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4.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5.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defaultThemeVersion="166925"/>
  <mc:AlternateContent xmlns:mc="http://schemas.openxmlformats.org/markup-compatibility/2006">
    <mc:Choice Requires="x15">
      <x15ac:absPath xmlns:x15ac="http://schemas.microsoft.com/office/spreadsheetml/2010/11/ac" url="C:\Users\20210102上新電機\Desktop\新しいフォルダー\000休暇中\"/>
    </mc:Choice>
  </mc:AlternateContent>
  <xr:revisionPtr revIDLastSave="0" documentId="13_ncr:1_{95F22F48-7165-4369-ABEF-54FC62B23D43}" xr6:coauthVersionLast="47" xr6:coauthVersionMax="47" xr10:uidLastSave="{00000000-0000-0000-0000-000000000000}"/>
  <bookViews>
    <workbookView xWindow="-110" yWindow="-110" windowWidth="19420" windowHeight="9800" tabRatio="736"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F902" i="2" l="1"/>
  <c r="AE902" i="2"/>
  <c r="AB902" i="2"/>
  <c r="AA902" i="2"/>
  <c r="Z902" i="2"/>
  <c r="Y902" i="2"/>
  <c r="X902" i="2"/>
  <c r="W902" i="2"/>
  <c r="P902" i="2"/>
  <c r="O902" i="2"/>
  <c r="M902" i="2"/>
  <c r="K902" i="2"/>
  <c r="H902" i="2"/>
  <c r="AT906" i="5"/>
  <c r="CU901" i="5"/>
  <c r="CT901" i="5"/>
  <c r="CR901" i="5"/>
  <c r="CP901" i="5"/>
  <c r="CN901" i="5"/>
  <c r="CL901" i="5"/>
  <c r="CK901" i="5"/>
  <c r="CJ901" i="5"/>
  <c r="CI901" i="5"/>
  <c r="CH901" i="5"/>
  <c r="CF901" i="5"/>
  <c r="CE901" i="5"/>
  <c r="CD901" i="5"/>
  <c r="CC901" i="5"/>
  <c r="CB901" i="5"/>
  <c r="CA901" i="5"/>
  <c r="BZ901" i="5"/>
  <c r="BY901" i="5"/>
  <c r="BX901" i="5"/>
  <c r="BT901" i="5"/>
  <c r="BS901" i="5"/>
  <c r="BR901" i="5"/>
  <c r="BQ901" i="5"/>
  <c r="BM901" i="5"/>
  <c r="BL901" i="5"/>
  <c r="BP901" i="5" s="1"/>
  <c r="BI901" i="5"/>
  <c r="BG901" i="5" s="1"/>
  <c r="BH901" i="5"/>
  <c r="BF901" i="5"/>
  <c r="BE901" i="5"/>
  <c r="BJ901" i="5" s="1"/>
  <c r="BN901" i="5" s="1"/>
  <c r="BD901" i="5"/>
  <c r="BC901" i="5"/>
  <c r="BA901" i="5"/>
  <c r="AZ901" i="5"/>
  <c r="AX901" i="5"/>
  <c r="AW901" i="5"/>
  <c r="AU901" i="5"/>
  <c r="AS901" i="5"/>
  <c r="AQ901" i="5"/>
  <c r="CS901" i="5" s="1"/>
  <c r="AM901" i="5"/>
  <c r="AK901" i="5"/>
  <c r="AI901" i="5"/>
  <c r="CM901" i="5" s="1"/>
  <c r="AG901" i="5"/>
  <c r="AD901" i="5"/>
  <c r="AE901" i="5" s="1"/>
  <c r="AC901" i="5"/>
  <c r="AB901" i="5"/>
  <c r="AA901" i="5"/>
  <c r="Z901" i="5"/>
  <c r="Y901" i="5"/>
  <c r="C901" i="5"/>
  <c r="D901" i="5" s="1"/>
  <c r="AJ664" i="7"/>
  <c r="AI664" i="7"/>
  <c r="AG664" i="7"/>
  <c r="J664" i="7"/>
  <c r="B664" i="7" s="1"/>
  <c r="AK664" i="7" s="1"/>
  <c r="AH664" i="7" s="1"/>
  <c r="Y705" i="6"/>
  <c r="Z705" i="6" s="1"/>
  <c r="V705" i="6"/>
  <c r="X705" i="6" s="1"/>
  <c r="U705" i="6"/>
  <c r="T705" i="6"/>
  <c r="S705" i="6"/>
  <c r="R705" i="6"/>
  <c r="N705" i="6"/>
  <c r="L705" i="6"/>
  <c r="K705" i="6"/>
  <c r="I705" i="6"/>
  <c r="W705" i="6" s="1"/>
  <c r="F705" i="6"/>
  <c r="A705" i="6"/>
  <c r="AF901" i="2"/>
  <c r="AE901" i="2"/>
  <c r="AA901" i="2"/>
  <c r="Z901" i="2"/>
  <c r="X901" i="2"/>
  <c r="W901" i="2"/>
  <c r="CR900" i="5"/>
  <c r="CO900" i="5"/>
  <c r="CL900" i="5"/>
  <c r="CI900" i="5"/>
  <c r="CG900" i="5"/>
  <c r="CF900" i="5"/>
  <c r="CE900" i="5"/>
  <c r="CD900" i="5"/>
  <c r="CC900" i="5"/>
  <c r="CB900" i="5"/>
  <c r="CA900" i="5"/>
  <c r="BZ900" i="5"/>
  <c r="BY900" i="5"/>
  <c r="BX900" i="5"/>
  <c r="BT900" i="5"/>
  <c r="BS900" i="5"/>
  <c r="BR900" i="5"/>
  <c r="BQ900" i="5"/>
  <c r="BM900" i="5"/>
  <c r="BL900" i="5"/>
  <c r="BH900" i="5"/>
  <c r="BF900" i="5"/>
  <c r="AX900" i="5"/>
  <c r="P901" i="2"/>
  <c r="AJ663" i="7"/>
  <c r="AI663" i="7"/>
  <c r="AG663" i="7"/>
  <c r="J663" i="7"/>
  <c r="B663" i="7" s="1"/>
  <c r="AK663" i="7" s="1"/>
  <c r="AH663" i="7" s="1"/>
  <c r="Y704" i="6"/>
  <c r="V704" i="6"/>
  <c r="U704" i="6"/>
  <c r="AU900" i="5"/>
  <c r="CT900" i="5" s="1"/>
  <c r="AS900" i="5"/>
  <c r="CU900" i="5" s="1"/>
  <c r="AQ900" i="5"/>
  <c r="CS900" i="5" s="1"/>
  <c r="AM900" i="5"/>
  <c r="AK900" i="5"/>
  <c r="AI900" i="5"/>
  <c r="CM900" i="5" s="1"/>
  <c r="AG900" i="5"/>
  <c r="CK900" i="5" s="1"/>
  <c r="AD900" i="5"/>
  <c r="AC900" i="5"/>
  <c r="AB900" i="5"/>
  <c r="AA900" i="5"/>
  <c r="Z900" i="5"/>
  <c r="CN900" i="5" s="1"/>
  <c r="AJ662" i="7"/>
  <c r="AI662" i="7"/>
  <c r="AG662" i="7"/>
  <c r="J662" i="7"/>
  <c r="B662" i="7" s="1"/>
  <c r="AK662" i="7" s="1"/>
  <c r="AH662" i="7" s="1"/>
  <c r="Y703" i="6"/>
  <c r="V703" i="6"/>
  <c r="U703" i="6"/>
  <c r="Y702" i="6"/>
  <c r="V702" i="6"/>
  <c r="U702" i="6"/>
  <c r="AF900" i="2"/>
  <c r="AE900" i="2"/>
  <c r="AA900" i="2"/>
  <c r="Z900" i="2"/>
  <c r="X900" i="2"/>
  <c r="W900" i="2"/>
  <c r="P900" i="2"/>
  <c r="AF899" i="2"/>
  <c r="AE899" i="2"/>
  <c r="AA899" i="2"/>
  <c r="Z899" i="2"/>
  <c r="X899" i="2"/>
  <c r="W899" i="2"/>
  <c r="P899" i="2"/>
  <c r="I902" i="2" l="1"/>
  <c r="BK901" i="5"/>
  <c r="CG901" i="5"/>
  <c r="CQ901" i="5"/>
  <c r="BV901" i="5"/>
  <c r="BW901" i="5" s="1"/>
  <c r="CO901" i="5"/>
  <c r="BO901" i="5"/>
  <c r="CH900" i="5"/>
  <c r="CP900" i="5"/>
  <c r="CQ900" i="5"/>
  <c r="CJ900" i="5"/>
  <c r="BE900" i="5"/>
  <c r="BJ900" i="5" s="1"/>
  <c r="BN900" i="5" s="1"/>
  <c r="BV900" i="5"/>
  <c r="BK900" i="5"/>
  <c r="CR899" i="5"/>
  <c r="CL899" i="5"/>
  <c r="CJ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CT899" i="5" s="1"/>
  <c r="AS899" i="5"/>
  <c r="CU899" i="5" s="1"/>
  <c r="AJ661" i="7"/>
  <c r="AI661" i="7"/>
  <c r="AG661" i="7"/>
  <c r="J661" i="7"/>
  <c r="B661" i="7" s="1"/>
  <c r="AK661" i="7" s="1"/>
  <c r="CR898" i="5"/>
  <c r="CL898" i="5"/>
  <c r="CI898" i="5"/>
  <c r="CF898" i="5"/>
  <c r="CE898" i="5"/>
  <c r="CD898" i="5"/>
  <c r="CC898" i="5"/>
  <c r="CB898" i="5"/>
  <c r="CA898" i="5"/>
  <c r="BZ898" i="5"/>
  <c r="BY898" i="5"/>
  <c r="BX898" i="5"/>
  <c r="BT898" i="5"/>
  <c r="BS898" i="5"/>
  <c r="BR898" i="5"/>
  <c r="BQ898" i="5"/>
  <c r="BM898" i="5"/>
  <c r="BL898" i="5"/>
  <c r="BK898" i="5" s="1"/>
  <c r="BH898" i="5"/>
  <c r="BF898" i="5"/>
  <c r="AX898" i="5"/>
  <c r="AU898" i="5"/>
  <c r="CH898" i="5" s="1"/>
  <c r="AS898" i="5"/>
  <c r="CU898" i="5" s="1"/>
  <c r="AQ898" i="5"/>
  <c r="CG898" i="5" s="1"/>
  <c r="AM898" i="5"/>
  <c r="AK898" i="5"/>
  <c r="AI898" i="5"/>
  <c r="CQ898" i="5" s="1"/>
  <c r="AG898" i="5"/>
  <c r="CK898" i="5" s="1"/>
  <c r="AA898" i="5"/>
  <c r="Z898" i="5"/>
  <c r="CP898" i="5" s="1"/>
  <c r="AD898" i="5"/>
  <c r="BV898" i="5" s="1"/>
  <c r="AC898" i="5"/>
  <c r="AB898" i="5"/>
  <c r="AJ660" i="7"/>
  <c r="AI660" i="7"/>
  <c r="AG660" i="7"/>
  <c r="J660" i="7"/>
  <c r="B660" i="7" s="1"/>
  <c r="AK660" i="7" s="1"/>
  <c r="AH660" i="7" s="1"/>
  <c r="Y701" i="6"/>
  <c r="V701" i="6"/>
  <c r="U701" i="6"/>
  <c r="AF898" i="2"/>
  <c r="AE898" i="2"/>
  <c r="AA898" i="2"/>
  <c r="Z898" i="2"/>
  <c r="X898" i="2"/>
  <c r="W898" i="2"/>
  <c r="P898" i="2"/>
  <c r="AF897" i="2"/>
  <c r="AE897" i="2"/>
  <c r="AA897" i="2"/>
  <c r="Z897" i="2"/>
  <c r="X897" i="2"/>
  <c r="W897" i="2"/>
  <c r="P897" i="2"/>
  <c r="CS899" i="5" l="1"/>
  <c r="CH899" i="5"/>
  <c r="AH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CT897" i="5" s="1"/>
  <c r="AS897" i="5"/>
  <c r="CU897" i="5" s="1"/>
  <c r="AQ897" i="5"/>
  <c r="CS897" i="5" s="1"/>
  <c r="AM897" i="5"/>
  <c r="AK897" i="5"/>
  <c r="AI897" i="5"/>
  <c r="CM897" i="5" s="1"/>
  <c r="AG897" i="5"/>
  <c r="CK897" i="5" s="1"/>
  <c r="Z897" i="5"/>
  <c r="BE897" i="5" s="1"/>
  <c r="BJ897" i="5" s="1"/>
  <c r="BN897" i="5" s="1"/>
  <c r="AA897" i="5"/>
  <c r="AB897" i="5"/>
  <c r="AC897" i="5"/>
  <c r="AD897" i="5"/>
  <c r="Y700" i="6"/>
  <c r="V700" i="6"/>
  <c r="U700" i="6"/>
  <c r="AJ659" i="7"/>
  <c r="AI659" i="7"/>
  <c r="AG659" i="7"/>
  <c r="J659" i="7"/>
  <c r="B659" i="7" s="1"/>
  <c r="AK659" i="7" s="1"/>
  <c r="AH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CH895" i="5" s="1"/>
  <c r="AU896" i="5"/>
  <c r="CT896" i="5" s="1"/>
  <c r="AS896" i="5"/>
  <c r="CU896" i="5" s="1"/>
  <c r="AQ896" i="5"/>
  <c r="CG896" i="5" s="1"/>
  <c r="AM896" i="5"/>
  <c r="AK896" i="5"/>
  <c r="AI896" i="5"/>
  <c r="CM896" i="5" s="1"/>
  <c r="AG896" i="5"/>
  <c r="CK896" i="5" s="1"/>
  <c r="AD896" i="5"/>
  <c r="BV896" i="5" s="1"/>
  <c r="AC896" i="5"/>
  <c r="AB896" i="5"/>
  <c r="AA896" i="5"/>
  <c r="Z896" i="5"/>
  <c r="CN896" i="5" s="1"/>
  <c r="AF896" i="2"/>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J658" i="7"/>
  <c r="AI658" i="7"/>
  <c r="AG658" i="7"/>
  <c r="J658" i="7"/>
  <c r="B658" i="7" s="1"/>
  <c r="AK658" i="7" s="1"/>
  <c r="Y699" i="6"/>
  <c r="V699" i="6"/>
  <c r="U699" i="6"/>
  <c r="P895" i="2"/>
  <c r="AF895" i="2"/>
  <c r="AE895" i="2"/>
  <c r="AA895" i="2"/>
  <c r="Z895" i="2"/>
  <c r="X895" i="2"/>
  <c r="W895" i="2"/>
  <c r="Y698" i="6"/>
  <c r="V698" i="6"/>
  <c r="U698" i="6"/>
  <c r="AJ657" i="7"/>
  <c r="AI657" i="7"/>
  <c r="AG657" i="7"/>
  <c r="J657" i="7"/>
  <c r="B657" i="7" s="1"/>
  <c r="AK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F894" i="2"/>
  <c r="AE894" i="2"/>
  <c r="AA894" i="2"/>
  <c r="Z894" i="2"/>
  <c r="X894" i="2"/>
  <c r="W894" i="2"/>
  <c r="P894" i="2"/>
  <c r="AF893" i="2"/>
  <c r="AE893" i="2"/>
  <c r="AA893" i="2"/>
  <c r="Z893" i="2"/>
  <c r="X893" i="2"/>
  <c r="W893" i="2"/>
  <c r="P893" i="2"/>
  <c r="CH894" i="5" l="1"/>
  <c r="CH893" i="5"/>
  <c r="AH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H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J656" i="7"/>
  <c r="AI656" i="7"/>
  <c r="AG656" i="7"/>
  <c r="J656" i="7"/>
  <c r="B656" i="7" s="1"/>
  <c r="AK656" i="7" s="1"/>
  <c r="Y697" i="6"/>
  <c r="V697" i="6"/>
  <c r="U697" i="6"/>
  <c r="CE902"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H656" i="7"/>
  <c r="CQ892" i="5"/>
  <c r="BK892" i="5"/>
  <c r="CP892" i="5"/>
  <c r="CS892" i="5"/>
  <c r="BE892" i="5"/>
  <c r="BJ892" i="5" s="1"/>
  <c r="BN892" i="5" s="1"/>
  <c r="BV892" i="5"/>
  <c r="CO892" i="5"/>
  <c r="Y696" i="6"/>
  <c r="V696" i="6"/>
  <c r="U696" i="6"/>
  <c r="AJ655" i="7"/>
  <c r="AI655" i="7"/>
  <c r="AG655" i="7"/>
  <c r="J655" i="7"/>
  <c r="B655" i="7" s="1"/>
  <c r="AK655" i="7" s="1"/>
  <c r="AF892" i="2"/>
  <c r="AE892" i="2"/>
  <c r="AA892" i="2"/>
  <c r="Z892" i="2"/>
  <c r="X892" i="2"/>
  <c r="W892" i="2"/>
  <c r="P892" i="2"/>
  <c r="Y695" i="6"/>
  <c r="V695" i="6"/>
  <c r="U695" i="6"/>
  <c r="J654" i="7"/>
  <c r="B654" i="7" s="1"/>
  <c r="AK654" i="7" s="1"/>
  <c r="AJ654" i="7"/>
  <c r="AI654" i="7"/>
  <c r="AG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F891" i="2"/>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J653" i="7"/>
  <c r="AI653" i="7"/>
  <c r="AG653" i="7"/>
  <c r="J653" i="7"/>
  <c r="B653" i="7" s="1"/>
  <c r="AK653" i="7" s="1"/>
  <c r="Y694" i="6"/>
  <c r="V694" i="6"/>
  <c r="U694" i="6"/>
  <c r="AU889" i="5"/>
  <c r="AF890" i="2"/>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CS889" i="5" s="1"/>
  <c r="AG889" i="5"/>
  <c r="CK889" i="5" s="1"/>
  <c r="AI889" i="5"/>
  <c r="CQ889" i="5" s="1"/>
  <c r="AM889" i="5"/>
  <c r="AK889" i="5"/>
  <c r="AD889" i="5"/>
  <c r="CJ889" i="5" s="1"/>
  <c r="AC889" i="5"/>
  <c r="AB889" i="5"/>
  <c r="AA889" i="5"/>
  <c r="Z889" i="5"/>
  <c r="CP889" i="5" s="1"/>
  <c r="AJ652" i="7"/>
  <c r="AI652" i="7"/>
  <c r="AG652" i="7"/>
  <c r="J652" i="7"/>
  <c r="B652" i="7" s="1"/>
  <c r="AK652" i="7" s="1"/>
  <c r="Y693" i="6"/>
  <c r="V693" i="6"/>
  <c r="U693" i="6"/>
  <c r="CH889" i="5" l="1"/>
  <c r="AH653" i="7"/>
  <c r="AH654" i="7"/>
  <c r="AH652" i="7"/>
  <c r="CP890" i="5"/>
  <c r="AH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F889" i="2"/>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J651" i="7"/>
  <c r="AI651" i="7"/>
  <c r="AG651" i="7"/>
  <c r="J651" i="7"/>
  <c r="B651" i="7" s="1"/>
  <c r="AK651" i="7" s="1"/>
  <c r="Y692" i="6"/>
  <c r="V692" i="6"/>
  <c r="U692" i="6"/>
  <c r="AF888" i="2"/>
  <c r="AE888" i="2"/>
  <c r="AA888" i="2"/>
  <c r="Z888" i="2"/>
  <c r="X888" i="2"/>
  <c r="W888" i="2"/>
  <c r="P888" i="2"/>
  <c r="AJ650" i="7"/>
  <c r="AI650" i="7"/>
  <c r="AG650" i="7"/>
  <c r="J650" i="7"/>
  <c r="B650" i="7" s="1"/>
  <c r="AK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F887" i="2"/>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J649" i="7"/>
  <c r="AI649" i="7"/>
  <c r="AG649" i="7"/>
  <c r="J649" i="7"/>
  <c r="B649" i="7" s="1"/>
  <c r="AK649" i="7" s="1"/>
  <c r="Y690" i="6"/>
  <c r="V690" i="6"/>
  <c r="U690" i="6"/>
  <c r="AF886" i="2"/>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J648" i="7"/>
  <c r="AI648" i="7"/>
  <c r="AG648" i="7"/>
  <c r="J648" i="7"/>
  <c r="B648" i="7" s="1"/>
  <c r="AK648" i="7" s="1"/>
  <c r="Y689" i="6"/>
  <c r="V689" i="6"/>
  <c r="U689" i="6"/>
  <c r="AF885" i="2"/>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J647" i="7"/>
  <c r="AI647" i="7"/>
  <c r="AG647" i="7"/>
  <c r="J647" i="7"/>
  <c r="B647" i="7" s="1"/>
  <c r="AK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F884" i="2"/>
  <c r="AE884" i="2"/>
  <c r="AA884" i="2"/>
  <c r="Z884" i="2"/>
  <c r="X884" i="2"/>
  <c r="W884" i="2"/>
  <c r="P884" i="2"/>
  <c r="AJ646" i="7"/>
  <c r="AI646" i="7"/>
  <c r="AG646" i="7"/>
  <c r="J646" i="7"/>
  <c r="B646" i="7" s="1"/>
  <c r="AK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J645" i="7"/>
  <c r="AI645" i="7"/>
  <c r="AG645" i="7"/>
  <c r="J645" i="7"/>
  <c r="B645" i="7" s="1"/>
  <c r="AK645" i="7" s="1"/>
  <c r="Y686" i="6"/>
  <c r="V686" i="6"/>
  <c r="U686" i="6"/>
  <c r="AF883" i="2"/>
  <c r="AE883" i="2"/>
  <c r="AA883" i="2"/>
  <c r="Z883" i="2"/>
  <c r="X883" i="2"/>
  <c r="W883" i="2"/>
  <c r="P883" i="2"/>
  <c r="AF882"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J643" i="7"/>
  <c r="AI643" i="7"/>
  <c r="AG643" i="7"/>
  <c r="J643" i="7"/>
  <c r="B643" i="7" s="1"/>
  <c r="AK643" i="7" s="1"/>
  <c r="CT887" i="5" l="1"/>
  <c r="AH645" i="7"/>
  <c r="AH650" i="7"/>
  <c r="AH648" i="7"/>
  <c r="CG887" i="5"/>
  <c r="CS888" i="5"/>
  <c r="AH647" i="7"/>
  <c r="CH887" i="5"/>
  <c r="BV888" i="5"/>
  <c r="CT888" i="5"/>
  <c r="CM888" i="5"/>
  <c r="CN888" i="5"/>
  <c r="CO888" i="5"/>
  <c r="CP888" i="5"/>
  <c r="CJ888" i="5"/>
  <c r="AH651" i="7"/>
  <c r="BK888" i="5"/>
  <c r="CS886" i="5"/>
  <c r="CM887" i="5"/>
  <c r="BE887" i="5"/>
  <c r="BJ887" i="5" s="1"/>
  <c r="BN887" i="5" s="1"/>
  <c r="CN887" i="5"/>
  <c r="BV887" i="5"/>
  <c r="AH643" i="7"/>
  <c r="CO887" i="5"/>
  <c r="CJ887" i="5"/>
  <c r="BK887" i="5"/>
  <c r="AH646" i="7"/>
  <c r="CT885" i="5"/>
  <c r="BV886" i="5"/>
  <c r="CT886" i="5"/>
  <c r="CM886" i="5"/>
  <c r="BE885" i="5"/>
  <c r="BJ885" i="5" s="1"/>
  <c r="BN885" i="5" s="1"/>
  <c r="CN886" i="5"/>
  <c r="CO886" i="5"/>
  <c r="CP886" i="5"/>
  <c r="CJ886" i="5"/>
  <c r="BK886" i="5"/>
  <c r="AH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K644" i="7"/>
  <c r="AJ644" i="7"/>
  <c r="AI644" i="7"/>
  <c r="AG644" i="7"/>
  <c r="Y685" i="6"/>
  <c r="V685" i="6"/>
  <c r="U685" i="6"/>
  <c r="AF881" i="2"/>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906" i="5" s="1"/>
  <c r="Z880" i="5"/>
  <c r="BE880" i="5" s="1"/>
  <c r="BJ880" i="5" s="1"/>
  <c r="BN880" i="5" s="1"/>
  <c r="Y684" i="6"/>
  <c r="V684" i="6"/>
  <c r="U684" i="6"/>
  <c r="AF880" i="2"/>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J642" i="7"/>
  <c r="AI642" i="7"/>
  <c r="AG642" i="7"/>
  <c r="J642" i="7"/>
  <c r="B642" i="7" s="1"/>
  <c r="AK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F878" i="2"/>
  <c r="AE878" i="2"/>
  <c r="AA878" i="2"/>
  <c r="Z878" i="2"/>
  <c r="X878" i="2"/>
  <c r="W878" i="2"/>
  <c r="P878" i="2"/>
  <c r="BK878" i="5" l="1"/>
  <c r="AH644" i="7"/>
  <c r="CT878" i="5"/>
  <c r="CT879" i="5"/>
  <c r="BK880" i="5"/>
  <c r="CT880" i="5"/>
  <c r="CN880" i="5"/>
  <c r="CP880" i="5"/>
  <c r="CQ880" i="5"/>
  <c r="CG880" i="5"/>
  <c r="CO880" i="5"/>
  <c r="CJ880" i="5"/>
  <c r="BV880" i="5"/>
  <c r="BE879" i="5"/>
  <c r="BJ879" i="5" s="1"/>
  <c r="BN879" i="5" s="1"/>
  <c r="CN879" i="5"/>
  <c r="AH642" i="7"/>
  <c r="CS879" i="5"/>
  <c r="CM879" i="5"/>
  <c r="CJ879" i="5"/>
  <c r="BV879" i="5"/>
  <c r="BK879" i="5"/>
  <c r="CQ878" i="5"/>
  <c r="CS878" i="5"/>
  <c r="P879" i="2"/>
  <c r="AF879" i="2"/>
  <c r="AE879" i="2"/>
  <c r="AA879" i="2"/>
  <c r="Z879" i="2"/>
  <c r="X879" i="2"/>
  <c r="W879" i="2"/>
  <c r="AJ641" i="7"/>
  <c r="AI641" i="7"/>
  <c r="AG641" i="7"/>
  <c r="J641" i="7"/>
  <c r="B641" i="7" s="1"/>
  <c r="AK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J640" i="7"/>
  <c r="AI640" i="7"/>
  <c r="AG640" i="7"/>
  <c r="J640" i="7"/>
  <c r="B640" i="7" s="1"/>
  <c r="AK640" i="7" s="1"/>
  <c r="Y681" i="6"/>
  <c r="V681" i="6"/>
  <c r="U681" i="6"/>
  <c r="AF877" i="2"/>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J639" i="7"/>
  <c r="AI639" i="7"/>
  <c r="AG639" i="7"/>
  <c r="J639" i="7"/>
  <c r="B639" i="7" s="1"/>
  <c r="AK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H641" i="7" l="1"/>
  <c r="CP877" i="5"/>
  <c r="CO878" i="5"/>
  <c r="BV878" i="5"/>
  <c r="CJ878" i="5"/>
  <c r="BE877" i="5"/>
  <c r="BJ877" i="5" s="1"/>
  <c r="BN877" i="5" s="1"/>
  <c r="CH877" i="5"/>
  <c r="CP878" i="5"/>
  <c r="BE878" i="5"/>
  <c r="BJ878" i="5" s="1"/>
  <c r="BN878" i="5" s="1"/>
  <c r="CN878" i="5"/>
  <c r="BK876" i="5"/>
  <c r="AH639" i="7"/>
  <c r="AH640" i="7"/>
  <c r="CM877" i="5"/>
  <c r="CP876" i="5"/>
  <c r="CG877" i="5"/>
  <c r="CO877" i="5"/>
  <c r="BV877" i="5"/>
  <c r="BK877" i="5"/>
  <c r="CT876" i="5"/>
  <c r="CJ876" i="5"/>
  <c r="BE876" i="5"/>
  <c r="BJ876" i="5" s="1"/>
  <c r="BN876" i="5" s="1"/>
  <c r="CO876" i="5"/>
  <c r="CG876" i="5"/>
  <c r="CM876" i="5"/>
  <c r="AF876" i="2"/>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J638" i="7"/>
  <c r="AI638" i="7"/>
  <c r="AG638" i="7"/>
  <c r="J638" i="7"/>
  <c r="B638" i="7" s="1"/>
  <c r="AK638" i="7" s="1"/>
  <c r="AF875" i="2"/>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J637" i="7"/>
  <c r="AI637" i="7"/>
  <c r="AG637" i="7"/>
  <c r="J637" i="7"/>
  <c r="B637" i="7" s="1"/>
  <c r="AK637" i="7" s="1"/>
  <c r="Y678" i="6"/>
  <c r="V678" i="6"/>
  <c r="U678" i="6"/>
  <c r="Y677" i="6"/>
  <c r="V677" i="6"/>
  <c r="U677" i="6"/>
  <c r="AJ636" i="7"/>
  <c r="AI636" i="7"/>
  <c r="AG636" i="7"/>
  <c r="J636" i="7"/>
  <c r="B636" i="7" s="1"/>
  <c r="AK636" i="7" s="1"/>
  <c r="AF874" i="2"/>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H637" i="7" l="1"/>
  <c r="AH638" i="7"/>
  <c r="AH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F873" i="2"/>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J635" i="7"/>
  <c r="AI635" i="7"/>
  <c r="AG635" i="7"/>
  <c r="J635" i="7"/>
  <c r="B635" i="7" s="1"/>
  <c r="AK635" i="7" s="1"/>
  <c r="AH635" i="7" s="1"/>
  <c r="Y676" i="6"/>
  <c r="V676" i="6"/>
  <c r="U676" i="6"/>
  <c r="AF872" i="2"/>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J634" i="7"/>
  <c r="AI634" i="7"/>
  <c r="AG634" i="7"/>
  <c r="J634" i="7"/>
  <c r="B634" i="7" s="1"/>
  <c r="AK634" i="7" s="1"/>
  <c r="Y675" i="6"/>
  <c r="V675" i="6"/>
  <c r="U675" i="6"/>
  <c r="AF871" i="2"/>
  <c r="AE871" i="2"/>
  <c r="AA871" i="2"/>
  <c r="Z871" i="2"/>
  <c r="X871" i="2"/>
  <c r="W871" i="2"/>
  <c r="P871" i="2"/>
  <c r="CU872" i="5" l="1"/>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H634" i="7"/>
  <c r="AJ633" i="7"/>
  <c r="AI633" i="7"/>
  <c r="AG633" i="7"/>
  <c r="J633" i="7"/>
  <c r="B633" i="7" s="1"/>
  <c r="AK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F870" i="2"/>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J632" i="7"/>
  <c r="AI632" i="7"/>
  <c r="AG632" i="7"/>
  <c r="J632" i="7"/>
  <c r="B632" i="7" s="1"/>
  <c r="AK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F869" i="2"/>
  <c r="AE869" i="2"/>
  <c r="AA869" i="2"/>
  <c r="Z869" i="2"/>
  <c r="X869" i="2"/>
  <c r="W869" i="2"/>
  <c r="P869" i="2"/>
  <c r="AU868" i="5"/>
  <c r="AS868" i="5"/>
  <c r="AQ868" i="5"/>
  <c r="AM868" i="5"/>
  <c r="AG868" i="5"/>
  <c r="CK868" i="5" s="1"/>
  <c r="AI868" i="5"/>
  <c r="CM868" i="5" s="1"/>
  <c r="AD868" i="5"/>
  <c r="BV868" i="5" s="1"/>
  <c r="AC868" i="5"/>
  <c r="AB868" i="5"/>
  <c r="AA868" i="5"/>
  <c r="Z868" i="5"/>
  <c r="CN868" i="5" s="1"/>
  <c r="AJ631" i="7"/>
  <c r="AI631" i="7"/>
  <c r="AG631" i="7"/>
  <c r="J631" i="7"/>
  <c r="B631" i="7" s="1"/>
  <c r="AK631" i="7" s="1"/>
  <c r="Y672" i="6"/>
  <c r="V672" i="6"/>
  <c r="U672" i="6"/>
  <c r="AF868" i="2"/>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H632" i="7"/>
  <c r="AH631" i="7"/>
  <c r="BV870" i="5"/>
  <c r="CO870" i="5"/>
  <c r="AH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J630" i="7"/>
  <c r="AI630" i="7"/>
  <c r="AG630" i="7"/>
  <c r="J630" i="7"/>
  <c r="B630" i="7" s="1"/>
  <c r="AK630" i="7" s="1"/>
  <c r="Y671" i="6"/>
  <c r="V671" i="6"/>
  <c r="U671" i="6"/>
  <c r="CR866" i="5"/>
  <c r="CL866" i="5"/>
  <c r="CI866" i="5"/>
  <c r="CE866" i="5"/>
  <c r="CD866" i="5"/>
  <c r="CC866" i="5"/>
  <c r="CB866" i="5"/>
  <c r="CA866" i="5"/>
  <c r="BZ866" i="5"/>
  <c r="BY866" i="5"/>
  <c r="BX866" i="5"/>
  <c r="BT866" i="5"/>
  <c r="BS866" i="5"/>
  <c r="BR866" i="5"/>
  <c r="BQ866" i="5"/>
  <c r="BM866" i="5"/>
  <c r="BL866" i="5"/>
  <c r="BH866" i="5"/>
  <c r="BF866" i="5"/>
  <c r="AF867" i="2"/>
  <c r="AE867" i="2"/>
  <c r="AA867" i="2"/>
  <c r="Z867" i="2"/>
  <c r="X867" i="2"/>
  <c r="W867" i="2"/>
  <c r="P867" i="2"/>
  <c r="AX866" i="5"/>
  <c r="AU866" i="5"/>
  <c r="AS866" i="5"/>
  <c r="AQ866" i="5"/>
  <c r="AM866" i="5"/>
  <c r="AI866" i="5"/>
  <c r="CM866" i="5" s="1"/>
  <c r="AG866" i="5"/>
  <c r="CK866" i="5" s="1"/>
  <c r="AD866" i="5"/>
  <c r="AC866" i="5"/>
  <c r="AB866" i="5"/>
  <c r="AA866" i="5"/>
  <c r="Z866" i="5"/>
  <c r="CN866" i="5" s="1"/>
  <c r="AJ629" i="7"/>
  <c r="AI629" i="7"/>
  <c r="AG629" i="7"/>
  <c r="J629" i="7"/>
  <c r="B629" i="7" s="1"/>
  <c r="AK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J628" i="7"/>
  <c r="AI628" i="7"/>
  <c r="AG628" i="7"/>
  <c r="J628" i="7"/>
  <c r="B628" i="7" s="1"/>
  <c r="AK628" i="7" s="1"/>
  <c r="Y669" i="6"/>
  <c r="V669" i="6"/>
  <c r="U669" i="6"/>
  <c r="AF866" i="2"/>
  <c r="AE866" i="2"/>
  <c r="AA866" i="2"/>
  <c r="Z866" i="2"/>
  <c r="X866" i="2"/>
  <c r="W866" i="2"/>
  <c r="P866" i="2"/>
  <c r="AF865" i="2"/>
  <c r="AE865" i="2"/>
  <c r="AA865" i="2"/>
  <c r="Z865" i="2"/>
  <c r="X865" i="2"/>
  <c r="W865" i="2"/>
  <c r="P865" i="2"/>
  <c r="AF864"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H628" i="7" l="1"/>
  <c r="CU866" i="5"/>
  <c r="CU865" i="5"/>
  <c r="CU864" i="5"/>
  <c r="CS866" i="5"/>
  <c r="CG866" i="5"/>
  <c r="CT866" i="5"/>
  <c r="CH866" i="5"/>
  <c r="CT865" i="5"/>
  <c r="CH865" i="5"/>
  <c r="CT864" i="5"/>
  <c r="CH864" i="5"/>
  <c r="CS865" i="5"/>
  <c r="CG865" i="5"/>
  <c r="CS864" i="5"/>
  <c r="CG864" i="5"/>
  <c r="AH630" i="7"/>
  <c r="BE864" i="5"/>
  <c r="BJ864" i="5" s="1"/>
  <c r="BN864" i="5" s="1"/>
  <c r="CP866" i="5"/>
  <c r="CQ866" i="5"/>
  <c r="CN865" i="5"/>
  <c r="CJ866" i="5"/>
  <c r="CO865" i="5"/>
  <c r="BE866" i="5"/>
  <c r="BJ866" i="5" s="1"/>
  <c r="BN866" i="5" s="1"/>
  <c r="BE865" i="5"/>
  <c r="BJ865" i="5" s="1"/>
  <c r="BN865" i="5" s="1"/>
  <c r="BV866" i="5"/>
  <c r="CO866" i="5"/>
  <c r="AH629" i="7"/>
  <c r="BK866" i="5"/>
  <c r="CQ865" i="5"/>
  <c r="CP864" i="5"/>
  <c r="CJ865" i="5"/>
  <c r="BK865" i="5"/>
  <c r="CJ864" i="5"/>
  <c r="CO864" i="5"/>
  <c r="CQ864" i="5"/>
  <c r="BV864" i="5"/>
  <c r="BK864" i="5"/>
  <c r="AJ627" i="7" l="1"/>
  <c r="AI627" i="7"/>
  <c r="AG627" i="7"/>
  <c r="AJ626" i="7"/>
  <c r="AI626" i="7"/>
  <c r="AG626" i="7"/>
  <c r="J627" i="7"/>
  <c r="B627" i="7" s="1"/>
  <c r="AK627" i="7" s="1"/>
  <c r="Y668" i="6"/>
  <c r="V668" i="6"/>
  <c r="U668" i="6"/>
  <c r="Y667" i="6"/>
  <c r="V667" i="6"/>
  <c r="U667" i="6"/>
  <c r="J626" i="7"/>
  <c r="B626" i="7" s="1"/>
  <c r="AK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F863" i="2"/>
  <c r="AE863" i="2"/>
  <c r="AA863" i="2"/>
  <c r="Z863" i="2"/>
  <c r="X863" i="2"/>
  <c r="W863" i="2"/>
  <c r="P863" i="2"/>
  <c r="AU862" i="5"/>
  <c r="AS862" i="5"/>
  <c r="AQ862" i="5"/>
  <c r="AM862" i="5"/>
  <c r="AI862" i="5"/>
  <c r="CQ862" i="5" s="1"/>
  <c r="AG862" i="5"/>
  <c r="CK862" i="5" s="1"/>
  <c r="AD862" i="5"/>
  <c r="CJ862" i="5" s="1"/>
  <c r="AC862" i="5"/>
  <c r="AB862" i="5"/>
  <c r="AA862" i="5"/>
  <c r="Z862" i="5"/>
  <c r="CN862" i="5" s="1"/>
  <c r="AJ625" i="7"/>
  <c r="AI625" i="7"/>
  <c r="AG625" i="7"/>
  <c r="J625" i="7"/>
  <c r="B625" i="7" s="1"/>
  <c r="AK625" i="7" s="1"/>
  <c r="AH625" i="7" s="1"/>
  <c r="Y666" i="6"/>
  <c r="V666" i="6"/>
  <c r="U666" i="6"/>
  <c r="AF862" i="2"/>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J624" i="7"/>
  <c r="AI624" i="7"/>
  <c r="AG624" i="7"/>
  <c r="J624" i="7"/>
  <c r="B624" i="7" s="1"/>
  <c r="AK624" i="7" s="1"/>
  <c r="Y665" i="6"/>
  <c r="V665" i="6"/>
  <c r="U665" i="6"/>
  <c r="AF861" i="2"/>
  <c r="AE861" i="2"/>
  <c r="AA861" i="2"/>
  <c r="Z861" i="2"/>
  <c r="X861" i="2"/>
  <c r="W861" i="2"/>
  <c r="P861" i="2"/>
  <c r="AJ623" i="7"/>
  <c r="AI623" i="7"/>
  <c r="AG623" i="7"/>
  <c r="J623" i="7"/>
  <c r="B623" i="7" s="1"/>
  <c r="AK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F860" i="2"/>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J622" i="7"/>
  <c r="AI622" i="7"/>
  <c r="AG622" i="7"/>
  <c r="J622" i="7"/>
  <c r="B622" i="7" s="1"/>
  <c r="AK622" i="7" s="1"/>
  <c r="Y663" i="6"/>
  <c r="V663" i="6"/>
  <c r="U663" i="6"/>
  <c r="AF859" i="2"/>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CK858" i="5" s="1"/>
  <c r="AD858" i="5"/>
  <c r="BV858" i="5" s="1"/>
  <c r="AC858" i="5"/>
  <c r="AB858" i="5"/>
  <c r="AA858" i="5"/>
  <c r="Z858" i="5"/>
  <c r="CP858" i="5" s="1"/>
  <c r="AJ621" i="7"/>
  <c r="AI621" i="7"/>
  <c r="AG621" i="7"/>
  <c r="J621" i="7"/>
  <c r="B621" i="7" s="1"/>
  <c r="AK621" i="7" s="1"/>
  <c r="Y662" i="6"/>
  <c r="V662" i="6"/>
  <c r="U662" i="6"/>
  <c r="AF858" i="2"/>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J620" i="7"/>
  <c r="AI620" i="7"/>
  <c r="AG620" i="7"/>
  <c r="J620" i="7"/>
  <c r="B620" i="7" s="1"/>
  <c r="AK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F857" i="2"/>
  <c r="AE857" i="2"/>
  <c r="AA857" i="2"/>
  <c r="Z857" i="2"/>
  <c r="X857" i="2"/>
  <c r="W857" i="2"/>
  <c r="P857" i="2"/>
  <c r="AX856" i="5"/>
  <c r="AQ856" i="5"/>
  <c r="AJ911" i="5" l="1"/>
  <c r="CM857" i="5"/>
  <c r="AV909" i="5"/>
  <c r="AH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AJ909" i="5"/>
  <c r="BK862" i="5"/>
  <c r="AH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H620" i="7"/>
  <c r="AH624" i="7"/>
  <c r="BV861" i="5"/>
  <c r="CO861" i="5"/>
  <c r="BK861" i="5"/>
  <c r="CN859" i="5"/>
  <c r="CO859" i="5"/>
  <c r="CM860" i="5"/>
  <c r="CN860" i="5"/>
  <c r="CO860" i="5"/>
  <c r="BK856" i="5"/>
  <c r="AH621" i="7"/>
  <c r="AH623" i="7"/>
  <c r="CJ860" i="5"/>
  <c r="AH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J619" i="7"/>
  <c r="AI619" i="7"/>
  <c r="AG619" i="7"/>
  <c r="J619" i="7"/>
  <c r="B619" i="7" s="1"/>
  <c r="AK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J618" i="7"/>
  <c r="AI618" i="7"/>
  <c r="AG618" i="7"/>
  <c r="J618" i="7"/>
  <c r="B618" i="7" s="1"/>
  <c r="AK618" i="7" s="1"/>
  <c r="Y659" i="6"/>
  <c r="V659" i="6"/>
  <c r="U659" i="6"/>
  <c r="AF856" i="2"/>
  <c r="AE856" i="2"/>
  <c r="AA856" i="2"/>
  <c r="Z856" i="2"/>
  <c r="X856" i="2"/>
  <c r="W856" i="2"/>
  <c r="P856" i="2"/>
  <c r="AF855" i="2"/>
  <c r="AE855" i="2"/>
  <c r="AA855" i="2"/>
  <c r="Z855" i="2"/>
  <c r="X855" i="2"/>
  <c r="W855" i="2"/>
  <c r="P855" i="2"/>
  <c r="AJ617" i="7"/>
  <c r="AI617" i="7"/>
  <c r="AG617" i="7"/>
  <c r="J617" i="7"/>
  <c r="B617" i="7" s="1"/>
  <c r="AK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F854" i="2"/>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J616" i="7"/>
  <c r="AI616" i="7"/>
  <c r="AG616" i="7"/>
  <c r="J616" i="7"/>
  <c r="B616" i="7" s="1"/>
  <c r="AK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K615" i="7" s="1"/>
  <c r="AJ615" i="7"/>
  <c r="AI615" i="7"/>
  <c r="AG615" i="7"/>
  <c r="Y656" i="6"/>
  <c r="V656" i="6"/>
  <c r="U656" i="6"/>
  <c r="AF853" i="2"/>
  <c r="AE853" i="2"/>
  <c r="AA853" i="2"/>
  <c r="Z853" i="2"/>
  <c r="X853" i="2"/>
  <c r="W853" i="2"/>
  <c r="AF852" i="2"/>
  <c r="AE852" i="2"/>
  <c r="AA852" i="2"/>
  <c r="Z852" i="2"/>
  <c r="X852" i="2"/>
  <c r="W852" i="2"/>
  <c r="AF851" i="2"/>
  <c r="AE851" i="2"/>
  <c r="AA851" i="2"/>
  <c r="Z851" i="2"/>
  <c r="X851" i="2"/>
  <c r="W851" i="2"/>
  <c r="P853" i="2"/>
  <c r="M907"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K614" i="7" s="1"/>
  <c r="AJ614" i="7"/>
  <c r="AI614" i="7"/>
  <c r="AG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J613" i="7"/>
  <c r="AI613" i="7"/>
  <c r="AG613" i="7"/>
  <c r="J613" i="7"/>
  <c r="B613" i="7" s="1"/>
  <c r="AK613" i="7" s="1"/>
  <c r="Y654" i="6"/>
  <c r="V654" i="6"/>
  <c r="U654" i="6"/>
  <c r="AF850" i="2"/>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J612" i="7"/>
  <c r="AI612" i="7"/>
  <c r="AG612" i="7"/>
  <c r="J612" i="7"/>
  <c r="B612" i="7" s="1"/>
  <c r="AK612" i="7" s="1"/>
  <c r="Y653" i="6"/>
  <c r="V653" i="6"/>
  <c r="U653" i="6"/>
  <c r="CR848" i="5"/>
  <c r="CL848" i="5"/>
  <c r="CI848" i="5"/>
  <c r="CE848" i="5"/>
  <c r="CD848" i="5"/>
  <c r="CC848" i="5"/>
  <c r="CB848" i="5"/>
  <c r="CA848" i="5"/>
  <c r="BZ848" i="5"/>
  <c r="BY848" i="5"/>
  <c r="BX848" i="5"/>
  <c r="BT848" i="5"/>
  <c r="BS848" i="5"/>
  <c r="BR848" i="5"/>
  <c r="BQ848" i="5"/>
  <c r="BM848" i="5"/>
  <c r="BL848" i="5"/>
  <c r="BH848" i="5"/>
  <c r="BF848" i="5"/>
  <c r="AV906"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H619" i="7"/>
  <c r="BK851" i="5"/>
  <c r="BV855" i="5"/>
  <c r="CO855" i="5"/>
  <c r="AH617" i="7"/>
  <c r="AH612" i="7"/>
  <c r="AH618" i="7"/>
  <c r="CN854" i="5"/>
  <c r="CO854" i="5"/>
  <c r="BE854" i="5"/>
  <c r="BJ854" i="5" s="1"/>
  <c r="BN854" i="5" s="1"/>
  <c r="CQ854" i="5"/>
  <c r="CJ854" i="5"/>
  <c r="CM853" i="5"/>
  <c r="BE853" i="5"/>
  <c r="BJ853" i="5" s="1"/>
  <c r="BN853" i="5" s="1"/>
  <c r="CN853" i="5"/>
  <c r="BE851" i="5"/>
  <c r="BJ851" i="5" s="1"/>
  <c r="BN851" i="5" s="1"/>
  <c r="AH616" i="7"/>
  <c r="CO853" i="5"/>
  <c r="BV853" i="5"/>
  <c r="BK853" i="5"/>
  <c r="CP852" i="5"/>
  <c r="BE852" i="5"/>
  <c r="BJ852" i="5" s="1"/>
  <c r="BN852" i="5" s="1"/>
  <c r="CP851" i="5"/>
  <c r="CM852" i="5"/>
  <c r="CJ852" i="5"/>
  <c r="CO852" i="5"/>
  <c r="BK852" i="5"/>
  <c r="BE850" i="5"/>
  <c r="BJ850" i="5" s="1"/>
  <c r="BN850" i="5" s="1"/>
  <c r="CJ851" i="5"/>
  <c r="AH615" i="7"/>
  <c r="AH614" i="7"/>
  <c r="AH613" i="7"/>
  <c r="CM851" i="5"/>
  <c r="BV851" i="5"/>
  <c r="CO851" i="5"/>
  <c r="CJ849" i="5"/>
  <c r="CJ850" i="5"/>
  <c r="CN850" i="5"/>
  <c r="CO850" i="5"/>
  <c r="CQ850" i="5"/>
  <c r="BV850" i="5"/>
  <c r="BK850" i="5"/>
  <c r="CO849" i="5"/>
  <c r="BK849" i="5"/>
  <c r="CM849" i="5"/>
  <c r="CN849" i="5"/>
  <c r="CP849" i="5"/>
  <c r="BK848" i="5"/>
  <c r="AF849" i="2"/>
  <c r="AE849" i="2"/>
  <c r="AA849" i="2"/>
  <c r="Z849" i="2"/>
  <c r="X849" i="2"/>
  <c r="W849" i="2"/>
  <c r="P849" i="2"/>
  <c r="AX848" i="5"/>
  <c r="AU848" i="5"/>
  <c r="AS848" i="5"/>
  <c r="AQ848" i="5"/>
  <c r="AM848" i="5"/>
  <c r="AI848" i="5"/>
  <c r="AG848" i="5"/>
  <c r="CK848" i="5" s="1"/>
  <c r="AD848" i="5"/>
  <c r="AC848" i="5"/>
  <c r="AB848" i="5"/>
  <c r="AA848" i="5"/>
  <c r="Z848" i="5"/>
  <c r="AJ611" i="7"/>
  <c r="AI611" i="7"/>
  <c r="AG611" i="7"/>
  <c r="J611" i="7"/>
  <c r="B611" i="7" s="1"/>
  <c r="AK611" i="7" s="1"/>
  <c r="Y652" i="6"/>
  <c r="V652" i="6"/>
  <c r="U652" i="6"/>
  <c r="AF848" i="2"/>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J610" i="7"/>
  <c r="AI610" i="7"/>
  <c r="AG610" i="7"/>
  <c r="J610" i="7"/>
  <c r="B610" i="7" s="1"/>
  <c r="AK610" i="7" s="1"/>
  <c r="Y651" i="6"/>
  <c r="V651" i="6"/>
  <c r="U651" i="6"/>
  <c r="AF847" i="2"/>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J609" i="7"/>
  <c r="AI609" i="7"/>
  <c r="AG609" i="7"/>
  <c r="J609" i="7"/>
  <c r="B609" i="7" s="1"/>
  <c r="AK609" i="7" s="1"/>
  <c r="Y650" i="6"/>
  <c r="V650" i="6"/>
  <c r="U650" i="6"/>
  <c r="AF846" i="2"/>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J608" i="7"/>
  <c r="AI608" i="7"/>
  <c r="AG608" i="7"/>
  <c r="J608" i="7"/>
  <c r="B608" i="7" s="1"/>
  <c r="AK608" i="7" s="1"/>
  <c r="Y649" i="6"/>
  <c r="V649" i="6"/>
  <c r="U649" i="6"/>
  <c r="AF845" i="2"/>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K607" i="7" s="1"/>
  <c r="AJ607" i="7"/>
  <c r="AI607" i="7"/>
  <c r="AG607" i="7"/>
  <c r="Y648" i="6"/>
  <c r="V648" i="6"/>
  <c r="U648" i="6"/>
  <c r="AF844" i="2"/>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J606" i="7"/>
  <c r="AI606" i="7"/>
  <c r="AG606" i="7"/>
  <c r="J606" i="7"/>
  <c r="B606" i="7" s="1"/>
  <c r="AK606" i="7" s="1"/>
  <c r="Y647" i="6"/>
  <c r="V647" i="6"/>
  <c r="U647" i="6"/>
  <c r="AF843" i="2"/>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J605" i="7"/>
  <c r="AI605" i="7"/>
  <c r="AG605" i="7"/>
  <c r="J605" i="7"/>
  <c r="B605" i="7" s="1"/>
  <c r="AK605" i="7" s="1"/>
  <c r="Y646" i="6"/>
  <c r="V646" i="6"/>
  <c r="U646" i="6"/>
  <c r="AF842" i="2"/>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J604" i="7"/>
  <c r="AI604" i="7"/>
  <c r="AG604" i="7"/>
  <c r="J604" i="7"/>
  <c r="B604" i="7" s="1"/>
  <c r="AK604" i="7" s="1"/>
  <c r="Y645" i="6"/>
  <c r="V645" i="6"/>
  <c r="U645" i="6"/>
  <c r="AF841" i="2"/>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J603" i="7"/>
  <c r="AI603" i="7"/>
  <c r="AG603" i="7"/>
  <c r="J603" i="7"/>
  <c r="B603" i="7" s="1"/>
  <c r="AK603" i="7" s="1"/>
  <c r="Y644" i="6"/>
  <c r="V644" i="6"/>
  <c r="U644" i="6"/>
  <c r="AG839" i="5"/>
  <c r="CK839" i="5" s="1"/>
  <c r="AI839" i="5"/>
  <c r="CQ839" i="5" s="1"/>
  <c r="AQ839" i="5"/>
  <c r="AM839" i="5"/>
  <c r="AU839" i="5"/>
  <c r="AS839" i="5"/>
  <c r="AF840" i="2"/>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J602" i="7"/>
  <c r="AI602" i="7"/>
  <c r="AG602" i="7"/>
  <c r="AJ601" i="7"/>
  <c r="AI601" i="7"/>
  <c r="AG601" i="7"/>
  <c r="J602" i="7"/>
  <c r="B602" i="7" s="1"/>
  <c r="AK602" i="7" s="1"/>
  <c r="Y643" i="6"/>
  <c r="V643" i="6"/>
  <c r="U643" i="6"/>
  <c r="P907" i="5"/>
  <c r="AF839" i="2"/>
  <c r="AE839" i="2"/>
  <c r="AA839" i="2"/>
  <c r="Z839" i="2"/>
  <c r="X839" i="2"/>
  <c r="W839" i="2"/>
  <c r="P839" i="2"/>
  <c r="O670" i="7"/>
  <c r="G670" i="7"/>
  <c r="J601" i="7"/>
  <c r="B601" i="7" s="1"/>
  <c r="AK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F838" i="2"/>
  <c r="AE838" i="2"/>
  <c r="AA838" i="2"/>
  <c r="Z838" i="2"/>
  <c r="X838" i="2"/>
  <c r="W838" i="2"/>
  <c r="P838" i="2"/>
  <c r="AF837"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H610" i="7"/>
  <c r="AH602" i="7"/>
  <c r="AH611" i="7"/>
  <c r="BE847" i="5"/>
  <c r="BJ847" i="5" s="1"/>
  <c r="BN847" i="5" s="1"/>
  <c r="CQ848" i="5"/>
  <c r="CM848" i="5"/>
  <c r="BV847" i="5"/>
  <c r="CP848" i="5"/>
  <c r="CN848" i="5"/>
  <c r="BE848" i="5"/>
  <c r="BJ848" i="5" s="1"/>
  <c r="BN848" i="5" s="1"/>
  <c r="BK847" i="5"/>
  <c r="CN847" i="5"/>
  <c r="CJ848" i="5"/>
  <c r="BV848" i="5"/>
  <c r="CO848" i="5"/>
  <c r="AH607" i="7"/>
  <c r="CO847" i="5"/>
  <c r="AH601" i="7"/>
  <c r="CQ847" i="5"/>
  <c r="CP845" i="5"/>
  <c r="CN846" i="5"/>
  <c r="BE845" i="5"/>
  <c r="BJ845" i="5" s="1"/>
  <c r="BN845" i="5" s="1"/>
  <c r="BE846" i="5"/>
  <c r="BJ846" i="5" s="1"/>
  <c r="BN846" i="5" s="1"/>
  <c r="CQ846" i="5"/>
  <c r="BV846" i="5"/>
  <c r="CO846" i="5"/>
  <c r="CJ846" i="5"/>
  <c r="BK846" i="5"/>
  <c r="AH609" i="7"/>
  <c r="CM845" i="5"/>
  <c r="BK844" i="5"/>
  <c r="AH605" i="7"/>
  <c r="AH608" i="7"/>
  <c r="BV845" i="5"/>
  <c r="CJ845" i="5"/>
  <c r="CO845" i="5"/>
  <c r="BK845" i="5"/>
  <c r="BK841" i="5"/>
  <c r="CM844" i="5"/>
  <c r="CN844" i="5"/>
  <c r="CP844" i="5"/>
  <c r="AH604" i="7"/>
  <c r="AH606" i="7"/>
  <c r="AH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J600" i="7"/>
  <c r="AI600" i="7"/>
  <c r="AG600" i="7"/>
  <c r="J600" i="7"/>
  <c r="B600" i="7" s="1"/>
  <c r="AK600" i="7" s="1"/>
  <c r="Y641" i="6"/>
  <c r="V641" i="6"/>
  <c r="U641" i="6"/>
  <c r="CU837" i="5" l="1"/>
  <c r="CS837" i="5"/>
  <c r="CG837" i="5"/>
  <c r="CT837" i="5"/>
  <c r="CH837" i="5"/>
  <c r="BK837" i="5"/>
  <c r="CN837" i="5"/>
  <c r="CP837" i="5"/>
  <c r="AH600" i="7"/>
  <c r="CO837" i="5"/>
  <c r="BV837" i="5"/>
  <c r="CJ837" i="5"/>
  <c r="CM837" i="5"/>
  <c r="Y640" i="6"/>
  <c r="V640" i="6"/>
  <c r="U640" i="6"/>
  <c r="AJ599" i="7"/>
  <c r="AI599" i="7"/>
  <c r="AG599" i="7"/>
  <c r="J599" i="7"/>
  <c r="AJ598" i="7"/>
  <c r="AI598" i="7"/>
  <c r="AG598" i="7"/>
  <c r="J598" i="7"/>
  <c r="B598" i="7" s="1"/>
  <c r="AK598" i="7" s="1"/>
  <c r="AH598" i="7" l="1"/>
  <c r="B599" i="7"/>
  <c r="AK599" i="7" s="1"/>
  <c r="AH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O834" i="5"/>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F836" i="2" l="1"/>
  <c r="AE836" i="2"/>
  <c r="AA836" i="2"/>
  <c r="Z836" i="2"/>
  <c r="X836" i="2"/>
  <c r="W836" i="2"/>
  <c r="P836" i="2"/>
  <c r="Y639" i="6"/>
  <c r="V639" i="6"/>
  <c r="U639" i="6"/>
  <c r="AF835" i="2"/>
  <c r="AE835" i="2"/>
  <c r="AA835" i="2"/>
  <c r="Z835" i="2"/>
  <c r="X835" i="2"/>
  <c r="W835" i="2"/>
  <c r="P835" i="2"/>
  <c r="AJ597" i="7"/>
  <c r="AI597" i="7"/>
  <c r="AG597" i="7"/>
  <c r="J597" i="7"/>
  <c r="B597" i="7" s="1"/>
  <c r="AK597" i="7" s="1"/>
  <c r="Y638" i="6"/>
  <c r="V638" i="6"/>
  <c r="U638" i="6"/>
  <c r="CR834" i="5"/>
  <c r="CL834" i="5"/>
  <c r="CI834" i="5"/>
  <c r="CE834" i="5"/>
  <c r="CD834" i="5"/>
  <c r="CC834" i="5"/>
  <c r="CB834" i="5"/>
  <c r="CA834" i="5"/>
  <c r="BZ834" i="5"/>
  <c r="BY834" i="5"/>
  <c r="BX834" i="5"/>
  <c r="BT834" i="5"/>
  <c r="BS834" i="5"/>
  <c r="BR834" i="5"/>
  <c r="BQ834" i="5"/>
  <c r="BM834" i="5"/>
  <c r="BK834" i="5" s="1"/>
  <c r="BL834" i="5"/>
  <c r="BH834" i="5"/>
  <c r="BF834" i="5"/>
  <c r="AX834" i="5"/>
  <c r="CT834" i="5"/>
  <c r="CU834" i="5"/>
  <c r="CS834" i="5"/>
  <c r="CM834" i="5"/>
  <c r="CK834" i="5"/>
  <c r="AD834" i="5"/>
  <c r="AC834" i="5"/>
  <c r="AB834" i="5"/>
  <c r="AA834" i="5"/>
  <c r="Z834" i="5"/>
  <c r="CP834" i="5" s="1"/>
  <c r="AH597" i="7" l="1"/>
  <c r="BE834" i="5"/>
  <c r="BJ834" i="5" s="1"/>
  <c r="BN834" i="5" s="1"/>
  <c r="CN834" i="5"/>
  <c r="CQ834" i="5"/>
  <c r="BV834" i="5"/>
  <c r="CO834" i="5"/>
  <c r="CJ834" i="5"/>
  <c r="AF834" i="2"/>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O833" i="5"/>
  <c r="AM833" i="5"/>
  <c r="AI833" i="5"/>
  <c r="CQ833" i="5" s="1"/>
  <c r="AG833" i="5"/>
  <c r="CK833" i="5" s="1"/>
  <c r="AD833" i="5"/>
  <c r="CO833" i="5" s="1"/>
  <c r="AC833" i="5"/>
  <c r="AB833" i="5"/>
  <c r="AA833" i="5"/>
  <c r="Z833" i="5"/>
  <c r="CP833" i="5" s="1"/>
  <c r="AJ596" i="7"/>
  <c r="AI596" i="7"/>
  <c r="AG596" i="7"/>
  <c r="J596" i="7"/>
  <c r="B596" i="7" s="1"/>
  <c r="AK596" i="7" s="1"/>
  <c r="Y637" i="6"/>
  <c r="V637" i="6"/>
  <c r="U637" i="6"/>
  <c r="AF833" i="2"/>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O832" i="5"/>
  <c r="AM832" i="5"/>
  <c r="AI832" i="5"/>
  <c r="CM832" i="5" s="1"/>
  <c r="AG832" i="5"/>
  <c r="CK832" i="5" s="1"/>
  <c r="AD832" i="5"/>
  <c r="AC832" i="5"/>
  <c r="AB832" i="5"/>
  <c r="AA832" i="5"/>
  <c r="Z832" i="5"/>
  <c r="CP832" i="5" s="1"/>
  <c r="J595" i="7"/>
  <c r="B595" i="7" s="1"/>
  <c r="AK595" i="7" s="1"/>
  <c r="AJ595" i="7"/>
  <c r="AI595" i="7"/>
  <c r="AG595" i="7"/>
  <c r="Y636" i="6"/>
  <c r="V636" i="6"/>
  <c r="U636" i="6"/>
  <c r="AF832" i="2"/>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O831" i="5"/>
  <c r="AM831" i="5"/>
  <c r="AI831" i="5"/>
  <c r="CQ831" i="5" s="1"/>
  <c r="AG831" i="5"/>
  <c r="CK831" i="5" s="1"/>
  <c r="AD831" i="5"/>
  <c r="CO831" i="5" s="1"/>
  <c r="AC831" i="5"/>
  <c r="AB831" i="5"/>
  <c r="AA831" i="5"/>
  <c r="Z831" i="5"/>
  <c r="CN831" i="5" s="1"/>
  <c r="AJ594" i="7"/>
  <c r="AI594" i="7"/>
  <c r="AG594" i="7"/>
  <c r="J594" i="7"/>
  <c r="B594" i="7" s="1"/>
  <c r="AK594" i="7" s="1"/>
  <c r="Y635" i="6"/>
  <c r="V635" i="6"/>
  <c r="U635" i="6"/>
  <c r="AF831" i="2"/>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O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H596" i="7"/>
  <c r="AH595" i="7"/>
  <c r="CM833" i="5"/>
  <c r="AH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J593" i="7"/>
  <c r="AI593" i="7"/>
  <c r="AG593" i="7"/>
  <c r="J593" i="7"/>
  <c r="B593" i="7" s="1"/>
  <c r="AK593" i="7" s="1"/>
  <c r="AH593" i="7" s="1"/>
  <c r="Y634" i="6" l="1"/>
  <c r="V634" i="6"/>
  <c r="U634" i="6"/>
  <c r="AF830" i="2"/>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O829" i="5"/>
  <c r="AM829" i="5"/>
  <c r="AI829" i="5"/>
  <c r="CQ829" i="5" s="1"/>
  <c r="AG829" i="5"/>
  <c r="CK829" i="5" s="1"/>
  <c r="AD829" i="5"/>
  <c r="CJ829" i="5" s="1"/>
  <c r="AC829" i="5"/>
  <c r="AB829" i="5"/>
  <c r="AA829" i="5"/>
  <c r="Z829" i="5"/>
  <c r="CP829" i="5" s="1"/>
  <c r="AJ592" i="7"/>
  <c r="AI592" i="7"/>
  <c r="AG592" i="7"/>
  <c r="J592" i="7"/>
  <c r="B592" i="7" s="1"/>
  <c r="AK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F829" i="2"/>
  <c r="AE829" i="2"/>
  <c r="AA829" i="2"/>
  <c r="Z829" i="2"/>
  <c r="X829" i="2"/>
  <c r="W829" i="2"/>
  <c r="P829" i="2"/>
  <c r="AJ591" i="7"/>
  <c r="AI591" i="7"/>
  <c r="AG591" i="7"/>
  <c r="AJ590" i="7"/>
  <c r="AI590" i="7"/>
  <c r="AG590" i="7"/>
  <c r="J591" i="7"/>
  <c r="B591" i="7" s="1"/>
  <c r="AK591" i="7" s="1"/>
  <c r="Y632" i="6"/>
  <c r="V632" i="6"/>
  <c r="U632" i="6"/>
  <c r="AU828" i="5"/>
  <c r="AV908" i="5" s="1"/>
  <c r="AS828" i="5"/>
  <c r="AQ828" i="5"/>
  <c r="AO828" i="5"/>
  <c r="AM828" i="5"/>
  <c r="AI828" i="5"/>
  <c r="AG828" i="5"/>
  <c r="CK828" i="5" s="1"/>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O827" i="5"/>
  <c r="AM827" i="5"/>
  <c r="AI827" i="5"/>
  <c r="CM827" i="5" s="1"/>
  <c r="AG827" i="5"/>
  <c r="CK827" i="5" s="1"/>
  <c r="AD827" i="5"/>
  <c r="BV827" i="5" s="1"/>
  <c r="AC827" i="5"/>
  <c r="AB827" i="5"/>
  <c r="AA827" i="5"/>
  <c r="Z827" i="5"/>
  <c r="CP827" i="5" s="1"/>
  <c r="AX827" i="5"/>
  <c r="AF828" i="2"/>
  <c r="AE828" i="2"/>
  <c r="AA828" i="2"/>
  <c r="Z828" i="2"/>
  <c r="X828" i="2"/>
  <c r="W828" i="2"/>
  <c r="P828" i="2"/>
  <c r="J590" i="7"/>
  <c r="AJ908" i="5" l="1"/>
  <c r="CU829" i="5"/>
  <c r="CU827" i="5"/>
  <c r="CU828" i="5"/>
  <c r="CT827" i="5"/>
  <c r="CH827" i="5"/>
  <c r="CT829" i="5"/>
  <c r="CH829" i="5"/>
  <c r="CT828" i="5"/>
  <c r="CH828" i="5"/>
  <c r="CS827" i="5"/>
  <c r="CG827" i="5"/>
  <c r="CS828" i="5"/>
  <c r="CG828" i="5"/>
  <c r="CS829" i="5"/>
  <c r="CG829" i="5"/>
  <c r="BV828" i="5"/>
  <c r="CM828" i="5"/>
  <c r="AH592" i="7"/>
  <c r="AH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K590" i="7" s="1"/>
  <c r="AH590" i="7" s="1"/>
  <c r="Y631" i="6"/>
  <c r="V631" i="6"/>
  <c r="U631" i="6"/>
  <c r="AF827" i="2"/>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J589" i="7"/>
  <c r="AI589" i="7"/>
  <c r="AG589" i="7"/>
  <c r="J589" i="7"/>
  <c r="B589" i="7" s="1"/>
  <c r="AK589" i="7" s="1"/>
  <c r="Y630" i="6"/>
  <c r="V630" i="6"/>
  <c r="U630" i="6"/>
  <c r="AF826" i="2"/>
  <c r="AE826" i="2"/>
  <c r="AA826" i="2"/>
  <c r="Z826" i="2"/>
  <c r="X826" i="2"/>
  <c r="W826" i="2"/>
  <c r="P826" i="2"/>
  <c r="AJ588" i="7"/>
  <c r="AI588" i="7"/>
  <c r="AG588" i="7"/>
  <c r="J588" i="7"/>
  <c r="B588" i="7" s="1"/>
  <c r="AK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F825" i="2"/>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J587" i="7"/>
  <c r="AI587" i="7"/>
  <c r="AG587" i="7"/>
  <c r="J587" i="7"/>
  <c r="B587" i="7" s="1"/>
  <c r="AK587" i="7" s="1"/>
  <c r="Y628" i="6"/>
  <c r="V628" i="6"/>
  <c r="U628" i="6"/>
  <c r="AU823" i="5"/>
  <c r="AS823" i="5"/>
  <c r="AI823" i="5"/>
  <c r="CQ823" i="5" s="1"/>
  <c r="AG823" i="5"/>
  <c r="CK823" i="5" s="1"/>
  <c r="AF824" i="2"/>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J586" i="7"/>
  <c r="AI586" i="7"/>
  <c r="AG586" i="7"/>
  <c r="J586" i="7"/>
  <c r="B586" i="7" s="1"/>
  <c r="AK586" i="7" s="1"/>
  <c r="Y627" i="6"/>
  <c r="V627" i="6"/>
  <c r="U627" i="6"/>
  <c r="AF823" i="2"/>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J585" i="7"/>
  <c r="AI585" i="7"/>
  <c r="AG585" i="7"/>
  <c r="J585" i="7"/>
  <c r="B585" i="7" s="1"/>
  <c r="AK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F822" i="2"/>
  <c r="AE822" i="2"/>
  <c r="AA822" i="2"/>
  <c r="Z822" i="2"/>
  <c r="X822" i="2"/>
  <c r="W822" i="2"/>
  <c r="P822" i="2"/>
  <c r="AU821" i="5"/>
  <c r="AS821" i="5"/>
  <c r="AD821" i="5"/>
  <c r="AC821" i="5"/>
  <c r="AB821" i="5"/>
  <c r="AA821" i="5"/>
  <c r="Z821" i="5"/>
  <c r="BE821" i="5" s="1"/>
  <c r="BJ821" i="5" s="1"/>
  <c r="BN821" i="5" s="1"/>
  <c r="AJ584" i="7"/>
  <c r="AI584" i="7"/>
  <c r="AG584" i="7"/>
  <c r="J584" i="7"/>
  <c r="B584" i="7" s="1"/>
  <c r="AK584" i="7" s="1"/>
  <c r="Y625" i="6"/>
  <c r="V625" i="6"/>
  <c r="U625" i="6"/>
  <c r="AF821" i="2"/>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H585" i="7"/>
  <c r="AH587" i="7"/>
  <c r="BK823" i="5"/>
  <c r="CJ826" i="5"/>
  <c r="BK826" i="5"/>
  <c r="CN826" i="5"/>
  <c r="CP826" i="5"/>
  <c r="AH589" i="7"/>
  <c r="AH588" i="7"/>
  <c r="CM826" i="5"/>
  <c r="BV826" i="5"/>
  <c r="CO826" i="5"/>
  <c r="CJ825" i="5"/>
  <c r="CM825" i="5"/>
  <c r="CN825" i="5"/>
  <c r="CP825" i="5"/>
  <c r="CM824" i="5"/>
  <c r="AH584" i="7"/>
  <c r="BV825" i="5"/>
  <c r="CO825" i="5"/>
  <c r="BK825" i="5"/>
  <c r="CN824" i="5"/>
  <c r="CP824" i="5"/>
  <c r="CO824" i="5"/>
  <c r="BV824" i="5"/>
  <c r="CJ824" i="5"/>
  <c r="BK824" i="5"/>
  <c r="BE823" i="5"/>
  <c r="BJ823" i="5" s="1"/>
  <c r="BN823" i="5" s="1"/>
  <c r="CN822" i="5"/>
  <c r="CN823" i="5"/>
  <c r="AH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J583" i="7"/>
  <c r="AI583" i="7"/>
  <c r="AG583" i="7"/>
  <c r="J583" i="7"/>
  <c r="B583" i="7" s="1"/>
  <c r="AK583" i="7" s="1"/>
  <c r="Y624" i="6"/>
  <c r="V624" i="6"/>
  <c r="U624" i="6"/>
  <c r="AF820" i="2"/>
  <c r="AE820" i="2"/>
  <c r="AA820" i="2"/>
  <c r="Z820" i="2"/>
  <c r="X820" i="2"/>
  <c r="W820" i="2"/>
  <c r="P820" i="2"/>
  <c r="AJ582" i="7"/>
  <c r="AI582" i="7"/>
  <c r="AG582" i="7"/>
  <c r="J582" i="7"/>
  <c r="B582" i="7" s="1"/>
  <c r="AK582" i="7" s="1"/>
  <c r="AH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F819" i="2"/>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J581" i="7"/>
  <c r="AI581" i="7"/>
  <c r="AG581" i="7"/>
  <c r="J581" i="7"/>
  <c r="B581" i="7" s="1"/>
  <c r="AK581" i="7" s="1"/>
  <c r="CU819" i="5" l="1"/>
  <c r="CU818" i="5"/>
  <c r="CT819" i="5"/>
  <c r="CH819" i="5"/>
  <c r="CS818" i="5"/>
  <c r="CG818" i="5"/>
  <c r="CT818" i="5"/>
  <c r="CH818" i="5"/>
  <c r="CS819" i="5"/>
  <c r="CG819" i="5"/>
  <c r="AH583" i="7"/>
  <c r="AH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J580" i="7"/>
  <c r="AI580" i="7"/>
  <c r="AG580" i="7"/>
  <c r="J580" i="7"/>
  <c r="B580" i="7" s="1"/>
  <c r="AK580" i="7" s="1"/>
  <c r="Y621" i="6"/>
  <c r="V621" i="6"/>
  <c r="U621" i="6"/>
  <c r="AF818" i="2"/>
  <c r="AE818" i="2"/>
  <c r="AA818" i="2"/>
  <c r="Z818" i="2"/>
  <c r="X818" i="2"/>
  <c r="W818" i="2"/>
  <c r="P818" i="2"/>
  <c r="AF817" i="2"/>
  <c r="AE817" i="2"/>
  <c r="AA817" i="2"/>
  <c r="Z817" i="2"/>
  <c r="X817" i="2"/>
  <c r="W817" i="2"/>
  <c r="P817" i="2"/>
  <c r="AJ579" i="7"/>
  <c r="AI579" i="7"/>
  <c r="AG579" i="7"/>
  <c r="J579" i="7"/>
  <c r="B579" i="7" s="1"/>
  <c r="AK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F816" i="2"/>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J578" i="7"/>
  <c r="AI578" i="7"/>
  <c r="AG578" i="7"/>
  <c r="J578" i="7"/>
  <c r="B578" i="7" s="1"/>
  <c r="AK578" i="7" s="1"/>
  <c r="Y619" i="6"/>
  <c r="V619" i="6"/>
  <c r="U619" i="6"/>
  <c r="AF815" i="2"/>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J577" i="7"/>
  <c r="AI577" i="7"/>
  <c r="AG577" i="7"/>
  <c r="J577" i="7"/>
  <c r="B577" i="7" s="1"/>
  <c r="AK577" i="7" s="1"/>
  <c r="Y618" i="6"/>
  <c r="V618" i="6"/>
  <c r="U618" i="6"/>
  <c r="AF814" i="2"/>
  <c r="AE814" i="2"/>
  <c r="AA814" i="2"/>
  <c r="Z814" i="2"/>
  <c r="X814" i="2"/>
  <c r="W814" i="2"/>
  <c r="P814" i="2"/>
  <c r="AJ576" i="7"/>
  <c r="AI576" i="7"/>
  <c r="AG576" i="7"/>
  <c r="J576" i="7"/>
  <c r="B576" i="7" s="1"/>
  <c r="AK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F813" i="2"/>
  <c r="AE813" i="2"/>
  <c r="AA813" i="2"/>
  <c r="Z813" i="2"/>
  <c r="X813" i="2"/>
  <c r="W813" i="2"/>
  <c r="AF812"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H579" i="7"/>
  <c r="BK817" i="5"/>
  <c r="CJ817" i="5"/>
  <c r="AH576" i="7"/>
  <c r="AH580" i="7"/>
  <c r="CP817" i="5"/>
  <c r="BE817" i="5"/>
  <c r="BJ817" i="5" s="1"/>
  <c r="BN817" i="5" s="1"/>
  <c r="CO817" i="5"/>
  <c r="CM817" i="5"/>
  <c r="BK815" i="5"/>
  <c r="BE816" i="5"/>
  <c r="BJ816" i="5" s="1"/>
  <c r="BN816" i="5" s="1"/>
  <c r="CN816" i="5"/>
  <c r="BE815" i="5"/>
  <c r="BJ815" i="5" s="1"/>
  <c r="BN815" i="5" s="1"/>
  <c r="AH577" i="7"/>
  <c r="CM816" i="5"/>
  <c r="BV816" i="5"/>
  <c r="CO816" i="5"/>
  <c r="CJ816" i="5"/>
  <c r="BK816" i="5"/>
  <c r="AH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J575" i="7"/>
  <c r="AI575" i="7"/>
  <c r="AG575" i="7"/>
  <c r="J575" i="7"/>
  <c r="B575" i="7" s="1"/>
  <c r="AK575" i="7" s="1"/>
  <c r="Y616" i="6"/>
  <c r="V616" i="6"/>
  <c r="U616" i="6"/>
  <c r="AJ574" i="7"/>
  <c r="AI574" i="7"/>
  <c r="AG574" i="7"/>
  <c r="J574" i="7"/>
  <c r="B574" i="7" s="1"/>
  <c r="AK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909" i="5"/>
  <c r="AH574" i="7"/>
  <c r="AH575" i="7"/>
  <c r="BE812" i="5"/>
  <c r="BJ812" i="5" s="1"/>
  <c r="BN812" i="5" s="1"/>
  <c r="BE811" i="5"/>
  <c r="BJ811" i="5" s="1"/>
  <c r="BN811" i="5" s="1"/>
  <c r="BV812" i="5"/>
  <c r="CP811" i="5"/>
  <c r="CN812" i="5"/>
  <c r="CM812" i="5"/>
  <c r="CO812" i="5"/>
  <c r="CJ812" i="5"/>
  <c r="BK812" i="5"/>
  <c r="CM811" i="5"/>
  <c r="BV811" i="5"/>
  <c r="CO811" i="5"/>
  <c r="CJ811" i="5"/>
  <c r="BK811" i="5"/>
  <c r="AI573" i="7"/>
  <c r="AG573" i="7"/>
  <c r="J573" i="7"/>
  <c r="AF811" i="2"/>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F810" i="2"/>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J572" i="7"/>
  <c r="AI572" i="7"/>
  <c r="AG572" i="7"/>
  <c r="J572" i="7"/>
  <c r="B572" i="7" s="1"/>
  <c r="AK572" i="7" s="1"/>
  <c r="Y613" i="6"/>
  <c r="V613" i="6"/>
  <c r="U613" i="6"/>
  <c r="AE809" i="2"/>
  <c r="AF808" i="2"/>
  <c r="AE808" i="2"/>
  <c r="Y612" i="6"/>
  <c r="V612" i="6"/>
  <c r="U612" i="6"/>
  <c r="AJ571" i="7"/>
  <c r="AI571" i="7"/>
  <c r="AG571" i="7"/>
  <c r="J571" i="7"/>
  <c r="B571" i="7" s="1"/>
  <c r="AK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J570" i="7"/>
  <c r="AI570" i="7"/>
  <c r="AG570" i="7"/>
  <c r="J570" i="7"/>
  <c r="B570" i="7" s="1"/>
  <c r="AK570" i="7" s="1"/>
  <c r="Y611" i="6"/>
  <c r="V611" i="6"/>
  <c r="U611" i="6"/>
  <c r="Y610" i="6"/>
  <c r="V610" i="6"/>
  <c r="U610" i="6"/>
  <c r="AJ569" i="7"/>
  <c r="AI569" i="7"/>
  <c r="AG569" i="7"/>
  <c r="J569" i="7"/>
  <c r="B569" i="7" s="1"/>
  <c r="AK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F807" i="2"/>
  <c r="AE807" i="2"/>
  <c r="AA807" i="2"/>
  <c r="Z807" i="2"/>
  <c r="X807" i="2"/>
  <c r="W807" i="2"/>
  <c r="P807" i="2"/>
  <c r="AF806"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J568" i="7"/>
  <c r="AI568" i="7"/>
  <c r="AG568" i="7"/>
  <c r="J568" i="7"/>
  <c r="B568" i="7" s="1"/>
  <c r="AK568" i="7" s="1"/>
  <c r="Y609" i="6"/>
  <c r="V609" i="6"/>
  <c r="U609" i="6"/>
  <c r="AU804" i="5"/>
  <c r="AF805" i="2"/>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J567" i="7"/>
  <c r="AI567" i="7"/>
  <c r="AG567" i="7"/>
  <c r="J567" i="7"/>
  <c r="B567" i="7" s="1"/>
  <c r="AK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F804" i="2"/>
  <c r="AE804" i="2"/>
  <c r="AA804" i="2"/>
  <c r="Z804" i="2"/>
  <c r="X804" i="2"/>
  <c r="W804" i="2"/>
  <c r="P804" i="2"/>
  <c r="AJ566" i="7"/>
  <c r="AI566" i="7"/>
  <c r="AG566" i="7"/>
  <c r="J566" i="7"/>
  <c r="B566" i="7" s="1"/>
  <c r="AK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909"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H572" i="7"/>
  <c r="CQ809" i="5"/>
  <c r="BV809" i="5"/>
  <c r="CJ809" i="5"/>
  <c r="CO809" i="5"/>
  <c r="BK809" i="5"/>
  <c r="CN808" i="5"/>
  <c r="CP808" i="5"/>
  <c r="AH571" i="7"/>
  <c r="BK808" i="5"/>
  <c r="AH569" i="7"/>
  <c r="AH570" i="7"/>
  <c r="CQ808" i="5"/>
  <c r="CO808" i="5"/>
  <c r="BV808" i="5"/>
  <c r="CJ808" i="5"/>
  <c r="CJ807" i="5"/>
  <c r="CM807" i="5"/>
  <c r="CN807" i="5"/>
  <c r="BV807" i="5"/>
  <c r="CO807" i="5"/>
  <c r="BK806" i="5"/>
  <c r="CN806" i="5"/>
  <c r="CO804" i="5"/>
  <c r="AH566" i="7"/>
  <c r="BE806" i="5"/>
  <c r="BJ806" i="5" s="1"/>
  <c r="BN806" i="5" s="1"/>
  <c r="BV806" i="5"/>
  <c r="CO806" i="5"/>
  <c r="CQ806" i="5"/>
  <c r="BE805" i="5"/>
  <c r="BJ805" i="5" s="1"/>
  <c r="BN805" i="5" s="1"/>
  <c r="CN805" i="5"/>
  <c r="CM805" i="5"/>
  <c r="CO805" i="5"/>
  <c r="BV805" i="5"/>
  <c r="BK805" i="5"/>
  <c r="AH568" i="7"/>
  <c r="BV803" i="5"/>
  <c r="BE804" i="5"/>
  <c r="BJ804" i="5" s="1"/>
  <c r="BN804" i="5" s="1"/>
  <c r="CP804" i="5"/>
  <c r="CQ804" i="5"/>
  <c r="CN803" i="5"/>
  <c r="AH567" i="7"/>
  <c r="BK804" i="5"/>
  <c r="CJ804" i="5"/>
  <c r="BE803" i="5"/>
  <c r="BJ803" i="5" s="1"/>
  <c r="BN803" i="5" s="1"/>
  <c r="CQ803" i="5"/>
  <c r="CO803" i="5"/>
  <c r="BK803" i="5"/>
  <c r="AF803" i="2"/>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J565" i="7"/>
  <c r="AI565" i="7"/>
  <c r="AG565" i="7"/>
  <c r="J565" i="7"/>
  <c r="B565" i="7" s="1"/>
  <c r="AK565" i="7" s="1"/>
  <c r="Y606" i="6"/>
  <c r="V606" i="6"/>
  <c r="U606" i="6"/>
  <c r="AF802" i="2"/>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K564" i="7" s="1"/>
  <c r="AJ564" i="7"/>
  <c r="AI564" i="7"/>
  <c r="AG564" i="7"/>
  <c r="Y605" i="6"/>
  <c r="V605" i="6"/>
  <c r="U605" i="6"/>
  <c r="AF801" i="2"/>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J563" i="7"/>
  <c r="AI563" i="7"/>
  <c r="AG563" i="7"/>
  <c r="J563" i="7"/>
  <c r="B563" i="7" s="1"/>
  <c r="AK563" i="7" s="1"/>
  <c r="Y604" i="6"/>
  <c r="V604" i="6"/>
  <c r="U604" i="6"/>
  <c r="AF800" i="2"/>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K562" i="7" s="1"/>
  <c r="AJ562" i="7"/>
  <c r="AI562" i="7"/>
  <c r="AG562" i="7"/>
  <c r="Y603" i="6"/>
  <c r="V603" i="6"/>
  <c r="U603" i="6"/>
  <c r="AF799" i="2"/>
  <c r="AE799" i="2"/>
  <c r="AA799" i="2"/>
  <c r="Z799" i="2"/>
  <c r="X799" i="2"/>
  <c r="W799" i="2"/>
  <c r="P799" i="2"/>
  <c r="AJ561" i="7"/>
  <c r="AI561" i="7"/>
  <c r="AG561" i="7"/>
  <c r="J561" i="7"/>
  <c r="B561" i="7" s="1"/>
  <c r="AK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F798" i="2"/>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CK797" i="5" s="1"/>
  <c r="AD797" i="5"/>
  <c r="AC797" i="5"/>
  <c r="AB797" i="5"/>
  <c r="AA797" i="5"/>
  <c r="Z797" i="5"/>
  <c r="BE797" i="5" s="1"/>
  <c r="BJ797" i="5" s="1"/>
  <c r="BN797" i="5" s="1"/>
  <c r="AJ560" i="7"/>
  <c r="AI560" i="7"/>
  <c r="AG560" i="7"/>
  <c r="J560" i="7"/>
  <c r="B560" i="7" s="1"/>
  <c r="AK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F797" i="2"/>
  <c r="AE797" i="2"/>
  <c r="AA797" i="2"/>
  <c r="Z797" i="2"/>
  <c r="X797" i="2"/>
  <c r="W797" i="2"/>
  <c r="P797" i="2"/>
  <c r="AD796" i="5"/>
  <c r="AC796" i="5"/>
  <c r="AB796" i="5"/>
  <c r="AA796" i="5"/>
  <c r="Z796" i="5"/>
  <c r="BE796" i="5" s="1"/>
  <c r="BJ796" i="5" s="1"/>
  <c r="BN796" i="5" s="1"/>
  <c r="AJ559" i="7"/>
  <c r="AI559" i="7"/>
  <c r="AG559" i="7"/>
  <c r="J559" i="7"/>
  <c r="B559" i="7" s="1"/>
  <c r="AK559" i="7" s="1"/>
  <c r="Y600" i="6"/>
  <c r="V600" i="6"/>
  <c r="U600" i="6"/>
  <c r="AF796" i="2"/>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J558" i="7"/>
  <c r="AI558" i="7"/>
  <c r="AG558" i="7"/>
  <c r="J558" i="7"/>
  <c r="B558" i="7" s="1"/>
  <c r="AK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F795" i="2"/>
  <c r="AE795" i="2"/>
  <c r="AA795" i="2"/>
  <c r="Z795" i="2"/>
  <c r="X795" i="2"/>
  <c r="W795" i="2"/>
  <c r="P795" i="2"/>
  <c r="AD794" i="5"/>
  <c r="BV794" i="5" s="1"/>
  <c r="AC794" i="5"/>
  <c r="AB794" i="5"/>
  <c r="AA794" i="5"/>
  <c r="Z794" i="5"/>
  <c r="BE794" i="5" s="1"/>
  <c r="BJ794" i="5" s="1"/>
  <c r="BN794" i="5" s="1"/>
  <c r="AJ557" i="7"/>
  <c r="AI557" i="7"/>
  <c r="AG557" i="7"/>
  <c r="J557" i="7"/>
  <c r="B557" i="7" s="1"/>
  <c r="AK557" i="7" s="1"/>
  <c r="Y598" i="6"/>
  <c r="V598" i="6"/>
  <c r="U598" i="6"/>
  <c r="AI793" i="5"/>
  <c r="CQ793" i="5" s="1"/>
  <c r="AG793" i="5"/>
  <c r="CK793" i="5" s="1"/>
  <c r="AF794" i="2"/>
  <c r="AE794" i="2"/>
  <c r="AA794" i="2"/>
  <c r="Z794" i="2"/>
  <c r="X794" i="2"/>
  <c r="W794" i="2"/>
  <c r="P794" i="2"/>
  <c r="Y597" i="6"/>
  <c r="V597" i="6"/>
  <c r="U597" i="6"/>
  <c r="AJ556" i="7"/>
  <c r="AI556" i="7"/>
  <c r="AG556" i="7"/>
  <c r="J556" i="7"/>
  <c r="B556" i="7" s="1"/>
  <c r="AK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V907" i="5" l="1"/>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906" i="5"/>
  <c r="AJ906" i="5"/>
  <c r="AJ907" i="5"/>
  <c r="CQ802" i="5"/>
  <c r="BV801" i="5"/>
  <c r="CM801" i="5"/>
  <c r="CM800" i="5"/>
  <c r="CJ799" i="5"/>
  <c r="CQ799" i="5"/>
  <c r="CM798" i="5"/>
  <c r="CJ798" i="5"/>
  <c r="CM797" i="5"/>
  <c r="CO797" i="5"/>
  <c r="AH564" i="7"/>
  <c r="AH565" i="7"/>
  <c r="CM796" i="5"/>
  <c r="CQ795" i="5"/>
  <c r="CO796" i="5"/>
  <c r="CN801" i="5"/>
  <c r="BE802" i="5"/>
  <c r="BJ802" i="5" s="1"/>
  <c r="BN802" i="5" s="1"/>
  <c r="BK802" i="5"/>
  <c r="CN802" i="5"/>
  <c r="BE801" i="5"/>
  <c r="BJ801" i="5" s="1"/>
  <c r="BN801" i="5" s="1"/>
  <c r="CM802" i="5"/>
  <c r="CJ802" i="5"/>
  <c r="BV802" i="5"/>
  <c r="CO802" i="5"/>
  <c r="BE800" i="5"/>
  <c r="BJ800" i="5" s="1"/>
  <c r="BN800" i="5" s="1"/>
  <c r="AH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H562" i="7"/>
  <c r="CP797" i="5"/>
  <c r="CO798" i="5"/>
  <c r="AH559" i="7"/>
  <c r="AH561" i="7"/>
  <c r="BK798" i="5"/>
  <c r="AH557" i="7"/>
  <c r="CJ797" i="5"/>
  <c r="BV797" i="5"/>
  <c r="BK797" i="5"/>
  <c r="AH560" i="7"/>
  <c r="CN796" i="5"/>
  <c r="CP796" i="5"/>
  <c r="CQ796" i="5"/>
  <c r="CM795" i="5"/>
  <c r="CJ796" i="5"/>
  <c r="BK796" i="5"/>
  <c r="CN795" i="5"/>
  <c r="BE795" i="5"/>
  <c r="BJ795" i="5" s="1"/>
  <c r="BN795" i="5" s="1"/>
  <c r="CP794" i="5"/>
  <c r="BV795" i="5"/>
  <c r="CJ795" i="5"/>
  <c r="BK795" i="5"/>
  <c r="AH558" i="7"/>
  <c r="CQ794" i="5"/>
  <c r="CJ794" i="5"/>
  <c r="CN793" i="5"/>
  <c r="CN794" i="5"/>
  <c r="CO794" i="5"/>
  <c r="AH556" i="7"/>
  <c r="BK794" i="5"/>
  <c r="CO793" i="5"/>
  <c r="BE793" i="5"/>
  <c r="BJ793" i="5" s="1"/>
  <c r="BN793" i="5" s="1"/>
  <c r="CM793" i="5"/>
  <c r="CJ793" i="5"/>
  <c r="BK793" i="5"/>
  <c r="Y596" i="6" l="1"/>
  <c r="V596" i="6"/>
  <c r="U596" i="6"/>
  <c r="J555" i="7"/>
  <c r="B555" i="7" s="1"/>
  <c r="AK555" i="7" s="1"/>
  <c r="AJ555" i="7"/>
  <c r="AI555" i="7"/>
  <c r="AG555" i="7"/>
  <c r="AF793" i="2"/>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H555" i="7"/>
  <c r="CN792" i="5"/>
  <c r="CP792" i="5"/>
  <c r="BK792" i="5"/>
  <c r="CQ792" i="5"/>
  <c r="BV792" i="5"/>
  <c r="CJ792" i="5"/>
  <c r="CO792" i="5"/>
  <c r="AF792" i="2" l="1"/>
  <c r="AE792" i="2"/>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J554" i="7"/>
  <c r="AI554" i="7"/>
  <c r="AG554" i="7"/>
  <c r="J554" i="7"/>
  <c r="B554" i="7" s="1"/>
  <c r="AK554" i="7" s="1"/>
  <c r="Y595" i="6"/>
  <c r="V595" i="6"/>
  <c r="U595" i="6"/>
  <c r="AF791" i="2"/>
  <c r="AF790" i="2"/>
  <c r="AF789" i="2"/>
  <c r="AF788" i="2"/>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J553" i="7"/>
  <c r="AI553" i="7"/>
  <c r="AG553" i="7"/>
  <c r="J553" i="7"/>
  <c r="B553" i="7" s="1"/>
  <c r="AK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J552" i="7"/>
  <c r="AI552" i="7"/>
  <c r="AG552" i="7"/>
  <c r="J552" i="7"/>
  <c r="B552" i="7" s="1"/>
  <c r="AK552" i="7" s="1"/>
  <c r="Y593" i="6"/>
  <c r="V593" i="6"/>
  <c r="U593" i="6"/>
  <c r="AF787" i="2"/>
  <c r="AF663" i="2"/>
  <c r="AF664" i="2"/>
  <c r="AF665" i="2"/>
  <c r="AF666" i="2"/>
  <c r="AF667" i="2"/>
  <c r="AF668" i="2"/>
  <c r="AF669" i="2"/>
  <c r="AF670" i="2"/>
  <c r="AF671" i="2"/>
  <c r="AF672" i="2"/>
  <c r="AF673" i="2"/>
  <c r="AF674" i="2"/>
  <c r="AF675" i="2"/>
  <c r="AF676" i="2"/>
  <c r="AF677" i="2"/>
  <c r="AF678" i="2"/>
  <c r="AF679" i="2"/>
  <c r="AF680" i="2"/>
  <c r="AF681" i="2"/>
  <c r="AF682" i="2"/>
  <c r="AF683" i="2"/>
  <c r="AF684" i="2"/>
  <c r="AF685" i="2"/>
  <c r="AF686" i="2"/>
  <c r="AF687" i="2"/>
  <c r="AF688" i="2"/>
  <c r="AF689" i="2"/>
  <c r="AF690" i="2"/>
  <c r="AF691" i="2"/>
  <c r="AF692" i="2"/>
  <c r="AF693" i="2"/>
  <c r="AF694" i="2"/>
  <c r="AF695" i="2"/>
  <c r="AF696" i="2"/>
  <c r="AF697" i="2"/>
  <c r="AF698" i="2"/>
  <c r="AF699" i="2"/>
  <c r="AF700" i="2"/>
  <c r="AF701" i="2"/>
  <c r="AF702" i="2"/>
  <c r="AF703" i="2"/>
  <c r="AF704" i="2"/>
  <c r="AF705" i="2"/>
  <c r="AF706" i="2"/>
  <c r="AF707" i="2"/>
  <c r="AF708" i="2"/>
  <c r="AF709" i="2"/>
  <c r="AF710" i="2"/>
  <c r="AF711" i="2"/>
  <c r="AF712" i="2"/>
  <c r="AF713" i="2"/>
  <c r="AF714" i="2"/>
  <c r="AF715" i="2"/>
  <c r="AF716" i="2"/>
  <c r="AF717" i="2"/>
  <c r="AF718" i="2"/>
  <c r="AF719" i="2"/>
  <c r="AF720" i="2"/>
  <c r="AF721" i="2"/>
  <c r="AF722" i="2"/>
  <c r="AF723" i="2"/>
  <c r="AF724" i="2"/>
  <c r="AF725" i="2"/>
  <c r="AF726" i="2"/>
  <c r="AF727" i="2"/>
  <c r="AF728" i="2"/>
  <c r="AF729" i="2"/>
  <c r="AF730" i="2"/>
  <c r="AF731" i="2"/>
  <c r="AF732" i="2"/>
  <c r="AF733" i="2"/>
  <c r="AF734" i="2"/>
  <c r="AF735" i="2"/>
  <c r="AF736" i="2"/>
  <c r="AF737" i="2"/>
  <c r="AF738" i="2"/>
  <c r="AF739" i="2"/>
  <c r="AF740" i="2"/>
  <c r="AF741" i="2"/>
  <c r="AF742" i="2"/>
  <c r="AF743" i="2"/>
  <c r="AF744" i="2"/>
  <c r="AF745" i="2"/>
  <c r="AF746" i="2"/>
  <c r="AF747" i="2"/>
  <c r="AF748" i="2"/>
  <c r="AF749" i="2"/>
  <c r="AF750" i="2"/>
  <c r="AF751" i="2"/>
  <c r="AF752" i="2"/>
  <c r="AF753" i="2"/>
  <c r="AF754" i="2"/>
  <c r="AF755" i="2"/>
  <c r="AF756" i="2"/>
  <c r="AF757" i="2"/>
  <c r="AF758" i="2"/>
  <c r="AF759" i="2"/>
  <c r="AF760" i="2"/>
  <c r="AF761" i="2"/>
  <c r="AF762" i="2"/>
  <c r="AF763" i="2"/>
  <c r="AF764" i="2"/>
  <c r="AF765" i="2"/>
  <c r="AF766" i="2"/>
  <c r="AF767" i="2"/>
  <c r="AF768" i="2"/>
  <c r="AF769" i="2"/>
  <c r="AF770" i="2"/>
  <c r="AF771" i="2"/>
  <c r="AF772" i="2"/>
  <c r="AF773" i="2"/>
  <c r="AF774" i="2"/>
  <c r="AF775" i="2"/>
  <c r="AF776" i="2"/>
  <c r="AF777" i="2"/>
  <c r="AF778" i="2"/>
  <c r="AF779" i="2"/>
  <c r="AF780" i="2"/>
  <c r="AF781" i="2"/>
  <c r="AF782" i="2"/>
  <c r="AF783" i="2"/>
  <c r="AF784" i="2"/>
  <c r="AF785" i="2"/>
  <c r="AF786" i="2"/>
  <c r="AF581" i="2"/>
  <c r="AF582" i="2"/>
  <c r="AF583" i="2"/>
  <c r="AF584" i="2"/>
  <c r="AF585" i="2"/>
  <c r="AF586" i="2"/>
  <c r="AF587" i="2"/>
  <c r="AF588" i="2"/>
  <c r="AF589" i="2"/>
  <c r="AF590" i="2"/>
  <c r="AF591" i="2"/>
  <c r="AF592" i="2"/>
  <c r="AF593" i="2"/>
  <c r="AF594" i="2"/>
  <c r="AF595" i="2"/>
  <c r="AF596" i="2"/>
  <c r="AF597" i="2"/>
  <c r="AF598" i="2"/>
  <c r="AF599" i="2"/>
  <c r="AF600" i="2"/>
  <c r="AF601" i="2"/>
  <c r="AF602" i="2"/>
  <c r="AF603" i="2"/>
  <c r="AF604" i="2"/>
  <c r="AF605" i="2"/>
  <c r="AF606" i="2"/>
  <c r="AF607" i="2"/>
  <c r="AF608" i="2"/>
  <c r="AF609" i="2"/>
  <c r="AF610" i="2"/>
  <c r="AF611" i="2"/>
  <c r="AF612" i="2"/>
  <c r="AF613" i="2"/>
  <c r="AF614" i="2"/>
  <c r="AF615" i="2"/>
  <c r="AF616" i="2"/>
  <c r="AF617" i="2"/>
  <c r="AF618" i="2"/>
  <c r="AF619" i="2"/>
  <c r="AF620" i="2"/>
  <c r="AF621" i="2"/>
  <c r="AF622" i="2"/>
  <c r="AF623" i="2"/>
  <c r="AF624" i="2"/>
  <c r="AF625" i="2"/>
  <c r="AF626" i="2"/>
  <c r="AF627" i="2"/>
  <c r="AF628" i="2"/>
  <c r="AF629" i="2"/>
  <c r="AF630" i="2"/>
  <c r="AF631" i="2"/>
  <c r="AF632" i="2"/>
  <c r="AF633" i="2"/>
  <c r="AF634" i="2"/>
  <c r="AF635" i="2"/>
  <c r="AF636" i="2"/>
  <c r="AF637" i="2"/>
  <c r="AF638" i="2"/>
  <c r="AF639" i="2"/>
  <c r="AF640" i="2"/>
  <c r="AF641" i="2"/>
  <c r="AF642" i="2"/>
  <c r="AF643" i="2"/>
  <c r="AF644" i="2"/>
  <c r="AF645" i="2"/>
  <c r="AF646" i="2"/>
  <c r="AF647" i="2"/>
  <c r="AF648" i="2"/>
  <c r="AF649" i="2"/>
  <c r="AF650" i="2"/>
  <c r="AF651" i="2"/>
  <c r="AF652" i="2"/>
  <c r="AF653" i="2"/>
  <c r="AF654" i="2"/>
  <c r="AF655" i="2"/>
  <c r="AF656" i="2"/>
  <c r="AF657" i="2"/>
  <c r="AF658" i="2"/>
  <c r="AF659" i="2"/>
  <c r="AF660" i="2"/>
  <c r="AF661" i="2"/>
  <c r="AF662" i="2"/>
  <c r="AF579" i="2"/>
  <c r="AF580"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403" i="2"/>
  <c r="AF404" i="2"/>
  <c r="AF405" i="2"/>
  <c r="AF406" i="2"/>
  <c r="AF407" i="2"/>
  <c r="AF408" i="2"/>
  <c r="AF409" i="2"/>
  <c r="AF410" i="2"/>
  <c r="AF411" i="2"/>
  <c r="AF412" i="2"/>
  <c r="AF413" i="2"/>
  <c r="AF414" i="2"/>
  <c r="AF415" i="2"/>
  <c r="AF416" i="2"/>
  <c r="AF417" i="2"/>
  <c r="AF418" i="2"/>
  <c r="AF419" i="2"/>
  <c r="AF420" i="2"/>
  <c r="AF421" i="2"/>
  <c r="AF422" i="2"/>
  <c r="AF423" i="2"/>
  <c r="AF424" i="2"/>
  <c r="AF425" i="2"/>
  <c r="AF426" i="2"/>
  <c r="AF427" i="2"/>
  <c r="AF428" i="2"/>
  <c r="AF429" i="2"/>
  <c r="AF430" i="2"/>
  <c r="AF431" i="2"/>
  <c r="AF432" i="2"/>
  <c r="AF433" i="2"/>
  <c r="AF434" i="2"/>
  <c r="AF435" i="2"/>
  <c r="AF436" i="2"/>
  <c r="AF437" i="2"/>
  <c r="AF438" i="2"/>
  <c r="AF439" i="2"/>
  <c r="AF440" i="2"/>
  <c r="AF441" i="2"/>
  <c r="AF442" i="2"/>
  <c r="AF443" i="2"/>
  <c r="AF444" i="2"/>
  <c r="AF445" i="2"/>
  <c r="AF446" i="2"/>
  <c r="AF447" i="2"/>
  <c r="AF448" i="2"/>
  <c r="AF449" i="2"/>
  <c r="AF450" i="2"/>
  <c r="AF451" i="2"/>
  <c r="AF452" i="2"/>
  <c r="AF453" i="2"/>
  <c r="AF454" i="2"/>
  <c r="AF455" i="2"/>
  <c r="AF456" i="2"/>
  <c r="AF457" i="2"/>
  <c r="AF458" i="2"/>
  <c r="AF459" i="2"/>
  <c r="AF460" i="2"/>
  <c r="AF461" i="2"/>
  <c r="AF462" i="2"/>
  <c r="AF463" i="2"/>
  <c r="AF464" i="2"/>
  <c r="AF465" i="2"/>
  <c r="AF466" i="2"/>
  <c r="AF467" i="2"/>
  <c r="AF468" i="2"/>
  <c r="AF469" i="2"/>
  <c r="AF470" i="2"/>
  <c r="AF471" i="2"/>
  <c r="AF472" i="2"/>
  <c r="AF473" i="2"/>
  <c r="AF474" i="2"/>
  <c r="AF475" i="2"/>
  <c r="AF476" i="2"/>
  <c r="AF477" i="2"/>
  <c r="AF478" i="2"/>
  <c r="AF479" i="2"/>
  <c r="AF480" i="2"/>
  <c r="AF481" i="2"/>
  <c r="AF482" i="2"/>
  <c r="AF483" i="2"/>
  <c r="AF484" i="2"/>
  <c r="AF485" i="2"/>
  <c r="AF486" i="2"/>
  <c r="AF487" i="2"/>
  <c r="AF488" i="2"/>
  <c r="AF489" i="2"/>
  <c r="AF490" i="2"/>
  <c r="AF491" i="2"/>
  <c r="AF492" i="2"/>
  <c r="AF493" i="2"/>
  <c r="AF494" i="2"/>
  <c r="AF495" i="2"/>
  <c r="AF496" i="2"/>
  <c r="AF497" i="2"/>
  <c r="AF498" i="2"/>
  <c r="AF499" i="2"/>
  <c r="AF500" i="2"/>
  <c r="AF501" i="2"/>
  <c r="AF502" i="2"/>
  <c r="AF503" i="2"/>
  <c r="AF504" i="2"/>
  <c r="AF505" i="2"/>
  <c r="AF506" i="2"/>
  <c r="AF507" i="2"/>
  <c r="AF508" i="2"/>
  <c r="AF509" i="2"/>
  <c r="AF510" i="2"/>
  <c r="AF511" i="2"/>
  <c r="AF512" i="2"/>
  <c r="AF513" i="2"/>
  <c r="AF514" i="2"/>
  <c r="AF515" i="2"/>
  <c r="AF516" i="2"/>
  <c r="AF517" i="2"/>
  <c r="AF518" i="2"/>
  <c r="AF519" i="2"/>
  <c r="AF520" i="2"/>
  <c r="AF521" i="2"/>
  <c r="AF522" i="2"/>
  <c r="AF523" i="2"/>
  <c r="AF524" i="2"/>
  <c r="AF525" i="2"/>
  <c r="AF526" i="2"/>
  <c r="AF527" i="2"/>
  <c r="AF528" i="2"/>
  <c r="AF529" i="2"/>
  <c r="AF530" i="2"/>
  <c r="AF531" i="2"/>
  <c r="AF532" i="2"/>
  <c r="AF533" i="2"/>
  <c r="AF534" i="2"/>
  <c r="AF535" i="2"/>
  <c r="AF536" i="2"/>
  <c r="AF537" i="2"/>
  <c r="AF538" i="2"/>
  <c r="AF539" i="2"/>
  <c r="AF540" i="2"/>
  <c r="AF541" i="2"/>
  <c r="AF542" i="2"/>
  <c r="AF543" i="2"/>
  <c r="AF544" i="2"/>
  <c r="AF545" i="2"/>
  <c r="AF546" i="2"/>
  <c r="AF547" i="2"/>
  <c r="AF548" i="2"/>
  <c r="AF549" i="2"/>
  <c r="AF550" i="2"/>
  <c r="AF551" i="2"/>
  <c r="AF552" i="2"/>
  <c r="AF553" i="2"/>
  <c r="AF554" i="2"/>
  <c r="AF555" i="2"/>
  <c r="AF556" i="2"/>
  <c r="AF557" i="2"/>
  <c r="AF558" i="2"/>
  <c r="AF559" i="2"/>
  <c r="AF560" i="2"/>
  <c r="AF561" i="2"/>
  <c r="AF562" i="2"/>
  <c r="AF563" i="2"/>
  <c r="AF564" i="2"/>
  <c r="AF565" i="2"/>
  <c r="AF566" i="2"/>
  <c r="AF567" i="2"/>
  <c r="AF568" i="2"/>
  <c r="AF569" i="2"/>
  <c r="AF570" i="2"/>
  <c r="AF571" i="2"/>
  <c r="AF572" i="2"/>
  <c r="AF573" i="2"/>
  <c r="AF574" i="2"/>
  <c r="AF575" i="2"/>
  <c r="AF576" i="2"/>
  <c r="AF577" i="2"/>
  <c r="AF578"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J551" i="7"/>
  <c r="AI551" i="7"/>
  <c r="AG551" i="7"/>
  <c r="J551" i="7"/>
  <c r="B551" i="7" s="1"/>
  <c r="AK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K550" i="7" s="1"/>
  <c r="AJ550" i="7"/>
  <c r="AI550" i="7"/>
  <c r="AG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J549" i="7"/>
  <c r="AI549" i="7"/>
  <c r="AG549" i="7"/>
  <c r="J549" i="7"/>
  <c r="B549" i="7" s="1"/>
  <c r="AK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H554" i="7"/>
  <c r="AH553" i="7"/>
  <c r="CN791" i="5"/>
  <c r="CM791" i="5"/>
  <c r="BV791" i="5"/>
  <c r="CO791" i="5"/>
  <c r="BK791" i="5"/>
  <c r="BV790" i="5"/>
  <c r="CN790" i="5"/>
  <c r="BK788" i="5"/>
  <c r="CN789" i="5"/>
  <c r="CM790" i="5"/>
  <c r="CP790" i="5"/>
  <c r="BV789" i="5"/>
  <c r="CJ790" i="5"/>
  <c r="BK789" i="5"/>
  <c r="CJ789" i="5"/>
  <c r="AH552" i="7"/>
  <c r="AH551" i="7"/>
  <c r="CP789" i="5"/>
  <c r="CQ789" i="5"/>
  <c r="CP788" i="5"/>
  <c r="BV788" i="5"/>
  <c r="CQ788" i="5"/>
  <c r="BV786" i="5"/>
  <c r="CN788" i="5"/>
  <c r="CQ787" i="5"/>
  <c r="CO788" i="5"/>
  <c r="AH550" i="7"/>
  <c r="AH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K548" i="7" s="1"/>
  <c r="AJ548" i="7"/>
  <c r="AI548" i="7"/>
  <c r="AG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K547" i="7" s="1"/>
  <c r="AJ547" i="7"/>
  <c r="AI547" i="7"/>
  <c r="AG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J546" i="7"/>
  <c r="AI546" i="7"/>
  <c r="AG546" i="7"/>
  <c r="J546" i="7"/>
  <c r="B546" i="7" s="1"/>
  <c r="AK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J545" i="7"/>
  <c r="AI545" i="7"/>
  <c r="AG545" i="7"/>
  <c r="J545" i="7"/>
  <c r="B545" i="7" s="1"/>
  <c r="AK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J544" i="7"/>
  <c r="AI544" i="7"/>
  <c r="AG544" i="7"/>
  <c r="J544" i="7"/>
  <c r="B544" i="7" s="1"/>
  <c r="AK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H548" i="7"/>
  <c r="AH545" i="7"/>
  <c r="BK785" i="5"/>
  <c r="BE784" i="5"/>
  <c r="BJ784" i="5" s="1"/>
  <c r="BN784" i="5" s="1"/>
  <c r="BK782" i="5"/>
  <c r="CN785" i="5"/>
  <c r="CO785" i="5"/>
  <c r="CM784" i="5"/>
  <c r="CP785" i="5"/>
  <c r="CP784" i="5"/>
  <c r="AH544" i="7"/>
  <c r="CQ785" i="5"/>
  <c r="BV785" i="5"/>
  <c r="CJ785" i="5"/>
  <c r="AH546" i="7"/>
  <c r="BV784" i="5"/>
  <c r="CO784" i="5"/>
  <c r="BK784" i="5"/>
  <c r="AH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J543" i="7"/>
  <c r="AI543" i="7"/>
  <c r="AG543" i="7"/>
  <c r="J543" i="7"/>
  <c r="B543" i="7" s="1"/>
  <c r="AK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J542" i="7"/>
  <c r="AI542" i="7"/>
  <c r="AG542" i="7"/>
  <c r="J542" i="7"/>
  <c r="B542" i="7" s="1"/>
  <c r="AK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J541" i="7"/>
  <c r="AI541" i="7"/>
  <c r="AG541" i="7"/>
  <c r="J541" i="7"/>
  <c r="B541" i="7" s="1"/>
  <c r="AK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J540" i="7"/>
  <c r="AI540" i="7"/>
  <c r="AG540" i="7"/>
  <c r="J540" i="7"/>
  <c r="B540" i="7" s="1"/>
  <c r="AK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J539" i="7"/>
  <c r="AI539" i="7"/>
  <c r="AG539" i="7"/>
  <c r="J539" i="7"/>
  <c r="B539" i="7" s="1"/>
  <c r="AK539" i="7" s="1"/>
  <c r="Y580" i="6"/>
  <c r="V580" i="6"/>
  <c r="U580" i="6"/>
  <c r="AG775" i="5"/>
  <c r="CK775" i="5" s="1"/>
  <c r="AE776" i="2"/>
  <c r="AA776" i="2"/>
  <c r="Z776" i="2"/>
  <c r="X776" i="2"/>
  <c r="W776" i="2"/>
  <c r="P776" i="2"/>
  <c r="AJ538" i="7"/>
  <c r="AI538" i="7"/>
  <c r="AG538" i="7"/>
  <c r="J538" i="7"/>
  <c r="B538" i="7" s="1"/>
  <c r="AK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J537" i="7"/>
  <c r="AI537" i="7"/>
  <c r="AG537" i="7"/>
  <c r="J537" i="7"/>
  <c r="B537" i="7" s="1"/>
  <c r="AK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G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H543" i="7"/>
  <c r="AH540" i="7"/>
  <c r="BE780" i="5"/>
  <c r="BJ780" i="5" s="1"/>
  <c r="BN780" i="5" s="1"/>
  <c r="CM774" i="5"/>
  <c r="CN780" i="5"/>
  <c r="CO780" i="5"/>
  <c r="CM780" i="5"/>
  <c r="CJ780" i="5"/>
  <c r="CM773" i="5"/>
  <c r="BE779" i="5"/>
  <c r="BJ779" i="5" s="1"/>
  <c r="BN779" i="5" s="1"/>
  <c r="CP778" i="5"/>
  <c r="BK778" i="5"/>
  <c r="CQ778" i="5"/>
  <c r="CN779" i="5"/>
  <c r="BE778" i="5"/>
  <c r="BJ778" i="5" s="1"/>
  <c r="BN778" i="5" s="1"/>
  <c r="AH542" i="7"/>
  <c r="CO779" i="5"/>
  <c r="BV779" i="5"/>
  <c r="CJ779" i="5"/>
  <c r="BK779" i="5"/>
  <c r="CM779" i="5"/>
  <c r="BV778" i="5"/>
  <c r="CO778" i="5"/>
  <c r="BE777" i="5"/>
  <c r="BJ777" i="5" s="1"/>
  <c r="BN777" i="5" s="1"/>
  <c r="CJ777" i="5"/>
  <c r="CQ776" i="5"/>
  <c r="CM777" i="5"/>
  <c r="CN777" i="5"/>
  <c r="BV777" i="5"/>
  <c r="AH541" i="7"/>
  <c r="CP776" i="5"/>
  <c r="BE776" i="5"/>
  <c r="BJ776" i="5" s="1"/>
  <c r="BN776" i="5" s="1"/>
  <c r="AH538" i="7"/>
  <c r="BK774" i="5"/>
  <c r="CN775" i="5"/>
  <c r="BE775" i="5"/>
  <c r="BJ775" i="5" s="1"/>
  <c r="BN775" i="5" s="1"/>
  <c r="CO776" i="5"/>
  <c r="BV776" i="5"/>
  <c r="CJ776" i="5"/>
  <c r="BK776" i="5"/>
  <c r="AH539" i="7"/>
  <c r="BV775" i="5"/>
  <c r="BE774" i="5"/>
  <c r="BJ774" i="5" s="1"/>
  <c r="BN774" i="5" s="1"/>
  <c r="CJ775" i="5"/>
  <c r="BK775" i="5"/>
  <c r="CN774" i="5"/>
  <c r="CN773" i="5"/>
  <c r="CO774" i="5"/>
  <c r="BV774" i="5"/>
  <c r="AH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J535" i="7"/>
  <c r="AI535" i="7"/>
  <c r="AG535" i="7"/>
  <c r="J535" i="7"/>
  <c r="B535" i="7" s="1"/>
  <c r="AK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H535" i="7"/>
  <c r="BK771" i="5"/>
  <c r="BE772" i="5"/>
  <c r="BJ772" i="5" s="1"/>
  <c r="BN772" i="5" s="1"/>
  <c r="CN772" i="5"/>
  <c r="CO772" i="5"/>
  <c r="CJ772" i="5"/>
  <c r="BK772" i="5"/>
  <c r="BE771" i="5"/>
  <c r="BJ771" i="5" s="1"/>
  <c r="BN771" i="5" s="1"/>
  <c r="CN771" i="5"/>
  <c r="BV771" i="5"/>
  <c r="CO771" i="5"/>
  <c r="AJ534" i="7" l="1"/>
  <c r="AI534" i="7"/>
  <c r="AG534" i="7"/>
  <c r="J534" i="7"/>
  <c r="B534" i="7" s="1"/>
  <c r="AK534" i="7" s="1"/>
  <c r="Y575" i="6"/>
  <c r="V575" i="6"/>
  <c r="U575" i="6"/>
  <c r="AH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J533" i="7"/>
  <c r="AI533" i="7"/>
  <c r="AG533" i="7"/>
  <c r="J533" i="7"/>
  <c r="B533" i="7" s="1"/>
  <c r="AK533" i="7" s="1"/>
  <c r="Y574" i="6"/>
  <c r="V574" i="6"/>
  <c r="U574" i="6"/>
  <c r="AG769" i="5"/>
  <c r="AE770" i="2"/>
  <c r="AA770" i="2"/>
  <c r="Z770" i="2"/>
  <c r="X770" i="2"/>
  <c r="W770" i="2"/>
  <c r="AH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J532" i="7"/>
  <c r="AI532" i="7"/>
  <c r="AG532" i="7"/>
  <c r="J532" i="7"/>
  <c r="B532" i="7" s="1"/>
  <c r="AK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J531" i="7"/>
  <c r="AI531" i="7"/>
  <c r="AG531" i="7"/>
  <c r="J531" i="7"/>
  <c r="B531" i="7" s="1"/>
  <c r="AK531" i="7" s="1"/>
  <c r="Y572" i="6"/>
  <c r="V572" i="6"/>
  <c r="U572" i="6"/>
  <c r="AG767" i="5"/>
  <c r="CU769" i="5" l="1"/>
  <c r="CU768" i="5"/>
  <c r="CT768" i="5"/>
  <c r="CH768" i="5"/>
  <c r="CT769" i="5"/>
  <c r="CH769" i="5"/>
  <c r="CS768" i="5"/>
  <c r="CG768" i="5"/>
  <c r="CS769" i="5"/>
  <c r="AR909" i="5"/>
  <c r="AH532" i="7"/>
  <c r="CP768" i="5"/>
  <c r="CN769" i="5"/>
  <c r="CP769" i="5"/>
  <c r="CJ769" i="5"/>
  <c r="BV769" i="5"/>
  <c r="CO769" i="5"/>
  <c r="BK769" i="5"/>
  <c r="BE768" i="5"/>
  <c r="BJ768" i="5" s="1"/>
  <c r="BN768" i="5" s="1"/>
  <c r="CO768" i="5"/>
  <c r="CJ768" i="5"/>
  <c r="BK768" i="5"/>
  <c r="AH531" i="7"/>
  <c r="Y571" i="6"/>
  <c r="V571" i="6"/>
  <c r="U571" i="6"/>
  <c r="AJ530" i="7"/>
  <c r="AI530" i="7"/>
  <c r="AG530" i="7"/>
  <c r="J530" i="7"/>
  <c r="B530" i="7" s="1"/>
  <c r="AK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H530" i="7"/>
  <c r="BK766" i="5"/>
  <c r="CN767" i="5"/>
  <c r="CP767" i="5"/>
  <c r="CJ767" i="5"/>
  <c r="CO767" i="5"/>
  <c r="BV767" i="5"/>
  <c r="BK767" i="5"/>
  <c r="AQ766" i="5"/>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J528" i="7"/>
  <c r="AI528" i="7"/>
  <c r="AG528" i="7"/>
  <c r="J528" i="7"/>
  <c r="B528" i="7" s="1"/>
  <c r="AK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J527" i="7"/>
  <c r="AI527" i="7"/>
  <c r="AG527" i="7"/>
  <c r="J527" i="7"/>
  <c r="B527" i="7" s="1"/>
  <c r="AK527" i="7" s="1"/>
  <c r="Y568" i="6"/>
  <c r="V568" i="6"/>
  <c r="U568" i="6"/>
  <c r="CU764" i="5" l="1"/>
  <c r="CU765" i="5"/>
  <c r="CS766" i="5"/>
  <c r="CG766" i="5"/>
  <c r="CS765" i="5"/>
  <c r="CG765" i="5"/>
  <c r="CS764" i="5"/>
  <c r="CG764" i="5"/>
  <c r="CT764" i="5"/>
  <c r="CH764" i="5"/>
  <c r="CT765" i="5"/>
  <c r="CH765" i="5"/>
  <c r="AH528" i="7"/>
  <c r="CJ766" i="5"/>
  <c r="BV766" i="5"/>
  <c r="CO766" i="5"/>
  <c r="BE766" i="5"/>
  <c r="BJ766" i="5" s="1"/>
  <c r="BN766" i="5" s="1"/>
  <c r="CP766" i="5"/>
  <c r="CN766" i="5"/>
  <c r="CN765" i="5"/>
  <c r="CO765" i="5"/>
  <c r="AH529" i="7"/>
  <c r="CP764" i="5"/>
  <c r="CN764" i="5"/>
  <c r="BE765" i="5"/>
  <c r="BJ765" i="5" s="1"/>
  <c r="BN765" i="5" s="1"/>
  <c r="CJ765" i="5"/>
  <c r="BK765" i="5"/>
  <c r="CJ764" i="5"/>
  <c r="BV764" i="5"/>
  <c r="CO764" i="5"/>
  <c r="BK764" i="5"/>
  <c r="AH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J526" i="7"/>
  <c r="AI526" i="7"/>
  <c r="AG526" i="7"/>
  <c r="J526" i="7"/>
  <c r="B526" i="7" s="1"/>
  <c r="AK526" i="7" s="1"/>
  <c r="Y567" i="6"/>
  <c r="V567" i="6"/>
  <c r="U567" i="6"/>
  <c r="CU763" i="5" l="1"/>
  <c r="CS763" i="5"/>
  <c r="CG763" i="5"/>
  <c r="CT763" i="5"/>
  <c r="CH763" i="5"/>
  <c r="AH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J525" i="7"/>
  <c r="AI525" i="7"/>
  <c r="AG525" i="7"/>
  <c r="J525" i="7"/>
  <c r="B525" i="7" s="1"/>
  <c r="AK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J524" i="7"/>
  <c r="AI524" i="7"/>
  <c r="AG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J523" i="7"/>
  <c r="AI523" i="7"/>
  <c r="AG523" i="7"/>
  <c r="J523" i="7"/>
  <c r="B523" i="7" s="1"/>
  <c r="AK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H523" i="7"/>
  <c r="BK762" i="5"/>
  <c r="AH525" i="7"/>
  <c r="BV761" i="5"/>
  <c r="BE762" i="5"/>
  <c r="BJ762" i="5" s="1"/>
  <c r="BN762" i="5" s="1"/>
  <c r="CN762" i="5"/>
  <c r="CP761" i="5"/>
  <c r="BV762" i="5"/>
  <c r="CJ762" i="5"/>
  <c r="CO760" i="5"/>
  <c r="CJ761" i="5"/>
  <c r="BK761" i="5"/>
  <c r="AK524" i="7"/>
  <c r="AH524" i="7" s="1"/>
  <c r="CN760" i="5"/>
  <c r="BE760" i="5"/>
  <c r="BJ760" i="5" s="1"/>
  <c r="BN760" i="5" s="1"/>
  <c r="CJ760" i="5"/>
  <c r="BK760" i="5"/>
  <c r="BK759" i="5"/>
  <c r="AD759" i="5"/>
  <c r="AC759" i="5"/>
  <c r="AB759" i="5"/>
  <c r="AA759" i="5"/>
  <c r="Z759" i="5"/>
  <c r="AJ522" i="7"/>
  <c r="AI522" i="7"/>
  <c r="AG522" i="7"/>
  <c r="J522" i="7"/>
  <c r="B522" i="7" s="1"/>
  <c r="AK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J521" i="7"/>
  <c r="AI521" i="7"/>
  <c r="AG521" i="7"/>
  <c r="J521" i="7"/>
  <c r="B521" i="7" s="1"/>
  <c r="AK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J520" i="7"/>
  <c r="AI520" i="7"/>
  <c r="AG520" i="7"/>
  <c r="J520" i="7"/>
  <c r="B520" i="7" s="1"/>
  <c r="AK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J519" i="7"/>
  <c r="AI519" i="7"/>
  <c r="AG519" i="7"/>
  <c r="J519" i="7"/>
  <c r="B519" i="7" s="1"/>
  <c r="AK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J518" i="7"/>
  <c r="AI518" i="7"/>
  <c r="AG518" i="7"/>
  <c r="J518" i="7"/>
  <c r="B518" i="7" s="1"/>
  <c r="AK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J517" i="7"/>
  <c r="AI517" i="7"/>
  <c r="AG517" i="7"/>
  <c r="J517" i="7"/>
  <c r="B517" i="7" s="1"/>
  <c r="AK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J516" i="7"/>
  <c r="AI516" i="7"/>
  <c r="AG516" i="7"/>
  <c r="J516" i="7"/>
  <c r="B516" i="7" s="1"/>
  <c r="AK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J515" i="7"/>
  <c r="AI515" i="7"/>
  <c r="AG515" i="7"/>
  <c r="J515" i="7"/>
  <c r="B515" i="7" s="1"/>
  <c r="AK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J514" i="7"/>
  <c r="AI514" i="7"/>
  <c r="AG514" i="7"/>
  <c r="J514" i="7"/>
  <c r="B514" i="7" s="1"/>
  <c r="AK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H519" i="7"/>
  <c r="AH517" i="7"/>
  <c r="AH516" i="7"/>
  <c r="AH522" i="7"/>
  <c r="BE756" i="5"/>
  <c r="BJ756" i="5" s="1"/>
  <c r="BN756" i="5" s="1"/>
  <c r="CN758" i="5"/>
  <c r="CO755" i="5"/>
  <c r="CP758" i="5"/>
  <c r="CP756" i="5"/>
  <c r="CN757" i="5"/>
  <c r="AH520" i="7"/>
  <c r="BV758" i="5"/>
  <c r="CJ758" i="5"/>
  <c r="CO758" i="5"/>
  <c r="BK758" i="5"/>
  <c r="AH521" i="7"/>
  <c r="BK755" i="5"/>
  <c r="BV756" i="5"/>
  <c r="CP757" i="5"/>
  <c r="CO757" i="5"/>
  <c r="BV757" i="5"/>
  <c r="CJ757" i="5"/>
  <c r="BK757" i="5"/>
  <c r="CP755" i="5"/>
  <c r="BE754" i="5"/>
  <c r="BJ754" i="5" s="1"/>
  <c r="BN754" i="5" s="1"/>
  <c r="CJ756" i="5"/>
  <c r="BV755" i="5"/>
  <c r="BK756" i="5"/>
  <c r="BE755" i="5"/>
  <c r="BJ755" i="5" s="1"/>
  <c r="BN755" i="5" s="1"/>
  <c r="CN753" i="5"/>
  <c r="CN754" i="5"/>
  <c r="AH518" i="7"/>
  <c r="BK754" i="5"/>
  <c r="CJ754" i="5"/>
  <c r="BV754" i="5"/>
  <c r="CO753" i="5"/>
  <c r="BE753" i="5"/>
  <c r="BJ753" i="5" s="1"/>
  <c r="BN753" i="5" s="1"/>
  <c r="CN752" i="5"/>
  <c r="CJ753" i="5"/>
  <c r="BK753" i="5"/>
  <c r="BE752" i="5"/>
  <c r="BJ752" i="5" s="1"/>
  <c r="BN752" i="5" s="1"/>
  <c r="BV751" i="5"/>
  <c r="CJ752" i="5"/>
  <c r="CO752" i="5"/>
  <c r="BV752" i="5"/>
  <c r="BK752" i="5"/>
  <c r="AH515" i="7"/>
  <c r="BE751" i="5"/>
  <c r="BJ751" i="5" s="1"/>
  <c r="BN751" i="5" s="1"/>
  <c r="CN751" i="5"/>
  <c r="CO751" i="5"/>
  <c r="BK751" i="5"/>
  <c r="AH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J512" i="7"/>
  <c r="AI512" i="7"/>
  <c r="AG512" i="7"/>
  <c r="J512" i="7"/>
  <c r="B512" i="7" s="1"/>
  <c r="AK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H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J510" i="7"/>
  <c r="AI510" i="7"/>
  <c r="AG510" i="7"/>
  <c r="J510" i="7"/>
  <c r="B510" i="7" s="1"/>
  <c r="AK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J509" i="7"/>
  <c r="AI509" i="7"/>
  <c r="AG509" i="7"/>
  <c r="J509" i="7"/>
  <c r="B509" i="7" s="1"/>
  <c r="AK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J507" i="7"/>
  <c r="AI507" i="7"/>
  <c r="AG507" i="7"/>
  <c r="J507" i="7"/>
  <c r="B507" i="7" s="1"/>
  <c r="AK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J506" i="7"/>
  <c r="AI506" i="7"/>
  <c r="AG506" i="7"/>
  <c r="J506" i="7"/>
  <c r="B506" i="7" s="1"/>
  <c r="AK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J505" i="7"/>
  <c r="AI505" i="7"/>
  <c r="AG505" i="7"/>
  <c r="J505" i="7"/>
  <c r="B505" i="7" s="1"/>
  <c r="AK505" i="7" s="1"/>
  <c r="Y546" i="6"/>
  <c r="V546" i="6"/>
  <c r="U546" i="6"/>
  <c r="AU741" i="5"/>
  <c r="AS741" i="5"/>
  <c r="AG741" i="5"/>
  <c r="CK741" i="5" s="1"/>
  <c r="AE742" i="2"/>
  <c r="AA742" i="2"/>
  <c r="Z742" i="2"/>
  <c r="X742" i="2"/>
  <c r="W742" i="2"/>
  <c r="P742" i="2"/>
  <c r="AJ504" i="7"/>
  <c r="AI504" i="7"/>
  <c r="AG504" i="7"/>
  <c r="J504" i="7"/>
  <c r="B504" i="7" s="1"/>
  <c r="AK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H509" i="7"/>
  <c r="AH506" i="7"/>
  <c r="CO747" i="5"/>
  <c r="CN747" i="5"/>
  <c r="BE747" i="5"/>
  <c r="BJ747" i="5" s="1"/>
  <c r="BN747" i="5" s="1"/>
  <c r="BV747" i="5"/>
  <c r="CN748" i="5"/>
  <c r="CP748" i="5"/>
  <c r="CO748" i="5"/>
  <c r="CJ748" i="5"/>
  <c r="BV748" i="5"/>
  <c r="BK748" i="5"/>
  <c r="AH511" i="7"/>
  <c r="AH510" i="7"/>
  <c r="BK747" i="5"/>
  <c r="CP746" i="5"/>
  <c r="BE746" i="5"/>
  <c r="BJ746" i="5" s="1"/>
  <c r="BN746" i="5" s="1"/>
  <c r="CN745" i="5"/>
  <c r="CP743" i="5"/>
  <c r="CJ746" i="5"/>
  <c r="BV746" i="5"/>
  <c r="CO746" i="5"/>
  <c r="BK746" i="5"/>
  <c r="BK742" i="5"/>
  <c r="CP745" i="5"/>
  <c r="CJ745" i="5"/>
  <c r="BV745" i="5"/>
  <c r="BK745" i="5"/>
  <c r="AH508" i="7"/>
  <c r="CN744" i="5"/>
  <c r="BE744" i="5"/>
  <c r="BJ744" i="5" s="1"/>
  <c r="BN744" i="5" s="1"/>
  <c r="CJ744" i="5"/>
  <c r="AH507" i="7"/>
  <c r="BK744" i="5"/>
  <c r="CO744" i="5"/>
  <c r="CP742" i="5"/>
  <c r="BE743" i="5"/>
  <c r="BJ743" i="5" s="1"/>
  <c r="BN743" i="5" s="1"/>
  <c r="CO743" i="5"/>
  <c r="CJ743" i="5"/>
  <c r="BK743" i="5"/>
  <c r="CN742" i="5"/>
  <c r="CP741" i="5"/>
  <c r="AH504" i="7"/>
  <c r="AH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J503" i="7"/>
  <c r="AI503" i="7"/>
  <c r="AG503" i="7"/>
  <c r="J503" i="7"/>
  <c r="B503" i="7" s="1"/>
  <c r="AK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J502" i="7"/>
  <c r="AI502" i="7"/>
  <c r="AG502" i="7"/>
  <c r="J502" i="7"/>
  <c r="B502" i="7" s="1"/>
  <c r="AK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I501" i="7"/>
  <c r="AG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J500" i="7"/>
  <c r="AI500" i="7"/>
  <c r="AG500" i="7"/>
  <c r="J500" i="7"/>
  <c r="B500" i="7" s="1"/>
  <c r="AK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J499" i="7"/>
  <c r="AI499" i="7"/>
  <c r="AG499" i="7"/>
  <c r="J499" i="7"/>
  <c r="B499" i="7" s="1"/>
  <c r="AK499" i="7" s="1"/>
  <c r="Y540" i="6"/>
  <c r="V540" i="6"/>
  <c r="U540" i="6"/>
  <c r="AE373" i="2"/>
  <c r="AF71"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J498" i="7"/>
  <c r="AI498" i="7"/>
  <c r="AG498" i="7"/>
  <c r="J498" i="7"/>
  <c r="B498" i="7" s="1"/>
  <c r="AK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J497" i="7"/>
  <c r="AI497" i="7"/>
  <c r="AG497" i="7"/>
  <c r="J497" i="7"/>
  <c r="B497" i="7" s="1"/>
  <c r="AK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H502" i="7"/>
  <c r="AH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H500" i="7"/>
  <c r="BE736" i="5"/>
  <c r="BJ736" i="5" s="1"/>
  <c r="BN736" i="5" s="1"/>
  <c r="CO736" i="5"/>
  <c r="CJ736" i="5"/>
  <c r="BK736" i="5"/>
  <c r="AH499" i="7"/>
  <c r="BE735" i="5"/>
  <c r="BJ735" i="5" s="1"/>
  <c r="BN735" i="5" s="1"/>
  <c r="CN735" i="5"/>
  <c r="AH497" i="7"/>
  <c r="CJ735" i="5"/>
  <c r="CO735" i="5"/>
  <c r="BV735" i="5"/>
  <c r="BK735" i="5"/>
  <c r="AH498" i="7"/>
  <c r="CN734" i="5"/>
  <c r="CO734" i="5"/>
  <c r="BE734" i="5"/>
  <c r="BJ734" i="5" s="1"/>
  <c r="BN734" i="5" s="1"/>
  <c r="BV734" i="5"/>
  <c r="CJ734" i="5"/>
  <c r="BK734" i="5"/>
  <c r="CO733" i="5"/>
  <c r="BV733" i="5"/>
  <c r="BE733" i="5"/>
  <c r="BJ733" i="5" s="1"/>
  <c r="BN733" i="5" s="1"/>
  <c r="CN733" i="5"/>
  <c r="BK733" i="5"/>
  <c r="AJ496" i="7"/>
  <c r="AI496" i="7"/>
  <c r="AG496" i="7"/>
  <c r="J496" i="7"/>
  <c r="B496" i="7" s="1"/>
  <c r="AK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J495" i="7"/>
  <c r="AI495" i="7"/>
  <c r="AG495" i="7"/>
  <c r="J495" i="7"/>
  <c r="B495" i="7" s="1"/>
  <c r="AK495" i="7" s="1"/>
  <c r="J494" i="7"/>
  <c r="B494" i="7" s="1"/>
  <c r="AK494" i="7" s="1"/>
  <c r="AJ494" i="7"/>
  <c r="AI494" i="7"/>
  <c r="AG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J493" i="7"/>
  <c r="AI493" i="7"/>
  <c r="AG493" i="7"/>
  <c r="J493" i="7"/>
  <c r="B493" i="7" s="1"/>
  <c r="AK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J492" i="7"/>
  <c r="AI492" i="7"/>
  <c r="AG492" i="7"/>
  <c r="J492" i="7"/>
  <c r="B492" i="7" s="1"/>
  <c r="AK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J491" i="7"/>
  <c r="AI491" i="7"/>
  <c r="AG491" i="7"/>
  <c r="J491" i="7"/>
  <c r="B491" i="7" s="1"/>
  <c r="AK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J490" i="7"/>
  <c r="AI490" i="7"/>
  <c r="AG490" i="7"/>
  <c r="J490" i="7"/>
  <c r="B490" i="7" s="1"/>
  <c r="AK490" i="7" s="1"/>
  <c r="Y531" i="6"/>
  <c r="V531" i="6"/>
  <c r="U531" i="6"/>
  <c r="AU726" i="5"/>
  <c r="CT726" i="5" s="1"/>
  <c r="AS726" i="5"/>
  <c r="CU726" i="5" s="1"/>
  <c r="AQ726" i="5"/>
  <c r="CS726" i="5" s="1"/>
  <c r="AO726" i="5"/>
  <c r="AM726" i="5"/>
  <c r="AK726" i="5"/>
  <c r="AG726" i="5"/>
  <c r="CK726" i="5" s="1"/>
  <c r="AE727" i="2"/>
  <c r="AA727" i="2"/>
  <c r="Z727" i="2"/>
  <c r="X727" i="2"/>
  <c r="W727" i="2"/>
  <c r="P727" i="2"/>
  <c r="AJ489" i="7"/>
  <c r="AI489" i="7"/>
  <c r="AG489" i="7"/>
  <c r="J489" i="7"/>
  <c r="B489" i="7" s="1"/>
  <c r="AK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J486" i="7"/>
  <c r="AI486" i="7"/>
  <c r="AG486" i="7"/>
  <c r="J486" i="7"/>
  <c r="B486" i="7" s="1"/>
  <c r="AK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J485" i="7"/>
  <c r="AI485" i="7"/>
  <c r="AG485" i="7"/>
  <c r="J485" i="7"/>
  <c r="B485" i="7" s="1"/>
  <c r="AK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J484" i="7"/>
  <c r="AI484" i="7"/>
  <c r="AG484" i="7"/>
  <c r="J484" i="7"/>
  <c r="B484" i="7" s="1"/>
  <c r="AK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J483" i="7"/>
  <c r="AI483" i="7"/>
  <c r="AG483" i="7"/>
  <c r="J483" i="7"/>
  <c r="B483" i="7" s="1"/>
  <c r="AK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J482" i="7"/>
  <c r="AI482" i="7"/>
  <c r="AG482" i="7"/>
  <c r="J482" i="7"/>
  <c r="B482" i="7" s="1"/>
  <c r="AK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J481" i="7"/>
  <c r="AI481" i="7"/>
  <c r="AG481" i="7"/>
  <c r="J481" i="7"/>
  <c r="B481" i="7" s="1"/>
  <c r="AK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J480" i="7"/>
  <c r="AI480" i="7"/>
  <c r="AG480" i="7"/>
  <c r="J480" i="7"/>
  <c r="B480" i="7" s="1"/>
  <c r="AK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J479" i="7"/>
  <c r="AI479" i="7"/>
  <c r="AG479" i="7"/>
  <c r="J479" i="7"/>
  <c r="B479" i="7" s="1"/>
  <c r="AK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J477" i="7"/>
  <c r="AG477" i="7"/>
  <c r="J477" i="7"/>
  <c r="B477" i="7" s="1"/>
  <c r="AK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K711" i="5" s="1"/>
  <c r="AJ474" i="7"/>
  <c r="AG474" i="7"/>
  <c r="J474" i="7"/>
  <c r="B474" i="7" s="1"/>
  <c r="AK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J472" i="7"/>
  <c r="AG472" i="7"/>
  <c r="J472" i="7"/>
  <c r="B472" i="7" s="1"/>
  <c r="AK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J471" i="7"/>
  <c r="AG471" i="7"/>
  <c r="J471" i="7"/>
  <c r="B471" i="7" s="1"/>
  <c r="AK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P732" i="5"/>
  <c r="CJ732" i="5"/>
  <c r="CP731" i="5"/>
  <c r="BV732" i="5"/>
  <c r="CO732" i="5"/>
  <c r="AH473" i="7"/>
  <c r="CN731" i="5"/>
  <c r="AH495" i="7"/>
  <c r="AH470" i="7"/>
  <c r="AH482" i="7"/>
  <c r="AH476" i="7"/>
  <c r="AH472" i="7"/>
  <c r="AH477" i="7"/>
  <c r="AH478" i="7"/>
  <c r="AH474" i="7"/>
  <c r="AH490" i="7"/>
  <c r="AH471" i="7"/>
  <c r="AH475" i="7"/>
  <c r="AH489" i="7"/>
  <c r="CO731" i="5"/>
  <c r="CJ731" i="5"/>
  <c r="BV731" i="5"/>
  <c r="BK731" i="5"/>
  <c r="CN730" i="5"/>
  <c r="AH488" i="7"/>
  <c r="AH492" i="7"/>
  <c r="AH479" i="7"/>
  <c r="AH480" i="7"/>
  <c r="AH481" i="7"/>
  <c r="AH483" i="7"/>
  <c r="AH484" i="7"/>
  <c r="AH485" i="7"/>
  <c r="AH486" i="7"/>
  <c r="AH487" i="7"/>
  <c r="AH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J469" i="7"/>
  <c r="AG469" i="7"/>
  <c r="J469" i="7"/>
  <c r="B469" i="7" s="1"/>
  <c r="AK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J467" i="7"/>
  <c r="AG467" i="7"/>
  <c r="J467" i="7"/>
  <c r="B467" i="7" s="1"/>
  <c r="AK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J466" i="7"/>
  <c r="AG466" i="7"/>
  <c r="J466" i="7"/>
  <c r="B466" i="7" s="1"/>
  <c r="AK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J465" i="7"/>
  <c r="AG465" i="7"/>
  <c r="J465" i="7"/>
  <c r="B465" i="7" s="1"/>
  <c r="AK465" i="7" s="1"/>
  <c r="Y506" i="6"/>
  <c r="V506" i="6"/>
  <c r="U506" i="6"/>
  <c r="AU701" i="5"/>
  <c r="CT701" i="5" s="1"/>
  <c r="AS701" i="5"/>
  <c r="CU701" i="5" s="1"/>
  <c r="AQ701" i="5"/>
  <c r="CS701" i="5" s="1"/>
  <c r="AO701" i="5"/>
  <c r="AM701" i="5"/>
  <c r="AK701" i="5"/>
  <c r="AI701" i="5"/>
  <c r="CM701" i="5" s="1"/>
  <c r="AG701" i="5"/>
  <c r="CK701" i="5" s="1"/>
  <c r="Y505" i="6"/>
  <c r="V505" i="6"/>
  <c r="U505" i="6"/>
  <c r="AJ464" i="7"/>
  <c r="AG464" i="7"/>
  <c r="J464" i="7"/>
  <c r="B464" i="7" s="1"/>
  <c r="AK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J463" i="7"/>
  <c r="AG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J462" i="7"/>
  <c r="AG462" i="7"/>
  <c r="J462" i="7"/>
  <c r="B462" i="7" s="1"/>
  <c r="AK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J461" i="7"/>
  <c r="AG461" i="7"/>
  <c r="J461" i="7"/>
  <c r="B461" i="7" s="1"/>
  <c r="AK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J460" i="7"/>
  <c r="AG460" i="7"/>
  <c r="J460" i="7"/>
  <c r="B460" i="7" s="1"/>
  <c r="AK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J459" i="7"/>
  <c r="AG459" i="7"/>
  <c r="J459" i="7"/>
  <c r="B459" i="7" s="1"/>
  <c r="AK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J458" i="7"/>
  <c r="AG458" i="7"/>
  <c r="J458" i="7"/>
  <c r="B458" i="7" s="1"/>
  <c r="AK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J457" i="7"/>
  <c r="AG457" i="7"/>
  <c r="J457" i="7"/>
  <c r="B457" i="7" s="1"/>
  <c r="AK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J456" i="7"/>
  <c r="AG456" i="7"/>
  <c r="J456" i="7"/>
  <c r="B456" i="7" s="1"/>
  <c r="AK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G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J454" i="7"/>
  <c r="AG454" i="7"/>
  <c r="J454" i="7"/>
  <c r="B454" i="7" s="1"/>
  <c r="AK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J453" i="7"/>
  <c r="AG453" i="7"/>
  <c r="J453" i="7"/>
  <c r="B453" i="7" s="1"/>
  <c r="AK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J452" i="7"/>
  <c r="AG452" i="7"/>
  <c r="J452" i="7"/>
  <c r="B452" i="7" s="1"/>
  <c r="AK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J451" i="7"/>
  <c r="AG451" i="7"/>
  <c r="J451" i="7"/>
  <c r="B451" i="7" s="1"/>
  <c r="AK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J450" i="7"/>
  <c r="AG450" i="7"/>
  <c r="J450" i="7"/>
  <c r="B450" i="7" s="1"/>
  <c r="AK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J448" i="7"/>
  <c r="AG448" i="7"/>
  <c r="J448" i="7"/>
  <c r="B448" i="7" s="1"/>
  <c r="AK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J447" i="7"/>
  <c r="AG447" i="7"/>
  <c r="J447" i="7"/>
  <c r="B447" i="7" s="1"/>
  <c r="AK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K446" i="7" s="1"/>
  <c r="AJ446" i="7"/>
  <c r="AG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J445" i="7"/>
  <c r="AG445" i="7"/>
  <c r="J445" i="7"/>
  <c r="B445" i="7" s="1"/>
  <c r="AK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J444" i="7"/>
  <c r="AG444" i="7"/>
  <c r="J444" i="7"/>
  <c r="B444" i="7" s="1"/>
  <c r="AK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J443" i="7"/>
  <c r="AG443" i="7"/>
  <c r="J443" i="7"/>
  <c r="B443" i="7" s="1"/>
  <c r="AK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J442" i="7"/>
  <c r="AG442" i="7"/>
  <c r="J442" i="7"/>
  <c r="B442" i="7" s="1"/>
  <c r="AK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J441" i="7"/>
  <c r="AG441" i="7"/>
  <c r="J441" i="7"/>
  <c r="B441" i="7" s="1"/>
  <c r="AK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J440" i="7"/>
  <c r="AG440" i="7"/>
  <c r="J440" i="7"/>
  <c r="B440" i="7" s="1"/>
  <c r="AK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J438" i="7"/>
  <c r="AG438" i="7"/>
  <c r="J438" i="7"/>
  <c r="B438" i="7" s="1"/>
  <c r="AK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J437" i="7"/>
  <c r="AG437" i="7"/>
  <c r="J437" i="7"/>
  <c r="B437" i="7" s="1"/>
  <c r="AK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K436" i="7" s="1"/>
  <c r="AJ436" i="7"/>
  <c r="AG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J435" i="7"/>
  <c r="AG435" i="7"/>
  <c r="J435" i="7"/>
  <c r="B435" i="7" s="1"/>
  <c r="AK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AH445" i="7" l="1"/>
  <c r="CQ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K463" i="7" s="1"/>
  <c r="AH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J432" i="7"/>
  <c r="AG432" i="7"/>
  <c r="J432" i="7"/>
  <c r="B432" i="7" s="1"/>
  <c r="AK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J431" i="7"/>
  <c r="AG431" i="7"/>
  <c r="J431" i="7"/>
  <c r="B431" i="7" s="1"/>
  <c r="AK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J429" i="7"/>
  <c r="AG429" i="7"/>
  <c r="J429" i="7"/>
  <c r="B429" i="7" s="1"/>
  <c r="AK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J428" i="7"/>
  <c r="AG428" i="7"/>
  <c r="J428" i="7"/>
  <c r="B428" i="7" s="1"/>
  <c r="AK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J427" i="7"/>
  <c r="AG427" i="7"/>
  <c r="J427" i="7"/>
  <c r="B427" i="7" s="1"/>
  <c r="AK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J426" i="7"/>
  <c r="AG426" i="7"/>
  <c r="J426" i="7"/>
  <c r="B426" i="7" s="1"/>
  <c r="AK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J425" i="7"/>
  <c r="AG425" i="7"/>
  <c r="J425" i="7"/>
  <c r="B425" i="7" s="1"/>
  <c r="AK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K423" i="7" s="1"/>
  <c r="AJ423" i="7"/>
  <c r="AG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J422" i="7"/>
  <c r="AG422" i="7"/>
  <c r="J422" i="7"/>
  <c r="B422" i="7" s="1"/>
  <c r="AK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J421" i="7"/>
  <c r="AG421" i="7"/>
  <c r="J421" i="7"/>
  <c r="B421" i="7" s="1"/>
  <c r="AK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J420" i="7"/>
  <c r="AG420" i="7"/>
  <c r="J420" i="7"/>
  <c r="B420" i="7" s="1"/>
  <c r="AK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K419" i="7" s="1"/>
  <c r="AJ419" i="7"/>
  <c r="AG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H418" i="7" l="1"/>
  <c r="AH422" i="7"/>
  <c r="AH421" i="7"/>
  <c r="AH419" i="7"/>
  <c r="AH423" i="7"/>
  <c r="AH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J417" i="7"/>
  <c r="AG417" i="7"/>
  <c r="J417" i="7"/>
  <c r="B417" i="7" s="1"/>
  <c r="AK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J416" i="7"/>
  <c r="AG416" i="7"/>
  <c r="J416" i="7"/>
  <c r="B416" i="7" s="1"/>
  <c r="AK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J415" i="7"/>
  <c r="AG415" i="7"/>
  <c r="J415" i="7"/>
  <c r="B415" i="7" s="1"/>
  <c r="AK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J414" i="7"/>
  <c r="AG414" i="7"/>
  <c r="J414" i="7"/>
  <c r="B414" i="7" s="1"/>
  <c r="AK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K413" i="7" s="1"/>
  <c r="AJ413" i="7"/>
  <c r="AG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J412" i="7"/>
  <c r="AG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H415" i="7" l="1"/>
  <c r="AH417" i="7"/>
  <c r="AH413" i="7"/>
  <c r="AH414" i="7"/>
  <c r="AH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K412" i="7"/>
  <c r="AH412" i="7" s="1"/>
  <c r="CN648" i="5"/>
  <c r="BV648" i="5"/>
  <c r="CO648" i="5"/>
  <c r="CP648" i="5"/>
  <c r="AJ411" i="7"/>
  <c r="AG411" i="7"/>
  <c r="J411" i="7"/>
  <c r="B411" i="7" s="1"/>
  <c r="AK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J410" i="7"/>
  <c r="AG410" i="7"/>
  <c r="J410" i="7"/>
  <c r="B410" i="7" s="1"/>
  <c r="AK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K409" i="7" s="1"/>
  <c r="AJ409" i="7"/>
  <c r="AG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J407" i="7"/>
  <c r="AG407" i="7"/>
  <c r="J407" i="7"/>
  <c r="B407" i="7" s="1"/>
  <c r="AK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J406" i="7"/>
  <c r="AG406" i="7"/>
  <c r="J406" i="7"/>
  <c r="B406" i="7" s="1"/>
  <c r="AK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J405" i="7"/>
  <c r="AG405" i="7"/>
  <c r="J405" i="7"/>
  <c r="B405" i="7" s="1"/>
  <c r="AK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J404" i="7"/>
  <c r="AG404" i="7"/>
  <c r="J404" i="7"/>
  <c r="B404" i="7" s="1"/>
  <c r="AK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J403" i="7"/>
  <c r="AG403" i="7"/>
  <c r="J403" i="7"/>
  <c r="B403" i="7" s="1"/>
  <c r="AK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J402" i="7"/>
  <c r="AG402" i="7"/>
  <c r="J402" i="7"/>
  <c r="B402" i="7" s="1"/>
  <c r="AK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K401" i="7" s="1"/>
  <c r="AJ401" i="7"/>
  <c r="AG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J400" i="7"/>
  <c r="AG400" i="7"/>
  <c r="J400" i="7"/>
  <c r="B400" i="7" s="1"/>
  <c r="AK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J399" i="7"/>
  <c r="AG399" i="7"/>
  <c r="J399" i="7"/>
  <c r="B399" i="7" s="1"/>
  <c r="AK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J398" i="7"/>
  <c r="AG398" i="7"/>
  <c r="J398" i="7"/>
  <c r="B398" i="7" s="1"/>
  <c r="AK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J396" i="7"/>
  <c r="AG396" i="7"/>
  <c r="J396" i="7"/>
  <c r="B396" i="7" s="1"/>
  <c r="AK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J395" i="7"/>
  <c r="AG395" i="7"/>
  <c r="J395" i="7"/>
  <c r="B395" i="7" s="1"/>
  <c r="AK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J394" i="7"/>
  <c r="AG394" i="7"/>
  <c r="J394" i="7"/>
  <c r="B394" i="7" s="1"/>
  <c r="AK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J393" i="7"/>
  <c r="AG393" i="7"/>
  <c r="J393" i="7"/>
  <c r="B393" i="7" s="1"/>
  <c r="AK393" i="7" s="1"/>
  <c r="J392" i="7"/>
  <c r="Y434" i="6"/>
  <c r="V434" i="6"/>
  <c r="U434" i="6"/>
  <c r="AD630" i="5"/>
  <c r="AC630" i="5"/>
  <c r="AB630" i="5"/>
  <c r="AA630" i="5"/>
  <c r="Z630" i="5"/>
  <c r="CP630" i="5" s="1"/>
  <c r="AI629" i="5"/>
  <c r="CQ629" i="5" s="1"/>
  <c r="AG629" i="5"/>
  <c r="CK629" i="5" s="1"/>
  <c r="AA630" i="2"/>
  <c r="Z630" i="2"/>
  <c r="X630" i="2"/>
  <c r="W630" i="2"/>
  <c r="P630" i="2"/>
  <c r="AG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K391" i="7" s="1"/>
  <c r="AJ391" i="7"/>
  <c r="AG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J390" i="7"/>
  <c r="AG390" i="7"/>
  <c r="J390" i="7"/>
  <c r="B390" i="7" s="1"/>
  <c r="AK390" i="7" s="1"/>
  <c r="Y431" i="6"/>
  <c r="V431" i="6"/>
  <c r="U431" i="6"/>
  <c r="B906" i="5"/>
  <c r="AF809" i="2" s="1"/>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J389" i="7"/>
  <c r="AG389" i="7"/>
  <c r="J389" i="7"/>
  <c r="B389" i="7" s="1"/>
  <c r="AK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K388" i="7" s="1"/>
  <c r="AJ388" i="7"/>
  <c r="AG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J387" i="7"/>
  <c r="AG387" i="7"/>
  <c r="J387" i="7"/>
  <c r="B387" i="7" s="1"/>
  <c r="AK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J386" i="7"/>
  <c r="AG386" i="7"/>
  <c r="J386" i="7"/>
  <c r="B386" i="7" s="1"/>
  <c r="AK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J385" i="7"/>
  <c r="AG385" i="7"/>
  <c r="J385" i="7"/>
  <c r="B385" i="7" s="1"/>
  <c r="AK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J384" i="7"/>
  <c r="AG384" i="7"/>
  <c r="J384" i="7"/>
  <c r="B384" i="7" s="1"/>
  <c r="AK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J383" i="7"/>
  <c r="AG383" i="7"/>
  <c r="J383" i="7"/>
  <c r="B383" i="7" s="1"/>
  <c r="AK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K382" i="7" s="1"/>
  <c r="AJ382" i="7"/>
  <c r="AG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K381" i="7" s="1"/>
  <c r="AJ381" i="7"/>
  <c r="AG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K380" i="7" s="1"/>
  <c r="AJ380" i="7"/>
  <c r="AG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J379" i="7"/>
  <c r="AG379" i="7"/>
  <c r="J379" i="7"/>
  <c r="B379" i="7" s="1"/>
  <c r="AK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J377" i="7"/>
  <c r="AG377" i="7"/>
  <c r="J377" i="7"/>
  <c r="B377" i="7" s="1"/>
  <c r="AK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J375" i="7"/>
  <c r="AG375" i="7"/>
  <c r="J375" i="7"/>
  <c r="B375" i="7" s="1"/>
  <c r="AK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J374" i="7"/>
  <c r="AG374" i="7"/>
  <c r="J374" i="7"/>
  <c r="B374" i="7" s="1"/>
  <c r="AK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K373" i="7" s="1"/>
  <c r="AJ373" i="7"/>
  <c r="AG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H373" i="7" l="1"/>
  <c r="AH375" i="7"/>
  <c r="AH377" i="7"/>
  <c r="AH374" i="7"/>
  <c r="AH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K372" i="7" s="1"/>
  <c r="Y413" i="6"/>
  <c r="V413" i="6"/>
  <c r="U413" i="6"/>
  <c r="J371" i="7"/>
  <c r="AJ372" i="7"/>
  <c r="AG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G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H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J370" i="7"/>
  <c r="AG370" i="7"/>
  <c r="J370" i="7"/>
  <c r="B370" i="7" s="1"/>
  <c r="AK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G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J367" i="7"/>
  <c r="AG367" i="7"/>
  <c r="J367" i="7"/>
  <c r="B367" i="7" s="1"/>
  <c r="AK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J366" i="7"/>
  <c r="AG366" i="7"/>
  <c r="J366" i="7"/>
  <c r="B366" i="7" s="1"/>
  <c r="AK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K365" i="7" s="1"/>
  <c r="AJ365" i="7"/>
  <c r="AG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K363" i="7" s="1"/>
  <c r="AJ363" i="7"/>
  <c r="AG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K362" i="7" s="1"/>
  <c r="AJ362" i="7"/>
  <c r="AG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J361" i="7"/>
  <c r="AG361" i="7"/>
  <c r="J361" i="7"/>
  <c r="B361" i="7" s="1"/>
  <c r="AK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J360" i="7"/>
  <c r="AG360" i="7"/>
  <c r="J360" i="7"/>
  <c r="B360" i="7" s="1"/>
  <c r="AK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J359" i="7"/>
  <c r="AG359" i="7"/>
  <c r="J359" i="7"/>
  <c r="B359" i="7" s="1"/>
  <c r="AK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J358" i="7"/>
  <c r="AG358" i="7"/>
  <c r="J358" i="7"/>
  <c r="B358" i="7" s="1"/>
  <c r="AK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J357" i="7"/>
  <c r="AG357" i="7"/>
  <c r="J357" i="7"/>
  <c r="B357" i="7" s="1"/>
  <c r="AK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K356" i="7" s="1"/>
  <c r="AJ356" i="7"/>
  <c r="AG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K355" i="7" s="1"/>
  <c r="AJ355" i="7"/>
  <c r="AG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K354" i="7" s="1"/>
  <c r="AJ354" i="7"/>
  <c r="AG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J353" i="7"/>
  <c r="AG353" i="7"/>
  <c r="J353" i="7"/>
  <c r="B353" i="7" s="1"/>
  <c r="AK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J352" i="7"/>
  <c r="AG352" i="7"/>
  <c r="J352" i="7"/>
  <c r="B352" i="7" s="1"/>
  <c r="AK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J351" i="7"/>
  <c r="AG351" i="7"/>
  <c r="J351" i="7"/>
  <c r="B351" i="7" s="1"/>
  <c r="AK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J350" i="7"/>
  <c r="AG350" i="7"/>
  <c r="J350" i="7"/>
  <c r="B350" i="7" s="1"/>
  <c r="AK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J349" i="7"/>
  <c r="AG349" i="7"/>
  <c r="J349" i="7"/>
  <c r="B349" i="7" s="1"/>
  <c r="AK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J348" i="7"/>
  <c r="AG348" i="7"/>
  <c r="J348" i="7"/>
  <c r="B348" i="7" s="1"/>
  <c r="AK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J347" i="7"/>
  <c r="AG347" i="7"/>
  <c r="J347" i="7"/>
  <c r="B347" i="7" s="1"/>
  <c r="AK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J346" i="7"/>
  <c r="AG346" i="7"/>
  <c r="J346" i="7"/>
  <c r="B346" i="7" s="1"/>
  <c r="AK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J345" i="7"/>
  <c r="AG345" i="7"/>
  <c r="J345" i="7"/>
  <c r="B345" i="7" s="1"/>
  <c r="AK345" i="7" s="1"/>
  <c r="Y386" i="6"/>
  <c r="V386" i="6"/>
  <c r="U386" i="6"/>
  <c r="AY908" i="5"/>
  <c r="AS581" i="5"/>
  <c r="CU581" i="5" s="1"/>
  <c r="AG581" i="5"/>
  <c r="CK581" i="5" s="1"/>
  <c r="X670"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J344" i="7"/>
  <c r="AG344" i="7"/>
  <c r="J344" i="7"/>
  <c r="B344" i="7" s="1"/>
  <c r="AK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J343" i="7"/>
  <c r="AG343" i="7"/>
  <c r="J343" i="7"/>
  <c r="B343" i="7" s="1"/>
  <c r="AK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J342" i="7"/>
  <c r="AG342" i="7"/>
  <c r="J342" i="7"/>
  <c r="B342" i="7" s="1"/>
  <c r="AK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J341" i="7"/>
  <c r="AG341" i="7"/>
  <c r="J341" i="7"/>
  <c r="B341" i="7" s="1"/>
  <c r="AK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J340" i="7"/>
  <c r="AG340" i="7"/>
  <c r="J340" i="7"/>
  <c r="B340" i="7" s="1"/>
  <c r="AK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J339" i="7"/>
  <c r="AG339" i="7"/>
  <c r="J339" i="7"/>
  <c r="B339" i="7" s="1"/>
  <c r="AK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J338" i="7"/>
  <c r="AG338" i="7"/>
  <c r="J338" i="7"/>
  <c r="B338" i="7" s="1"/>
  <c r="AK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J337" i="7"/>
  <c r="AG337" i="7"/>
  <c r="J337" i="7"/>
  <c r="B337" i="7" s="1"/>
  <c r="AK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K336" i="7" s="1"/>
  <c r="AJ336" i="7"/>
  <c r="AG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K335" i="7" s="1"/>
  <c r="AJ335" i="7"/>
  <c r="AG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J333" i="7"/>
  <c r="AG333" i="7"/>
  <c r="J333" i="7"/>
  <c r="B333" i="7" s="1"/>
  <c r="AK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J332" i="7"/>
  <c r="AG332" i="7"/>
  <c r="J332" i="7"/>
  <c r="B332" i="7" s="1"/>
  <c r="AK332" i="7" s="1"/>
  <c r="Y373" i="6"/>
  <c r="V373" i="6"/>
  <c r="U373" i="6"/>
  <c r="AH333" i="7" l="1"/>
  <c r="AH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J331" i="7"/>
  <c r="AG331" i="7"/>
  <c r="J331" i="7"/>
  <c r="B331" i="7" s="1"/>
  <c r="AK331" i="7" s="1"/>
  <c r="Y372" i="6"/>
  <c r="V372" i="6"/>
  <c r="U372" i="6"/>
  <c r="AA568" i="2"/>
  <c r="Z568" i="2"/>
  <c r="X568" i="2"/>
  <c r="W568" i="2"/>
  <c r="P568" i="2"/>
  <c r="J330" i="7"/>
  <c r="B330" i="7" s="1"/>
  <c r="AK330" i="7" s="1"/>
  <c r="AJ330" i="7"/>
  <c r="AG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J329" i="7"/>
  <c r="AG329" i="7"/>
  <c r="J329" i="7"/>
  <c r="B329" i="7" s="1"/>
  <c r="AK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J328" i="7"/>
  <c r="AG328" i="7"/>
  <c r="J328" i="7"/>
  <c r="B328" i="7" s="1"/>
  <c r="AK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J327" i="7"/>
  <c r="AG327" i="7"/>
  <c r="J327" i="7"/>
  <c r="B327" i="7" s="1"/>
  <c r="AK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J326" i="7"/>
  <c r="AG326" i="7"/>
  <c r="J326" i="7"/>
  <c r="B326" i="7" s="1"/>
  <c r="AK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J324" i="7"/>
  <c r="AG324" i="7"/>
  <c r="J324" i="7"/>
  <c r="B324" i="7" s="1"/>
  <c r="AK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J323" i="7"/>
  <c r="AG323" i="7"/>
  <c r="J323" i="7"/>
  <c r="B323" i="7" s="1"/>
  <c r="AK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J322" i="7"/>
  <c r="AG322" i="7"/>
  <c r="J322" i="7"/>
  <c r="B322" i="7" s="1"/>
  <c r="AK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J321" i="7"/>
  <c r="AG321" i="7"/>
  <c r="J321" i="7"/>
  <c r="B321" i="7" s="1"/>
  <c r="AK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K320" i="7" s="1"/>
  <c r="AJ320" i="7"/>
  <c r="AG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J319" i="7"/>
  <c r="AG319" i="7"/>
  <c r="J319" i="7"/>
  <c r="B319" i="7" s="1"/>
  <c r="AK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J318" i="7"/>
  <c r="AG318" i="7"/>
  <c r="J318" i="7"/>
  <c r="B318" i="7" s="1"/>
  <c r="AK318" i="7" s="1"/>
  <c r="Y359" i="6"/>
  <c r="V359" i="6"/>
  <c r="U359" i="6"/>
  <c r="AA555" i="2"/>
  <c r="Z555" i="2"/>
  <c r="X555" i="2"/>
  <c r="W555" i="2"/>
  <c r="P555" i="2"/>
  <c r="AU554" i="5"/>
  <c r="CT554" i="5" s="1"/>
  <c r="AS554" i="5"/>
  <c r="CU554" i="5" s="1"/>
  <c r="AG554" i="5"/>
  <c r="CK554" i="5" s="1"/>
  <c r="AD554" i="5"/>
  <c r="CO554" i="5" s="1"/>
  <c r="AC554" i="5"/>
  <c r="AB554" i="5"/>
  <c r="AA554" i="5"/>
  <c r="Z554" i="5"/>
  <c r="CP554" i="5" s="1"/>
  <c r="AG317" i="7"/>
  <c r="AJ317" i="7"/>
  <c r="J317" i="7"/>
  <c r="B317" i="7" s="1"/>
  <c r="AK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K316" i="7" s="1"/>
  <c r="AJ316" i="7"/>
  <c r="AG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J315" i="7"/>
  <c r="AG315" i="7"/>
  <c r="J315" i="7"/>
  <c r="B315" i="7" s="1"/>
  <c r="AK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J314" i="7"/>
  <c r="AG314" i="7"/>
  <c r="J314" i="7"/>
  <c r="B314" i="7" s="1"/>
  <c r="AK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K313" i="7" s="1"/>
  <c r="AJ313" i="7"/>
  <c r="AG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J311" i="7"/>
  <c r="AG311" i="7"/>
  <c r="J311" i="7"/>
  <c r="B311" i="7" s="1"/>
  <c r="AK311" i="7" s="1"/>
  <c r="Y350" i="6"/>
  <c r="V350" i="6"/>
  <c r="U350" i="6"/>
  <c r="AU547" i="5"/>
  <c r="CT547" i="5" s="1"/>
  <c r="AS547" i="5"/>
  <c r="CU547" i="5" s="1"/>
  <c r="AQ547" i="5"/>
  <c r="CS547" i="5" s="1"/>
  <c r="AO547" i="5"/>
  <c r="AM547" i="5"/>
  <c r="AK547" i="5"/>
  <c r="AI547" i="5"/>
  <c r="CM547" i="5" s="1"/>
  <c r="AG547" i="5"/>
  <c r="CK547" i="5" s="1"/>
  <c r="AJ310" i="7"/>
  <c r="AG310" i="7"/>
  <c r="J310" i="7"/>
  <c r="B310" i="7" s="1"/>
  <c r="AK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H311" i="7" l="1"/>
  <c r="AH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K309" i="7" s="1"/>
  <c r="AJ309" i="7"/>
  <c r="AG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H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J308" i="7"/>
  <c r="AG308" i="7"/>
  <c r="J308" i="7"/>
  <c r="B308" i="7" s="1"/>
  <c r="AK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K307" i="7" s="1"/>
  <c r="AJ307" i="7"/>
  <c r="AG307" i="7"/>
  <c r="AH308" i="7" l="1"/>
  <c r="AH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J305" i="7"/>
  <c r="AG305" i="7"/>
  <c r="J305" i="7"/>
  <c r="B305" i="7" s="1"/>
  <c r="AK305" i="7" s="1"/>
  <c r="Y345" i="6"/>
  <c r="V345" i="6"/>
  <c r="U345" i="6"/>
  <c r="CL541" i="5"/>
  <c r="CI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K303" i="7" s="1"/>
  <c r="AJ303" i="7"/>
  <c r="AG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J302" i="7"/>
  <c r="AG302" i="7"/>
  <c r="J302" i="7"/>
  <c r="B302" i="7" s="1"/>
  <c r="AK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K301" i="7" s="1"/>
  <c r="AJ301" i="7"/>
  <c r="AG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K300" i="7" s="1"/>
  <c r="AJ300" i="7"/>
  <c r="AG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K299" i="7" s="1"/>
  <c r="AJ299" i="7"/>
  <c r="AG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K298" i="7" s="1"/>
  <c r="AJ298" i="7"/>
  <c r="AG298" i="7"/>
  <c r="Y339" i="6"/>
  <c r="V339" i="6"/>
  <c r="U339" i="6"/>
  <c r="AA535" i="2"/>
  <c r="Z535" i="2"/>
  <c r="X535" i="2"/>
  <c r="W535" i="2"/>
  <c r="P535" i="2"/>
  <c r="AQ534" i="5"/>
  <c r="CS534" i="5" s="1"/>
  <c r="AO534" i="5"/>
  <c r="AM534" i="5"/>
  <c r="AK534" i="5"/>
  <c r="AI534" i="5"/>
  <c r="CQ534" i="5" s="1"/>
  <c r="AG534" i="5"/>
  <c r="CK534" i="5" s="1"/>
  <c r="J297" i="7"/>
  <c r="B297" i="7" s="1"/>
  <c r="AK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J297" i="7"/>
  <c r="AG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J296" i="7"/>
  <c r="AG296" i="7"/>
  <c r="J296" i="7"/>
  <c r="B296" i="7" s="1"/>
  <c r="AK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G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K293" i="7" s="1"/>
  <c r="AJ293" i="7"/>
  <c r="AG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K292" i="7" s="1"/>
  <c r="AJ292" i="7"/>
  <c r="AG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J291" i="7"/>
  <c r="AG291" i="7"/>
  <c r="J291" i="7"/>
  <c r="B291" i="7" s="1"/>
  <c r="AK291" i="7" s="1"/>
  <c r="Y332" i="6"/>
  <c r="V332" i="6"/>
  <c r="U332" i="6"/>
  <c r="AI528" i="5"/>
  <c r="CM528" i="5" s="1"/>
  <c r="AQ528" i="5"/>
  <c r="CS528" i="5" s="1"/>
  <c r="AO528" i="5"/>
  <c r="AM528" i="5"/>
  <c r="AK528" i="5"/>
  <c r="AD528" i="5"/>
  <c r="AC528" i="5"/>
  <c r="AB528" i="5"/>
  <c r="AA528" i="5"/>
  <c r="Z528" i="5"/>
  <c r="CP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J290" i="7"/>
  <c r="AG290" i="7"/>
  <c r="J290" i="7"/>
  <c r="B290" i="7" s="1"/>
  <c r="AK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K289" i="7" s="1"/>
  <c r="AJ289" i="7"/>
  <c r="AG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J288" i="7"/>
  <c r="AG288" i="7"/>
  <c r="J288" i="7"/>
  <c r="B288" i="7" s="1"/>
  <c r="AK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K286" i="7" s="1"/>
  <c r="AJ286" i="7"/>
  <c r="AG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K285" i="7" s="1"/>
  <c r="AJ285" i="7"/>
  <c r="AG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K284" i="7" s="1"/>
  <c r="AJ284" i="7"/>
  <c r="AG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K283" i="7" s="1"/>
  <c r="AJ283" i="7"/>
  <c r="AG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J282" i="7"/>
  <c r="AG282" i="7"/>
  <c r="J282" i="7"/>
  <c r="B282" i="7" s="1"/>
  <c r="AK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K281" i="7" s="1"/>
  <c r="AJ281" i="7"/>
  <c r="AG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J278" i="7"/>
  <c r="AG278" i="7"/>
  <c r="J278" i="7"/>
  <c r="B278" i="7" s="1"/>
  <c r="AK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K277" i="7" s="1"/>
  <c r="AJ277" i="7"/>
  <c r="AG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K276" i="7" s="1"/>
  <c r="AJ276" i="7"/>
  <c r="AG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J275" i="7"/>
  <c r="AG275" i="7"/>
  <c r="J275" i="7"/>
  <c r="B275" i="7" s="1"/>
  <c r="AK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J273" i="7"/>
  <c r="AG273" i="7"/>
  <c r="J273" i="7"/>
  <c r="B273" i="7" s="1"/>
  <c r="AK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K272" i="7" s="1"/>
  <c r="AJ272" i="7"/>
  <c r="AG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K271" i="7" s="1"/>
  <c r="AJ271" i="7"/>
  <c r="AG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K270" i="7" s="1"/>
  <c r="AJ270" i="7"/>
  <c r="AG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K269" i="7" s="1"/>
  <c r="AJ269" i="7"/>
  <c r="AG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K268" i="7" s="1"/>
  <c r="AJ268" i="7"/>
  <c r="AG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J267" i="7"/>
  <c r="AG267" i="7"/>
  <c r="J267" i="7"/>
  <c r="B267" i="7" s="1"/>
  <c r="AK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K266" i="7" s="1"/>
  <c r="AJ266" i="7"/>
  <c r="AG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J265" i="7"/>
  <c r="AG265" i="7"/>
  <c r="J265" i="7"/>
  <c r="B265" i="7" s="1"/>
  <c r="AK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J264" i="7"/>
  <c r="AG264" i="7"/>
  <c r="J264" i="7"/>
  <c r="B264" i="7" s="1"/>
  <c r="AK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670"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K263" i="7" s="1"/>
  <c r="AJ263" i="7"/>
  <c r="AG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K262" i="7" s="1"/>
  <c r="AJ262" i="7"/>
  <c r="AG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K261" i="7" s="1"/>
  <c r="AJ261" i="7"/>
  <c r="AG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J260" i="7"/>
  <c r="AG260" i="7"/>
  <c r="J260" i="7"/>
  <c r="B260" i="7" s="1"/>
  <c r="AK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J258" i="7"/>
  <c r="AG258" i="7"/>
  <c r="J258" i="7"/>
  <c r="B258" i="7" s="1"/>
  <c r="AK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K257" i="7" s="1"/>
  <c r="AJ257" i="7"/>
  <c r="AG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J256" i="7"/>
  <c r="AG256" i="7"/>
  <c r="J256" i="7"/>
  <c r="B256" i="7" s="1"/>
  <c r="AK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K255" i="7" s="1"/>
  <c r="AJ255" i="7"/>
  <c r="AG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K254" i="7" s="1"/>
  <c r="AJ254" i="7"/>
  <c r="AG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K253" i="7" s="1"/>
  <c r="AJ253" i="7"/>
  <c r="AG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K252" i="7" s="1"/>
  <c r="AJ252" i="7"/>
  <c r="AG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K251" i="7" s="1"/>
  <c r="AJ251" i="7"/>
  <c r="AG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K250" i="7" s="1"/>
  <c r="AJ250" i="7"/>
  <c r="AG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K248" i="7" s="1"/>
  <c r="AJ248" i="7"/>
  <c r="AG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J247" i="7"/>
  <c r="AG247" i="7"/>
  <c r="J247" i="7"/>
  <c r="B247" i="7" s="1"/>
  <c r="AK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K246" i="7" s="1"/>
  <c r="AJ246" i="7"/>
  <c r="AG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K245" i="7" s="1"/>
  <c r="AJ245" i="7"/>
  <c r="AG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M480" i="5" s="1"/>
  <c r="AG480" i="5"/>
  <c r="CK480" i="5" s="1"/>
  <c r="P670"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J243" i="7"/>
  <c r="AG243" i="7"/>
  <c r="J243" i="7"/>
  <c r="B243" i="7" s="1"/>
  <c r="AK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K242" i="7" s="1"/>
  <c r="AJ242" i="7"/>
  <c r="AG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K241" i="7" s="1"/>
  <c r="AJ241" i="7"/>
  <c r="AG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K239" i="7" s="1"/>
  <c r="AJ239" i="7"/>
  <c r="AG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J235" i="7"/>
  <c r="AG235" i="7"/>
  <c r="J235" i="7"/>
  <c r="B235" i="7" s="1"/>
  <c r="AK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Q469" i="5" s="1"/>
  <c r="AG469" i="5"/>
  <c r="CK469" i="5" s="1"/>
  <c r="Y273" i="6"/>
  <c r="V273" i="6"/>
  <c r="U273" i="6"/>
  <c r="AJ232" i="7"/>
  <c r="AG232" i="7"/>
  <c r="J232" i="7"/>
  <c r="B232" i="7" s="1"/>
  <c r="AK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K231" i="7" s="1"/>
  <c r="AJ231" i="7"/>
  <c r="AG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J230" i="7"/>
  <c r="AG230" i="7"/>
  <c r="J230" i="7"/>
  <c r="B230" i="7" s="1"/>
  <c r="AK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K229" i="7" s="1"/>
  <c r="AJ229" i="7"/>
  <c r="AG229" i="7"/>
  <c r="Y270" i="6"/>
  <c r="V270" i="6"/>
  <c r="U270" i="6"/>
  <c r="AU465" i="5"/>
  <c r="AS465" i="5"/>
  <c r="AQ465" i="5"/>
  <c r="AO465" i="5"/>
  <c r="AM465" i="5"/>
  <c r="AK465" i="5"/>
  <c r="AI465" i="5"/>
  <c r="CQ465" i="5" s="1"/>
  <c r="AG465" i="5"/>
  <c r="CK465" i="5" s="1"/>
  <c r="AJ228" i="7"/>
  <c r="AG228" i="7"/>
  <c r="J228" i="7"/>
  <c r="B228" i="7" s="1"/>
  <c r="AK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J223" i="7"/>
  <c r="AG223" i="7"/>
  <c r="J223" i="7"/>
  <c r="B223" i="7" s="1"/>
  <c r="AK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K222" i="7" s="1"/>
  <c r="AJ222" i="7"/>
  <c r="AG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K221" i="7" s="1"/>
  <c r="AJ221" i="7"/>
  <c r="AG221" i="7"/>
  <c r="Y262" i="6"/>
  <c r="V262" i="6"/>
  <c r="U262" i="6"/>
  <c r="BF457" i="5"/>
  <c r="AU457" i="5"/>
  <c r="AS457" i="5"/>
  <c r="AI457" i="5"/>
  <c r="CM457" i="5" s="1"/>
  <c r="AG457" i="5"/>
  <c r="CK457" i="5" s="1"/>
  <c r="Y261" i="6"/>
  <c r="V261" i="6"/>
  <c r="U261" i="6"/>
  <c r="AJ220" i="7"/>
  <c r="AG220" i="7"/>
  <c r="J220" i="7"/>
  <c r="B220" i="7" s="1"/>
  <c r="AK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K219" i="7" s="1"/>
  <c r="AJ219" i="7"/>
  <c r="AG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J218" i="7"/>
  <c r="AG218" i="7"/>
  <c r="J218" i="7"/>
  <c r="B218" i="7" s="1"/>
  <c r="AK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K217" i="7" s="1"/>
  <c r="AJ217" i="7"/>
  <c r="AG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J216" i="7"/>
  <c r="AG216" i="7"/>
  <c r="J216" i="7"/>
  <c r="B216" i="7" s="1"/>
  <c r="AK216" i="7" s="1"/>
  <c r="Y257" i="6"/>
  <c r="V257" i="6"/>
  <c r="U257" i="6"/>
  <c r="AS452" i="5"/>
  <c r="AI452" i="5"/>
  <c r="CM452" i="5" s="1"/>
  <c r="AG452" i="5"/>
  <c r="CK452" i="5" s="1"/>
  <c r="Y256" i="6"/>
  <c r="V256" i="6"/>
  <c r="U256" i="6"/>
  <c r="AJ215" i="7"/>
  <c r="AG215" i="7"/>
  <c r="J215" i="7"/>
  <c r="B215" i="7" s="1"/>
  <c r="AK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670"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J213" i="7"/>
  <c r="AG213" i="7"/>
  <c r="J213" i="7"/>
  <c r="B213" i="7" s="1"/>
  <c r="AK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J212" i="7"/>
  <c r="AG212" i="7"/>
  <c r="J212" i="7"/>
  <c r="B212" i="7" s="1"/>
  <c r="AK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K211" i="7" s="1"/>
  <c r="AJ211" i="7"/>
  <c r="AG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K210" i="7" s="1"/>
  <c r="AG210" i="7"/>
  <c r="AJ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K209" i="7" s="1"/>
  <c r="AJ209" i="7"/>
  <c r="AG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J207" i="7"/>
  <c r="AG207" i="7"/>
  <c r="J207" i="7"/>
  <c r="B207" i="7" s="1"/>
  <c r="AK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BV443" i="5" s="1"/>
  <c r="AC443" i="5"/>
  <c r="AB443" i="5"/>
  <c r="AA443" i="5"/>
  <c r="Z443" i="5"/>
  <c r="CN443" i="5" s="1"/>
  <c r="J206" i="7"/>
  <c r="B206" i="7" s="1"/>
  <c r="AK206" i="7" s="1"/>
  <c r="AJ206" i="7"/>
  <c r="AG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J203" i="7"/>
  <c r="AG203" i="7"/>
  <c r="J203" i="7"/>
  <c r="B203" i="7" s="1"/>
  <c r="AK203" i="7" s="1"/>
  <c r="Y244" i="6"/>
  <c r="V244" i="6"/>
  <c r="U244" i="6"/>
  <c r="P441" i="2"/>
  <c r="AD440" i="5"/>
  <c r="CJ440" i="5" s="1"/>
  <c r="AC440" i="5"/>
  <c r="AB440" i="5"/>
  <c r="AA440" i="5"/>
  <c r="Z440" i="5"/>
  <c r="BE440" i="5" s="1"/>
  <c r="BJ440" i="5" s="1"/>
  <c r="BN440" i="5" s="1"/>
  <c r="AH204" i="7" l="1"/>
  <c r="AH208" i="7"/>
  <c r="AH205" i="7"/>
  <c r="AH206" i="7"/>
  <c r="AH203" i="7"/>
  <c r="AH207" i="7"/>
  <c r="BK441" i="5"/>
  <c r="BK442" i="5"/>
  <c r="BK444" i="5"/>
  <c r="BK443" i="5"/>
  <c r="BK440" i="5"/>
  <c r="BW443" i="5"/>
  <c r="CO444" i="5"/>
  <c r="BV444" i="5"/>
  <c r="BV905" i="5" s="1"/>
  <c r="CJ443" i="5"/>
  <c r="AE905"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J202" i="7"/>
  <c r="AG202" i="7"/>
  <c r="J202" i="7"/>
  <c r="B202" i="7" s="1"/>
  <c r="AK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J200" i="7"/>
  <c r="AG200" i="7"/>
  <c r="J200" i="7"/>
  <c r="B200" i="7" s="1"/>
  <c r="AK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J199" i="7"/>
  <c r="AG199" i="7"/>
  <c r="J199" i="7"/>
  <c r="B199" i="7" s="1"/>
  <c r="AK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K198" i="7"/>
  <c r="AH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G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J196" i="7"/>
  <c r="AG196" i="7"/>
  <c r="J196" i="7"/>
  <c r="B196" i="7" s="1"/>
  <c r="AK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J195" i="7"/>
  <c r="AG195" i="7"/>
  <c r="J195" i="7"/>
  <c r="B195" i="7" s="1"/>
  <c r="AK195" i="7" s="1"/>
  <c r="Y236" i="6"/>
  <c r="V236" i="6"/>
  <c r="U236" i="6"/>
  <c r="AS431" i="5"/>
  <c r="AI431" i="5"/>
  <c r="CM431" i="5" s="1"/>
  <c r="AG431" i="5"/>
  <c r="CK431" i="5" s="1"/>
  <c r="Y235" i="6"/>
  <c r="V235" i="6"/>
  <c r="U235" i="6"/>
  <c r="AJ194" i="7"/>
  <c r="AG194" i="7"/>
  <c r="J194" i="7"/>
  <c r="B194" i="7" s="1"/>
  <c r="AK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K193" i="7" s="1"/>
  <c r="AJ193" i="7"/>
  <c r="AG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J192" i="7"/>
  <c r="AG192" i="7"/>
  <c r="J192" i="7"/>
  <c r="B192" i="7" s="1"/>
  <c r="AK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J191" i="7"/>
  <c r="AG191" i="7"/>
  <c r="J191" i="7"/>
  <c r="B191" i="7" s="1"/>
  <c r="AK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J190" i="7"/>
  <c r="AG190" i="7"/>
  <c r="J190" i="7"/>
  <c r="B190" i="7" s="1"/>
  <c r="AK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K187" i="7" s="1"/>
  <c r="AJ187" i="7"/>
  <c r="AG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K186" i="7" s="1"/>
  <c r="AJ186" i="7"/>
  <c r="AG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J185" i="7"/>
  <c r="AG185" i="7"/>
  <c r="J185" i="7"/>
  <c r="B185" i="7" s="1"/>
  <c r="AK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Q420" i="5" s="1"/>
  <c r="AG420" i="5"/>
  <c r="CK420" i="5" s="1"/>
  <c r="Y224" i="6"/>
  <c r="V224" i="6"/>
  <c r="U224" i="6"/>
  <c r="AJ183" i="7"/>
  <c r="AG183" i="7"/>
  <c r="J183" i="7"/>
  <c r="B183" i="7" s="1"/>
  <c r="AK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J182" i="7"/>
  <c r="AG182" i="7"/>
  <c r="J182" i="7"/>
  <c r="B182" i="7" s="1"/>
  <c r="AK182" i="7" s="1"/>
  <c r="Y223" i="6"/>
  <c r="V223" i="6"/>
  <c r="U223" i="6"/>
  <c r="AA420" i="2"/>
  <c r="Z420" i="2"/>
  <c r="X420" i="2"/>
  <c r="W420" i="2"/>
  <c r="P420" i="2"/>
  <c r="AG418" i="5"/>
  <c r="CK418" i="5" s="1"/>
  <c r="Y222" i="6"/>
  <c r="V222" i="6"/>
  <c r="U222" i="6"/>
  <c r="J181" i="7"/>
  <c r="B181" i="7" s="1"/>
  <c r="AK181" i="7" s="1"/>
  <c r="AJ181" i="7"/>
  <c r="AG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J179" i="7"/>
  <c r="AG179" i="7"/>
  <c r="J179" i="7"/>
  <c r="B179" i="7" s="1"/>
  <c r="AK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K178" i="7" s="1"/>
  <c r="AJ178" i="7"/>
  <c r="AG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J177" i="7"/>
  <c r="AG177" i="7"/>
  <c r="J177" i="7"/>
  <c r="B177" i="7" s="1"/>
  <c r="AK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K176" i="7" s="1"/>
  <c r="AJ176" i="7"/>
  <c r="AG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J175" i="7"/>
  <c r="AG175" i="7"/>
  <c r="J175" i="7"/>
  <c r="B175" i="7" s="1"/>
  <c r="AK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K173" i="7" s="1"/>
  <c r="AJ173" i="7"/>
  <c r="AG173" i="7"/>
  <c r="Y214" i="6"/>
  <c r="V214" i="6"/>
  <c r="U214" i="6"/>
  <c r="AA411" i="2"/>
  <c r="Z411" i="2"/>
  <c r="X411" i="2"/>
  <c r="W411" i="2"/>
  <c r="P411" i="2"/>
  <c r="AU409" i="5"/>
  <c r="AS409" i="5"/>
  <c r="AI409" i="5"/>
  <c r="CQ409" i="5" s="1"/>
  <c r="AA410" i="2"/>
  <c r="Z410" i="2"/>
  <c r="X410" i="2"/>
  <c r="W410" i="2"/>
  <c r="P410" i="2"/>
  <c r="AJ172" i="7"/>
  <c r="AG172" i="7"/>
  <c r="J172" i="7"/>
  <c r="B172" i="7" s="1"/>
  <c r="AK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K171" i="7" s="1"/>
  <c r="AJ171" i="7"/>
  <c r="AG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K168" i="7" s="1"/>
  <c r="AJ168" i="7"/>
  <c r="AG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J167" i="7"/>
  <c r="AG167" i="7"/>
  <c r="J167" i="7"/>
  <c r="B167" i="7" s="1"/>
  <c r="AK167" i="7" s="1"/>
  <c r="Y208" i="6"/>
  <c r="V208" i="6"/>
  <c r="U208" i="6"/>
  <c r="AU403" i="5"/>
  <c r="AS403" i="5"/>
  <c r="AI403" i="5"/>
  <c r="CM403" i="5" s="1"/>
  <c r="AG403" i="5"/>
  <c r="CK403" i="5" s="1"/>
  <c r="AA404" i="2"/>
  <c r="Z404" i="2"/>
  <c r="X404" i="2"/>
  <c r="W404" i="2"/>
  <c r="P404" i="2"/>
  <c r="Y207" i="6"/>
  <c r="V207" i="6"/>
  <c r="U207" i="6"/>
  <c r="AJ166" i="7"/>
  <c r="AG166" i="7"/>
  <c r="J166" i="7"/>
  <c r="B166" i="7" s="1"/>
  <c r="AK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H166" i="7" l="1"/>
  <c r="AH168" i="7"/>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J165" i="7"/>
  <c r="AG165" i="7"/>
  <c r="J165" i="7"/>
  <c r="B165" i="7" s="1"/>
  <c r="AK165" i="7" s="1"/>
  <c r="J164" i="7"/>
  <c r="Y206" i="6"/>
  <c r="V206" i="6"/>
  <c r="U206" i="6"/>
  <c r="AI401" i="5"/>
  <c r="CQ401" i="5" s="1"/>
  <c r="AG401" i="5"/>
  <c r="CK401" i="5" s="1"/>
  <c r="AG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K163" i="7" s="1"/>
  <c r="AJ163" i="7"/>
  <c r="AG163" i="7"/>
  <c r="Y204" i="6"/>
  <c r="V204" i="6"/>
  <c r="U204" i="6"/>
  <c r="AA401" i="2"/>
  <c r="Z401" i="2"/>
  <c r="X401" i="2"/>
  <c r="W401" i="2"/>
  <c r="P401" i="2"/>
  <c r="AH163" i="7" l="1"/>
  <c r="AH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J162" i="7"/>
  <c r="AG162" i="7"/>
  <c r="J162" i="7"/>
  <c r="B162" i="7" s="1"/>
  <c r="AK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J161" i="7"/>
  <c r="AG161" i="7"/>
  <c r="J161" i="7"/>
  <c r="B161" i="7" s="1"/>
  <c r="AK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M396" i="5" s="1"/>
  <c r="AG396" i="5"/>
  <c r="CK396" i="5" s="1"/>
  <c r="AJ159" i="7"/>
  <c r="AG159" i="7"/>
  <c r="J159" i="7"/>
  <c r="B159" i="7" s="1"/>
  <c r="AK159" i="7" s="1"/>
  <c r="AH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J158" i="7"/>
  <c r="AG158" i="7"/>
  <c r="J158" i="7"/>
  <c r="B158" i="7" s="1"/>
  <c r="AK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J157" i="7"/>
  <c r="AG157" i="7"/>
  <c r="J157" i="7"/>
  <c r="B157" i="7" s="1"/>
  <c r="AK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J156" i="7"/>
  <c r="AG156" i="7"/>
  <c r="J156" i="7"/>
  <c r="B156" i="7" s="1"/>
  <c r="AK156" i="7" s="1"/>
  <c r="J155" i="7"/>
  <c r="Y197" i="6"/>
  <c r="V197" i="6"/>
  <c r="U197" i="6"/>
  <c r="AH157" i="7" l="1"/>
  <c r="AH156" i="7"/>
  <c r="AH158" i="7"/>
  <c r="AH160" i="7"/>
  <c r="AH161" i="7"/>
  <c r="AH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G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J154" i="7"/>
  <c r="AG154" i="7"/>
  <c r="J154" i="7"/>
  <c r="B154" i="7" s="1"/>
  <c r="AK154" i="7" s="1"/>
  <c r="AH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J153" i="7"/>
  <c r="AG153" i="7"/>
  <c r="J153" i="7"/>
  <c r="B153" i="7" s="1"/>
  <c r="AK153" i="7" s="1"/>
  <c r="AH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J152" i="7"/>
  <c r="AG152" i="7"/>
  <c r="J152" i="7"/>
  <c r="B152" i="7" s="1"/>
  <c r="AK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K151" i="7" s="1"/>
  <c r="AJ151" i="7"/>
  <c r="AG151" i="7"/>
  <c r="Y192" i="6"/>
  <c r="V192" i="6"/>
  <c r="U192" i="6"/>
  <c r="AA389" i="2"/>
  <c r="Z389" i="2"/>
  <c r="X389" i="2"/>
  <c r="W389" i="2"/>
  <c r="P389" i="2"/>
  <c r="AH151" i="7" l="1"/>
  <c r="AH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K150" i="7" s="1"/>
  <c r="AJ150" i="7"/>
  <c r="AG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J148" i="7"/>
  <c r="AG148" i="7"/>
  <c r="J148" i="7"/>
  <c r="B148" i="7" s="1"/>
  <c r="AK148" i="7" s="1"/>
  <c r="AJ149" i="7"/>
  <c r="AG149" i="7"/>
  <c r="J149" i="7"/>
  <c r="B149" i="7" s="1"/>
  <c r="AK149" i="7" s="1"/>
  <c r="AH150" i="7" l="1"/>
  <c r="AH148" i="7"/>
  <c r="AH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J147" i="7"/>
  <c r="AG147" i="7"/>
  <c r="J147" i="7"/>
  <c r="B147" i="7" s="1"/>
  <c r="AK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K145" i="7" s="1"/>
  <c r="AJ145" i="7"/>
  <c r="AG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J141" i="7"/>
  <c r="AG141" i="7"/>
  <c r="J141" i="7"/>
  <c r="B141" i="7" s="1"/>
  <c r="AK141" i="7" s="1"/>
  <c r="Y183" i="6"/>
  <c r="V183" i="6"/>
  <c r="U183" i="6"/>
  <c r="AX379" i="5"/>
  <c r="AS379" i="5"/>
  <c r="AU379" i="5"/>
  <c r="AQ379" i="5"/>
  <c r="AO379" i="5"/>
  <c r="AM379" i="5"/>
  <c r="AK379" i="5"/>
  <c r="AD379" i="5"/>
  <c r="CJ379" i="5" s="1"/>
  <c r="AC379" i="5"/>
  <c r="AB379" i="5"/>
  <c r="AA379" i="5"/>
  <c r="Z379" i="5"/>
  <c r="BE379" i="5" s="1"/>
  <c r="BJ379" i="5" s="1"/>
  <c r="BN379" i="5" s="1"/>
  <c r="AH141" i="7" l="1"/>
  <c r="BK379" i="5"/>
  <c r="CO379" i="5"/>
  <c r="CN379" i="5"/>
  <c r="CP379" i="5"/>
  <c r="CQ379" i="5"/>
  <c r="AY906" i="5"/>
  <c r="CL378" i="5" l="1"/>
  <c r="CI378" i="5"/>
  <c r="CE378" i="5"/>
  <c r="CD378" i="5"/>
  <c r="CC378" i="5"/>
  <c r="CB378" i="5"/>
  <c r="CA378" i="5"/>
  <c r="BZ378" i="5"/>
  <c r="BY378" i="5"/>
  <c r="BX378" i="5"/>
  <c r="BT378" i="5"/>
  <c r="BS378" i="5"/>
  <c r="BR378" i="5"/>
  <c r="BQ378" i="5"/>
  <c r="BL378" i="5"/>
  <c r="BM378" i="5"/>
  <c r="BH378" i="5"/>
  <c r="BF378" i="5"/>
  <c r="BB906" i="5"/>
  <c r="AA379" i="2"/>
  <c r="Z379" i="2"/>
  <c r="X379" i="2"/>
  <c r="P379" i="2"/>
  <c r="AJ140" i="7"/>
  <c r="AG140" i="7"/>
  <c r="J140" i="7"/>
  <c r="B140" i="7" s="1"/>
  <c r="AK140" i="7" s="1"/>
  <c r="Y182" i="6"/>
  <c r="V182" i="6"/>
  <c r="U182" i="6"/>
  <c r="AG378" i="5"/>
  <c r="CK378" i="5" s="1"/>
  <c r="AI378" i="5"/>
  <c r="CQ378" i="5" s="1"/>
  <c r="AS378" i="5"/>
  <c r="AX378" i="5"/>
  <c r="AU378" i="5"/>
  <c r="AQ378" i="5"/>
  <c r="AO378" i="5"/>
  <c r="AM378" i="5"/>
  <c r="AK378" i="5"/>
  <c r="AD378" i="5"/>
  <c r="CJ378" i="5" s="1"/>
  <c r="AC378" i="5"/>
  <c r="AB378" i="5"/>
  <c r="AA378" i="5"/>
  <c r="Z378" i="5"/>
  <c r="CP378" i="5" s="1"/>
  <c r="AH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J139" i="7"/>
  <c r="AG139" i="7"/>
  <c r="J139" i="7"/>
  <c r="B139" i="7" s="1"/>
  <c r="AK139" i="7" s="1"/>
  <c r="Y181" i="6"/>
  <c r="V181" i="6"/>
  <c r="U181" i="6"/>
  <c r="AA378" i="2"/>
  <c r="Z378" i="2"/>
  <c r="X378" i="2"/>
  <c r="P378" i="2"/>
  <c r="AH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J138" i="7"/>
  <c r="AG138" i="7"/>
  <c r="J138" i="7"/>
  <c r="B138" i="7" s="1"/>
  <c r="AK138" i="7" s="1"/>
  <c r="Y180" i="6"/>
  <c r="V180" i="6"/>
  <c r="U180" i="6"/>
  <c r="AA377" i="2"/>
  <c r="Z377" i="2"/>
  <c r="X377" i="2"/>
  <c r="P377" i="2"/>
  <c r="BK376" i="5" l="1"/>
  <c r="AH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K137" i="7" s="1"/>
  <c r="AH137" i="7" s="1"/>
  <c r="AJ137" i="7"/>
  <c r="AG137" i="7"/>
  <c r="AA376" i="2"/>
  <c r="Z376" i="2"/>
  <c r="X376" i="2"/>
  <c r="P376" i="2"/>
  <c r="AD375" i="5"/>
  <c r="CO375" i="5" s="1"/>
  <c r="AC375" i="5"/>
  <c r="AB375" i="5"/>
  <c r="AA375" i="5"/>
  <c r="Z375" i="5"/>
  <c r="CP375" i="5" s="1"/>
  <c r="BK374" i="5" l="1"/>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J136" i="7"/>
  <c r="AG136" i="7"/>
  <c r="J136" i="7"/>
  <c r="B136" i="7" s="1"/>
  <c r="AK136" i="7" s="1"/>
  <c r="Y178" i="6"/>
  <c r="V178" i="6"/>
  <c r="U178" i="6"/>
  <c r="AH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J135" i="7"/>
  <c r="AG135" i="7"/>
  <c r="J135" i="7"/>
  <c r="B135" i="7" s="1"/>
  <c r="AK135" i="7" s="1"/>
  <c r="AH135" i="7" s="1"/>
  <c r="Y177" i="6"/>
  <c r="V177" i="6"/>
  <c r="U177" i="6"/>
  <c r="BK373" i="5" l="1"/>
  <c r="BE373" i="5"/>
  <c r="BJ373" i="5" s="1"/>
  <c r="BN373" i="5" s="1"/>
  <c r="CN373" i="5"/>
  <c r="CQ373" i="5"/>
  <c r="CJ373" i="5"/>
  <c r="AJ134" i="7"/>
  <c r="AG134" i="7"/>
  <c r="J134" i="7"/>
  <c r="B134" i="7" s="1"/>
  <c r="AK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H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J133" i="7"/>
  <c r="AG133" i="7"/>
  <c r="J133" i="7"/>
  <c r="B133" i="7" s="1"/>
  <c r="AK133" i="7" s="1"/>
  <c r="AH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K132" i="7" s="1"/>
  <c r="AJ132" i="7"/>
  <c r="AG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H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J131" i="7"/>
  <c r="AG131" i="7"/>
  <c r="J131" i="7"/>
  <c r="B131" i="7" s="1"/>
  <c r="AK131" i="7" s="1"/>
  <c r="AH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G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J128" i="7"/>
  <c r="AG128" i="7"/>
  <c r="J128" i="7"/>
  <c r="B128" i="7" s="1"/>
  <c r="AK128" i="7" s="1"/>
  <c r="AH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K365" i="5" s="1"/>
  <c r="AI365" i="5"/>
  <c r="CQ365" i="5" s="1"/>
  <c r="AD365" i="5"/>
  <c r="AC365" i="5"/>
  <c r="AB365" i="5"/>
  <c r="AA365" i="5"/>
  <c r="Z365" i="5"/>
  <c r="BE365" i="5" s="1"/>
  <c r="BJ365" i="5" s="1"/>
  <c r="BN365" i="5" s="1"/>
  <c r="AJ127" i="7"/>
  <c r="AG127" i="7"/>
  <c r="J127" i="7"/>
  <c r="B127" i="7" s="1"/>
  <c r="AK127" i="7" s="1"/>
  <c r="AH127" i="7" s="1"/>
  <c r="Y169" i="6"/>
  <c r="V169" i="6"/>
  <c r="U169" i="6"/>
  <c r="CN365" i="5" l="1"/>
  <c r="CP365" i="5"/>
  <c r="CO365" i="5"/>
  <c r="CM365" i="5"/>
  <c r="CJ365" i="5"/>
  <c r="AS364" i="5"/>
  <c r="AI364" i="5"/>
  <c r="CM364" i="5" s="1"/>
  <c r="AG364" i="5"/>
  <c r="CK364" i="5" s="1"/>
  <c r="Y168" i="6"/>
  <c r="V168" i="6"/>
  <c r="U168" i="6"/>
  <c r="AJ126" i="7"/>
  <c r="AG126" i="7"/>
  <c r="J126" i="7"/>
  <c r="B126" i="7" s="1"/>
  <c r="AK126" i="7" s="1"/>
  <c r="AH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CQ364" i="5" l="1"/>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J125" i="7"/>
  <c r="AG125" i="7"/>
  <c r="J125" i="7"/>
  <c r="B125" i="7" s="1"/>
  <c r="AK125" i="7" s="1"/>
  <c r="AH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BK363" i="5" l="1"/>
  <c r="BE363" i="5"/>
  <c r="BJ363" i="5" s="1"/>
  <c r="BN363" i="5" s="1"/>
  <c r="CN363" i="5"/>
  <c r="CO363" i="5"/>
  <c r="CQ363" i="5"/>
  <c r="AI362" i="5"/>
  <c r="CQ362" i="5" s="1"/>
  <c r="AG362" i="5"/>
  <c r="CK362" i="5" s="1"/>
  <c r="Y166" i="6"/>
  <c r="V166" i="6"/>
  <c r="U166" i="6"/>
  <c r="AJ124" i="7"/>
  <c r="AG124" i="7"/>
  <c r="J124" i="7"/>
  <c r="B124" i="7" s="1"/>
  <c r="AK124" i="7" s="1"/>
  <c r="AH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J123" i="7"/>
  <c r="AG123" i="7"/>
  <c r="J123" i="7"/>
  <c r="B123" i="7" s="1"/>
  <c r="AK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H123" i="7" l="1"/>
  <c r="BK361" i="5"/>
  <c r="CN361" i="5"/>
  <c r="CP361" i="5"/>
  <c r="CQ361" i="5"/>
  <c r="CO361" i="5"/>
  <c r="AU360" i="5"/>
  <c r="AS360" i="5"/>
  <c r="AI360" i="5"/>
  <c r="CM360" i="5" s="1"/>
  <c r="AG360" i="5"/>
  <c r="CK360" i="5" s="1"/>
  <c r="Y164" i="6"/>
  <c r="V164" i="6"/>
  <c r="U164" i="6"/>
  <c r="J122" i="7"/>
  <c r="B122" i="7" s="1"/>
  <c r="AK122" i="7" s="1"/>
  <c r="AH122" i="7" s="1"/>
  <c r="AJ122" i="7"/>
  <c r="AG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BK360" i="5" l="1"/>
  <c r="CN360" i="5"/>
  <c r="BE360" i="5"/>
  <c r="BJ360" i="5" s="1"/>
  <c r="BN360" i="5" s="1"/>
  <c r="CQ360" i="5"/>
  <c r="CO360" i="5"/>
  <c r="AU359" i="5"/>
  <c r="AS359" i="5"/>
  <c r="AI359" i="5"/>
  <c r="CM359" i="5" s="1"/>
  <c r="AG359" i="5"/>
  <c r="CK359" i="5" s="1"/>
  <c r="Y163" i="6"/>
  <c r="V163" i="6"/>
  <c r="U163" i="6"/>
  <c r="AJ121" i="7"/>
  <c r="AG121" i="7"/>
  <c r="J121" i="7"/>
  <c r="B121" i="7" s="1"/>
  <c r="AK121" i="7" s="1"/>
  <c r="AH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J120" i="7"/>
  <c r="AG120" i="7"/>
  <c r="J120" i="7"/>
  <c r="B120" i="7" s="1"/>
  <c r="AK120" i="7" s="1"/>
  <c r="AH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K119" i="7" s="1"/>
  <c r="AJ119" i="7"/>
  <c r="AG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H119" i="7" l="1"/>
  <c r="BK357" i="5"/>
  <c r="CP357" i="5"/>
  <c r="CN357" i="5"/>
  <c r="CM357" i="5"/>
  <c r="CO357" i="5"/>
  <c r="AU356" i="5"/>
  <c r="AS356" i="5"/>
  <c r="AQ356" i="5"/>
  <c r="AO356" i="5"/>
  <c r="AM356" i="5"/>
  <c r="AK356" i="5"/>
  <c r="AI356" i="5"/>
  <c r="CM356" i="5" s="1"/>
  <c r="AG356" i="5"/>
  <c r="CK356" i="5" s="1"/>
  <c r="Y160" i="6"/>
  <c r="V160" i="6"/>
  <c r="U160" i="6"/>
  <c r="AJ118" i="7"/>
  <c r="AG118" i="7"/>
  <c r="J118" i="7"/>
  <c r="B118" i="7" s="1"/>
  <c r="AK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N356" i="5"/>
  <c r="CP356" i="5"/>
  <c r="CQ356" i="5"/>
  <c r="CO356" i="5"/>
  <c r="CJ356" i="5"/>
  <c r="AU355" i="5"/>
  <c r="AS355" i="5"/>
  <c r="AQ355" i="5"/>
  <c r="AO355" i="5"/>
  <c r="AM355" i="5"/>
  <c r="AK355" i="5"/>
  <c r="AI355" i="5"/>
  <c r="CQ355" i="5" s="1"/>
  <c r="AG355" i="5"/>
  <c r="CK355" i="5" s="1"/>
  <c r="Y159" i="6"/>
  <c r="V159" i="6"/>
  <c r="U159" i="6"/>
  <c r="J117" i="7"/>
  <c r="B117" i="7" s="1"/>
  <c r="AK117" i="7" s="1"/>
  <c r="AJ117" i="7"/>
  <c r="AG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H117" i="7" l="1"/>
  <c r="BK355" i="5"/>
  <c r="CM355" i="5"/>
  <c r="CO355" i="5"/>
  <c r="CP355" i="5"/>
  <c r="BE355" i="5"/>
  <c r="BJ355" i="5" s="1"/>
  <c r="BN355" i="5" s="1"/>
  <c r="AU354" i="5"/>
  <c r="AS354" i="5"/>
  <c r="AQ354" i="5"/>
  <c r="AG354" i="5"/>
  <c r="CK354" i="5" s="1"/>
  <c r="Y158" i="6"/>
  <c r="V158" i="6"/>
  <c r="U158" i="6"/>
  <c r="AJ116" i="7"/>
  <c r="AG116" i="7"/>
  <c r="J116" i="7"/>
  <c r="B116" i="7" s="1"/>
  <c r="AK116" i="7" s="1"/>
  <c r="AH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BK354" i="5" l="1"/>
  <c r="CQ354" i="5"/>
  <c r="CN354" i="5"/>
  <c r="CP354" i="5"/>
  <c r="CO354" i="5"/>
  <c r="CJ354" i="5"/>
  <c r="AU353" i="5"/>
  <c r="AS353" i="5"/>
  <c r="AQ353" i="5"/>
  <c r="AO353" i="5"/>
  <c r="AM353" i="5"/>
  <c r="AK353" i="5"/>
  <c r="AI353" i="5"/>
  <c r="CM353" i="5" s="1"/>
  <c r="AG353" i="5"/>
  <c r="CK353" i="5" s="1"/>
  <c r="Y157" i="6"/>
  <c r="V157" i="6"/>
  <c r="U157" i="6"/>
  <c r="AJ115" i="7"/>
  <c r="AG115" i="7"/>
  <c r="J115" i="7"/>
  <c r="B115" i="7" s="1"/>
  <c r="AK115" i="7" s="1"/>
  <c r="AH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K114" i="7" s="1"/>
  <c r="AJ114" i="7"/>
  <c r="AG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N352" i="5"/>
  <c r="CP352" i="5"/>
  <c r="CQ352" i="5"/>
  <c r="CJ352" i="5"/>
  <c r="CO352" i="5"/>
  <c r="AU351" i="5"/>
  <c r="AS351" i="5"/>
  <c r="AI351" i="5"/>
  <c r="CM351" i="5" s="1"/>
  <c r="AG351" i="5"/>
  <c r="CK351" i="5" s="1"/>
  <c r="Y155" i="6"/>
  <c r="V155" i="6"/>
  <c r="U155" i="6"/>
  <c r="AJ113" i="7"/>
  <c r="AG113" i="7"/>
  <c r="J113" i="7"/>
  <c r="B113" i="7" s="1"/>
  <c r="AK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H113" i="7" l="1"/>
  <c r="BK351" i="5"/>
  <c r="CQ351" i="5"/>
  <c r="BE351" i="5"/>
  <c r="BJ351" i="5" s="1"/>
  <c r="BN351" i="5" s="1"/>
  <c r="CN351" i="5"/>
  <c r="CO351" i="5"/>
  <c r="CJ351" i="5"/>
  <c r="Y154" i="6"/>
  <c r="V154" i="6"/>
  <c r="U154" i="6"/>
  <c r="AJ112" i="7"/>
  <c r="AG112" i="7"/>
  <c r="J112" i="7"/>
  <c r="B112" i="7" s="1"/>
  <c r="AK112" i="7" s="1"/>
  <c r="AH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J111" i="7"/>
  <c r="AG111" i="7"/>
  <c r="J111" i="7"/>
  <c r="B111" i="7" s="1"/>
  <c r="AK111" i="7" s="1"/>
  <c r="AH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J110" i="7"/>
  <c r="AG110" i="7"/>
  <c r="J110" i="7"/>
  <c r="B110" i="7" s="1"/>
  <c r="AK110" i="7" s="1"/>
  <c r="AH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J109" i="7"/>
  <c r="AG109" i="7"/>
  <c r="J109" i="7"/>
  <c r="B109" i="7" s="1"/>
  <c r="AK109" i="7" s="1"/>
  <c r="AQ347" i="5"/>
  <c r="AO347" i="5"/>
  <c r="AM347" i="5"/>
  <c r="AK347" i="5"/>
  <c r="AD347" i="5"/>
  <c r="CJ347" i="5" s="1"/>
  <c r="AC347" i="5"/>
  <c r="AB347" i="5"/>
  <c r="AA347" i="5"/>
  <c r="Z347" i="5"/>
  <c r="CN347" i="5" s="1"/>
  <c r="AA348" i="2"/>
  <c r="Z348" i="2"/>
  <c r="X348" i="2"/>
  <c r="W348" i="2"/>
  <c r="P348" i="2"/>
  <c r="AH109" i="7" l="1"/>
  <c r="BK347" i="5"/>
  <c r="CP347" i="5"/>
  <c r="CQ347" i="5"/>
  <c r="BE347" i="5"/>
  <c r="BJ347" i="5" s="1"/>
  <c r="BN347" i="5" s="1"/>
  <c r="CO347" i="5"/>
  <c r="AU346" i="5"/>
  <c r="AS346" i="5"/>
  <c r="AQ346" i="5"/>
  <c r="AO346" i="5"/>
  <c r="AM346" i="5"/>
  <c r="AK346" i="5"/>
  <c r="AI346" i="5"/>
  <c r="CM346" i="5" s="1"/>
  <c r="AG346" i="5"/>
  <c r="CK346" i="5" s="1"/>
  <c r="Y150" i="6"/>
  <c r="V150" i="6"/>
  <c r="U150" i="6"/>
  <c r="AJ108" i="7"/>
  <c r="AG108" i="7"/>
  <c r="J108" i="7"/>
  <c r="B108" i="7" s="1"/>
  <c r="AK108" i="7" s="1"/>
  <c r="AH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BK346" i="5" l="1"/>
  <c r="CN346" i="5"/>
  <c r="CP346" i="5"/>
  <c r="CQ346" i="5"/>
  <c r="CJ346" i="5"/>
  <c r="CO346" i="5"/>
  <c r="AU345" i="5"/>
  <c r="AS345" i="5"/>
  <c r="AI345" i="5"/>
  <c r="CQ345" i="5" s="1"/>
  <c r="AG345" i="5"/>
  <c r="CK345" i="5" s="1"/>
  <c r="Y149" i="6"/>
  <c r="V149" i="6"/>
  <c r="U149" i="6"/>
  <c r="AJ107" i="7"/>
  <c r="AG107" i="7"/>
  <c r="J107" i="7"/>
  <c r="B107" i="7" s="1"/>
  <c r="AK107" i="7" s="1"/>
  <c r="AH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BK345" i="5" l="1"/>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O344" i="5"/>
  <c r="CM344" i="5"/>
  <c r="CJ344" i="5"/>
  <c r="CP344" i="5"/>
  <c r="CN344" i="5"/>
  <c r="AU343" i="5" l="1"/>
  <c r="AS343" i="5"/>
  <c r="AQ343" i="5"/>
  <c r="AO343" i="5"/>
  <c r="AM343" i="5"/>
  <c r="AK343" i="5"/>
  <c r="AI343" i="5"/>
  <c r="AG343" i="5"/>
  <c r="CK343" i="5" s="1"/>
  <c r="Y147" i="6"/>
  <c r="V147" i="6"/>
  <c r="U147" i="6"/>
  <c r="AJ105" i="7"/>
  <c r="AG105" i="7"/>
  <c r="J105" i="7"/>
  <c r="B105" i="7" s="1"/>
  <c r="AK105" i="7" s="1"/>
  <c r="AH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J104" i="7"/>
  <c r="AG104" i="7"/>
  <c r="J104" i="7"/>
  <c r="B104" i="7" s="1"/>
  <c r="AK104" i="7" s="1"/>
  <c r="AH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J103" i="7"/>
  <c r="AG103" i="7"/>
  <c r="J103" i="7"/>
  <c r="B103" i="7" s="1"/>
  <c r="AK103" i="7" s="1"/>
  <c r="AH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K102" i="7" s="1"/>
  <c r="AJ102" i="7"/>
  <c r="AG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H102" i="7"/>
  <c r="CM340" i="5"/>
  <c r="CO340" i="5"/>
  <c r="CN340" i="5"/>
  <c r="CP340" i="5"/>
  <c r="AU339" i="5"/>
  <c r="AS339" i="5"/>
  <c r="AQ339" i="5"/>
  <c r="Y143" i="6"/>
  <c r="V143" i="6"/>
  <c r="U143" i="6"/>
  <c r="AJ101" i="7"/>
  <c r="AG101" i="7"/>
  <c r="J101" i="7"/>
  <c r="B101" i="7" s="1"/>
  <c r="AK101" i="7" s="1"/>
  <c r="AH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J100" i="7"/>
  <c r="AG100" i="7"/>
  <c r="Y142" i="6"/>
  <c r="V142" i="6"/>
  <c r="U142" i="6"/>
  <c r="AJ99" i="7"/>
  <c r="AG99" i="7"/>
  <c r="J100" i="7"/>
  <c r="B100" i="7" s="1"/>
  <c r="AK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H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K99" i="7" s="1"/>
  <c r="AH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J98" i="7"/>
  <c r="AG98" i="7"/>
  <c r="J98" i="7"/>
  <c r="B98" i="7" s="1"/>
  <c r="AK98" i="7" s="1"/>
  <c r="AH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K97" i="7" s="1"/>
  <c r="AJ97" i="7"/>
  <c r="AG97" i="7"/>
  <c r="AD335" i="5"/>
  <c r="AC335" i="5"/>
  <c r="AB335" i="5"/>
  <c r="AA335" i="5"/>
  <c r="Z335" i="5"/>
  <c r="AX335" i="5"/>
  <c r="AH97" i="7" l="1"/>
  <c r="BK335" i="5"/>
  <c r="CM335" i="5"/>
  <c r="BE335" i="5"/>
  <c r="BJ335" i="5" s="1"/>
  <c r="BN335" i="5" s="1"/>
  <c r="CN335" i="5"/>
  <c r="CP335" i="5"/>
  <c r="CJ335" i="5"/>
  <c r="CO335" i="5"/>
  <c r="Y138" i="6" l="1"/>
  <c r="V138" i="6"/>
  <c r="U138" i="6"/>
  <c r="AJ96" i="7"/>
  <c r="AG96" i="7"/>
  <c r="J96" i="7"/>
  <c r="B96" i="7" s="1"/>
  <c r="AK96" i="7" s="1"/>
  <c r="AH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J95" i="7"/>
  <c r="AG95" i="7"/>
  <c r="J95" i="7"/>
  <c r="B95" i="7" s="1"/>
  <c r="AK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H95" i="7" l="1"/>
  <c r="BK333" i="5"/>
  <c r="CN333" i="5"/>
  <c r="CP333" i="5"/>
  <c r="CM333" i="5"/>
  <c r="CQ333" i="5"/>
  <c r="CJ333" i="5"/>
  <c r="CO333" i="5"/>
  <c r="AG332" i="5"/>
  <c r="CK332" i="5" s="1"/>
  <c r="Y136" i="6"/>
  <c r="V136" i="6"/>
  <c r="U136" i="6"/>
  <c r="AJ94" i="7"/>
  <c r="AG94" i="7"/>
  <c r="J94" i="7"/>
  <c r="B94" i="7" s="1"/>
  <c r="AK94" i="7" s="1"/>
  <c r="AH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K331" i="5" s="1"/>
  <c r="AD331" i="5"/>
  <c r="CO331" i="5" s="1"/>
  <c r="AC331" i="5"/>
  <c r="AB331" i="5"/>
  <c r="AA331" i="5"/>
  <c r="BK331" i="5" l="1"/>
  <c r="AH93" i="7"/>
  <c r="BE331" i="5"/>
  <c r="BJ331" i="5" s="1"/>
  <c r="BN331" i="5" s="1"/>
  <c r="CN331" i="5"/>
  <c r="CP331" i="5"/>
  <c r="CM331" i="5"/>
  <c r="CQ331" i="5"/>
  <c r="CJ331" i="5"/>
  <c r="AU330" i="5"/>
  <c r="AS330" i="5"/>
  <c r="AQ330" i="5"/>
  <c r="AO330" i="5"/>
  <c r="AM330" i="5"/>
  <c r="AK330" i="5"/>
  <c r="AI330" i="5"/>
  <c r="AG330" i="5"/>
  <c r="CK330" i="5" s="1"/>
  <c r="Y134" i="6"/>
  <c r="V134" i="6"/>
  <c r="U134" i="6"/>
  <c r="AJ92" i="7"/>
  <c r="AG92" i="7"/>
  <c r="J92" i="7"/>
  <c r="B92" i="7" s="1"/>
  <c r="AK92" i="7" s="1"/>
  <c r="AH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J91" i="7"/>
  <c r="AG91" i="7"/>
  <c r="J91" i="7"/>
  <c r="B91" i="7" s="1"/>
  <c r="AK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H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J90" i="7"/>
  <c r="AG90" i="7"/>
  <c r="J90" i="7"/>
  <c r="B90" i="7" s="1"/>
  <c r="AK90" i="7" s="1"/>
  <c r="AH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J89" i="7"/>
  <c r="AG89" i="7"/>
  <c r="J89" i="7"/>
  <c r="B89" i="7" s="1"/>
  <c r="AK89" i="7" s="1"/>
  <c r="AH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J88" i="7"/>
  <c r="AG88" i="7"/>
  <c r="J88" i="7"/>
  <c r="B88" i="7" s="1"/>
  <c r="AK88" i="7" s="1"/>
  <c r="Y130" i="6"/>
  <c r="V130" i="6"/>
  <c r="U130" i="6"/>
  <c r="AA327" i="2"/>
  <c r="Z327" i="2"/>
  <c r="X327" i="2"/>
  <c r="W327" i="2"/>
  <c r="P327" i="2"/>
  <c r="AH88" i="7" l="1"/>
  <c r="BK326" i="5"/>
  <c r="CM326" i="5"/>
  <c r="CQ326" i="5"/>
  <c r="BE326" i="5"/>
  <c r="BJ326" i="5" s="1"/>
  <c r="BN326" i="5" s="1"/>
  <c r="CN326" i="5"/>
  <c r="CP326" i="5"/>
  <c r="CJ326" i="5"/>
  <c r="AU325" i="5"/>
  <c r="AS325" i="5"/>
  <c r="AI325" i="5"/>
  <c r="AG325" i="5"/>
  <c r="CK325" i="5" s="1"/>
  <c r="AA326" i="2"/>
  <c r="Z326" i="2"/>
  <c r="X326" i="2"/>
  <c r="W326" i="2"/>
  <c r="Y129" i="6"/>
  <c r="V129" i="6"/>
  <c r="U129" i="6"/>
  <c r="AJ87" i="7"/>
  <c r="AG87" i="7"/>
  <c r="J87" i="7"/>
  <c r="B87" i="7" s="1"/>
  <c r="AK87" i="7" s="1"/>
  <c r="AH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J86" i="7"/>
  <c r="AG86" i="7"/>
  <c r="J86" i="7"/>
  <c r="B86" i="7" s="1"/>
  <c r="AK86" i="7" s="1"/>
  <c r="AH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J85" i="7"/>
  <c r="AG85" i="7"/>
  <c r="J85" i="7"/>
  <c r="B85" i="7" s="1"/>
  <c r="AK85" i="7" s="1"/>
  <c r="AH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J84" i="7"/>
  <c r="AG84" i="7"/>
  <c r="J84" i="7"/>
  <c r="B84" i="7" s="1"/>
  <c r="AK84" i="7" s="1"/>
  <c r="AH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J83" i="7"/>
  <c r="AG83" i="7"/>
  <c r="J83" i="7"/>
  <c r="B83" i="7" s="1"/>
  <c r="AK83" i="7" s="1"/>
  <c r="AH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BK321" i="5" l="1"/>
  <c r="CP321" i="5"/>
  <c r="CN321" i="5"/>
  <c r="CM321" i="5"/>
  <c r="CQ321" i="5"/>
  <c r="BE321" i="5"/>
  <c r="BJ321" i="5" s="1"/>
  <c r="BN321" i="5" s="1"/>
  <c r="CJ321" i="5"/>
  <c r="Y124" i="6"/>
  <c r="V124" i="6"/>
  <c r="U124" i="6"/>
  <c r="AU320" i="5"/>
  <c r="AS320" i="5"/>
  <c r="AG320" i="5"/>
  <c r="CK320" i="5" s="1"/>
  <c r="AJ82" i="7"/>
  <c r="AG82" i="7"/>
  <c r="J82" i="7"/>
  <c r="B82" i="7" s="1"/>
  <c r="AK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H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AU319" i="5"/>
  <c r="AS319" i="5"/>
  <c r="AQ319" i="5"/>
  <c r="AO319" i="5"/>
  <c r="AM319" i="5"/>
  <c r="AK319" i="5"/>
  <c r="AI319" i="5"/>
  <c r="AG319" i="5"/>
  <c r="CK319" i="5" s="1"/>
  <c r="Y123" i="6"/>
  <c r="V123" i="6"/>
  <c r="U123" i="6"/>
  <c r="AJ81" i="7"/>
  <c r="AG81" i="7"/>
  <c r="J81" i="7"/>
  <c r="B81" i="7" s="1"/>
  <c r="AK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AH81" i="7" l="1"/>
  <c r="BK319" i="5"/>
  <c r="CM319" i="5"/>
  <c r="CQ319" i="5"/>
  <c r="BE319" i="5"/>
  <c r="BJ319" i="5" s="1"/>
  <c r="BN319" i="5" s="1"/>
  <c r="CN319" i="5"/>
  <c r="CP319" i="5"/>
  <c r="CJ319" i="5"/>
  <c r="AI318" i="5"/>
  <c r="CQ318" i="5" s="1"/>
  <c r="AG318" i="5"/>
  <c r="CK318" i="5" s="1"/>
  <c r="Y122" i="6"/>
  <c r="V122" i="6"/>
  <c r="U122" i="6"/>
  <c r="AJ80" i="7"/>
  <c r="AG80" i="7"/>
  <c r="J80" i="7"/>
  <c r="B80" i="7" s="1"/>
  <c r="AK80" i="7" s="1"/>
  <c r="AH80" i="7" s="1"/>
  <c r="CL318" i="5"/>
  <c r="CI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O318" i="5" s="1"/>
  <c r="AC318" i="5"/>
  <c r="AB318" i="5"/>
  <c r="AA318" i="5"/>
  <c r="Z318" i="5"/>
  <c r="AA319" i="2"/>
  <c r="Z319" i="2"/>
  <c r="X319" i="2"/>
  <c r="W319" i="2"/>
  <c r="P319" i="2"/>
  <c r="CM318" i="5" l="1"/>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J79" i="7"/>
  <c r="AG79" i="7"/>
  <c r="J79" i="7"/>
  <c r="B79" i="7" s="1"/>
  <c r="AK79" i="7" s="1"/>
  <c r="AH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Q316" i="5" s="1"/>
  <c r="AG316" i="5"/>
  <c r="CK316" i="5" s="1"/>
  <c r="AD316" i="5"/>
  <c r="AC316" i="5"/>
  <c r="AB316" i="5"/>
  <c r="AA316" i="5"/>
  <c r="Z316" i="5"/>
  <c r="AX316" i="5"/>
  <c r="AJ78" i="7"/>
  <c r="AG78" i="7"/>
  <c r="J78" i="7"/>
  <c r="B78" i="7" s="1"/>
  <c r="AK78" i="7" s="1"/>
  <c r="Y120" i="6"/>
  <c r="V120" i="6"/>
  <c r="U120" i="6"/>
  <c r="AH78" i="7" l="1"/>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K76" i="7" s="1"/>
  <c r="AH76" i="7" s="1"/>
  <c r="AJ76" i="7"/>
  <c r="AG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BK314" i="5" l="1"/>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J75" i="7"/>
  <c r="AG75" i="7"/>
  <c r="J75" i="7"/>
  <c r="B75" i="7" s="1"/>
  <c r="AK75" i="7" s="1"/>
  <c r="P314" i="2"/>
  <c r="BK313" i="5" l="1"/>
  <c r="AH75" i="7"/>
  <c r="CM313" i="5"/>
  <c r="CQ313" i="5"/>
  <c r="BE313" i="5"/>
  <c r="BJ313" i="5" s="1"/>
  <c r="BN313" i="5" s="1"/>
  <c r="CP313" i="5"/>
  <c r="CN313" i="5"/>
  <c r="CJ313" i="5"/>
  <c r="CO313" i="5"/>
  <c r="AU312" i="5"/>
  <c r="AS312" i="5"/>
  <c r="AO312" i="5"/>
  <c r="AM312" i="5"/>
  <c r="AK312" i="5"/>
  <c r="AI312" i="5"/>
  <c r="AG312" i="5"/>
  <c r="CK312" i="5" s="1"/>
  <c r="Y116" i="6"/>
  <c r="V116" i="6"/>
  <c r="U116" i="6"/>
  <c r="AJ74" i="7"/>
  <c r="AG74" i="7"/>
  <c r="J74" i="7"/>
  <c r="B74" i="7" s="1"/>
  <c r="AK74" i="7" s="1"/>
  <c r="AH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J73" i="7"/>
  <c r="AG73" i="7"/>
  <c r="J73" i="7"/>
  <c r="B73" i="7" s="1"/>
  <c r="AK73" i="7" s="1"/>
  <c r="AH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J72" i="7"/>
  <c r="AG72" i="7"/>
  <c r="J72" i="7"/>
  <c r="B72" i="7" s="1"/>
  <c r="AK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H72" i="7" l="1"/>
  <c r="BE310" i="5"/>
  <c r="BJ310" i="5" s="1"/>
  <c r="BN310" i="5" s="1"/>
  <c r="CN310" i="5"/>
  <c r="CP310" i="5"/>
  <c r="CJ310" i="5"/>
  <c r="Y113" i="6"/>
  <c r="V113" i="6"/>
  <c r="U113" i="6"/>
  <c r="AJ71" i="7"/>
  <c r="AG71" i="7"/>
  <c r="J71" i="7"/>
  <c r="B71" i="7" s="1"/>
  <c r="AK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H71" i="7" l="1"/>
  <c r="BK309" i="5"/>
  <c r="CM309" i="5"/>
  <c r="CQ309" i="5"/>
  <c r="BE309" i="5"/>
  <c r="BJ309" i="5" s="1"/>
  <c r="BN309" i="5" s="1"/>
  <c r="CN309" i="5"/>
  <c r="CP309" i="5"/>
  <c r="CJ309" i="5"/>
  <c r="CO309" i="5"/>
  <c r="AA309" i="2"/>
  <c r="Z309" i="2"/>
  <c r="X309" i="2"/>
  <c r="W309" i="2"/>
  <c r="P309" i="2"/>
  <c r="Y112" i="6"/>
  <c r="V112" i="6"/>
  <c r="U112" i="6"/>
  <c r="AJ70" i="7"/>
  <c r="AG70" i="7"/>
  <c r="J70" i="7"/>
  <c r="B70" i="7" s="1"/>
  <c r="AK70" i="7" s="1"/>
  <c r="AH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J69" i="7"/>
  <c r="AG69" i="7"/>
  <c r="J69" i="7"/>
  <c r="B69" i="7" s="1"/>
  <c r="AK69" i="7" s="1"/>
  <c r="AH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J68" i="7"/>
  <c r="AG68" i="7"/>
  <c r="J68" i="7"/>
  <c r="B68" i="7" s="1"/>
  <c r="AK68" i="7" s="1"/>
  <c r="CL306" i="5"/>
  <c r="CI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AH68" i="7" l="1"/>
  <c r="CJ306" i="5"/>
  <c r="CO306" i="5"/>
  <c r="CM306" i="5"/>
  <c r="CQ306" i="5"/>
  <c r="BE306" i="5"/>
  <c r="BJ306" i="5" s="1"/>
  <c r="BN306" i="5" s="1"/>
  <c r="CP306" i="5"/>
  <c r="CN306" i="5"/>
  <c r="Y109" i="6"/>
  <c r="V109" i="6"/>
  <c r="U109" i="6"/>
  <c r="AI305" i="5"/>
  <c r="AG305" i="5"/>
  <c r="CK305" i="5" s="1"/>
  <c r="AJ67" i="7"/>
  <c r="AG67" i="7"/>
  <c r="J67" i="7"/>
  <c r="B67" i="7" s="1"/>
  <c r="AK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H67" i="7" l="1"/>
  <c r="BK305" i="5"/>
  <c r="CM305" i="5"/>
  <c r="CQ305" i="5"/>
  <c r="BE305" i="5"/>
  <c r="BJ305" i="5" s="1"/>
  <c r="BN305" i="5" s="1"/>
  <c r="CP305" i="5"/>
  <c r="CN305" i="5"/>
  <c r="CJ305" i="5"/>
  <c r="CO305" i="5"/>
  <c r="Y108" i="6"/>
  <c r="V108" i="6"/>
  <c r="U108" i="6"/>
  <c r="AJ66" i="7"/>
  <c r="AG66" i="7"/>
  <c r="J66" i="7"/>
  <c r="B66" i="7" s="1"/>
  <c r="AK66" i="7" s="1"/>
  <c r="AH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J65" i="7"/>
  <c r="AG65" i="7"/>
  <c r="J65" i="7"/>
  <c r="B65" i="7" s="1"/>
  <c r="AK65" i="7" s="1"/>
  <c r="AH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J64" i="7"/>
  <c r="AG64" i="7"/>
  <c r="J64" i="7"/>
  <c r="B64" i="7" s="1"/>
  <c r="AK64" i="7" s="1"/>
  <c r="AH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M302" i="5"/>
  <c r="CQ302" i="5"/>
  <c r="CJ302" i="5"/>
  <c r="CO302" i="5"/>
  <c r="BE302" i="5"/>
  <c r="BJ302" i="5" s="1"/>
  <c r="BN302" i="5" s="1"/>
  <c r="CN302" i="5"/>
  <c r="CP302" i="5"/>
  <c r="AU301" i="5"/>
  <c r="AS301" i="5"/>
  <c r="AQ301" i="5"/>
  <c r="AO301" i="5"/>
  <c r="AM301" i="5"/>
  <c r="AK301" i="5"/>
  <c r="AI301" i="5"/>
  <c r="Y105" i="6"/>
  <c r="V105" i="6"/>
  <c r="U105" i="6"/>
  <c r="AJ63" i="7"/>
  <c r="AG63" i="7"/>
  <c r="J63" i="7"/>
  <c r="B63" i="7" s="1"/>
  <c r="AK63" i="7" s="1"/>
  <c r="AH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J62" i="7"/>
  <c r="AG62" i="7"/>
  <c r="J62" i="7"/>
  <c r="B62" i="7" s="1"/>
  <c r="AK62" i="7" s="1"/>
  <c r="AH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J61" i="7" l="1"/>
  <c r="AG61" i="7"/>
  <c r="AJ60" i="7"/>
  <c r="AG60" i="7"/>
  <c r="B61" i="7"/>
  <c r="AK61" i="7" s="1"/>
  <c r="AH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BK299" i="5" l="1"/>
  <c r="BE299" i="5"/>
  <c r="BJ299" i="5" s="1"/>
  <c r="BN299" i="5" s="1"/>
  <c r="CN299" i="5"/>
  <c r="CP299" i="5"/>
  <c r="CM299" i="5"/>
  <c r="CQ299" i="5"/>
  <c r="CJ299" i="5"/>
  <c r="Y102" i="6"/>
  <c r="V102" i="6"/>
  <c r="U102" i="6"/>
  <c r="J60" i="7"/>
  <c r="B60" i="7" s="1"/>
  <c r="AK60" i="7" s="1"/>
  <c r="AH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J59" i="7"/>
  <c r="AG59" i="7"/>
  <c r="J59" i="7"/>
  <c r="B59" i="7" s="1"/>
  <c r="AK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H59" i="7" l="1"/>
  <c r="BK297" i="5"/>
  <c r="CM297" i="5"/>
  <c r="CQ297" i="5"/>
  <c r="BE297" i="5"/>
  <c r="BJ297" i="5" s="1"/>
  <c r="BN297" i="5" s="1"/>
  <c r="CP297" i="5"/>
  <c r="CN297" i="5"/>
  <c r="CJ297" i="5"/>
  <c r="P297" i="2"/>
  <c r="Y100" i="6"/>
  <c r="V100" i="6"/>
  <c r="U100" i="6"/>
  <c r="AJ58" i="7"/>
  <c r="AG58" i="7"/>
  <c r="J58" i="7"/>
  <c r="B58" i="7" s="1"/>
  <c r="AK58" i="7" s="1"/>
  <c r="AH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J57" i="7"/>
  <c r="AG57" i="7"/>
  <c r="J57" i="7"/>
  <c r="B57" i="7" s="1"/>
  <c r="AK57" i="7" s="1"/>
  <c r="AH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670" i="7" l="1"/>
  <c r="AH56" i="7"/>
  <c r="B2" i="7"/>
  <c r="BK294" i="5"/>
  <c r="BE294" i="5"/>
  <c r="BJ294" i="5" s="1"/>
  <c r="BN294" i="5" s="1"/>
  <c r="CN294" i="5"/>
  <c r="CP294" i="5"/>
  <c r="CJ294" i="5"/>
  <c r="CO294" i="5"/>
  <c r="CM294" i="5"/>
  <c r="CQ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H55" i="7" l="1"/>
  <c r="BK293" i="5"/>
  <c r="CM293" i="5"/>
  <c r="CQ293" i="5"/>
  <c r="CJ293" i="5"/>
  <c r="CO293" i="5"/>
  <c r="BE293" i="5"/>
  <c r="BJ293" i="5" s="1"/>
  <c r="BN293" i="5" s="1"/>
  <c r="CN293" i="5"/>
  <c r="CP293" i="5"/>
  <c r="AE670" i="7"/>
  <c r="AD670" i="7"/>
  <c r="AB670" i="7"/>
  <c r="Y670" i="7"/>
  <c r="N670" i="7"/>
  <c r="E670" i="7"/>
  <c r="AU292" i="5"/>
  <c r="AS292" i="5"/>
  <c r="AQ292" i="5"/>
  <c r="AO292" i="5"/>
  <c r="AM292" i="5"/>
  <c r="AK292" i="5"/>
  <c r="AI292" i="5"/>
  <c r="AG292" i="5"/>
  <c r="CK292" i="5" s="1"/>
  <c r="Y96" i="6"/>
  <c r="V96" i="6"/>
  <c r="U96" i="6"/>
  <c r="AK54" i="7"/>
  <c r="AH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675"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J267" i="5" l="1"/>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908"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K248" i="5" s="1"/>
  <c r="BH248" i="5"/>
  <c r="BF248" i="5"/>
  <c r="AX248" i="5"/>
  <c r="AD248" i="5"/>
  <c r="CO248" i="5" s="1"/>
  <c r="AC248" i="5"/>
  <c r="AB248" i="5"/>
  <c r="AA248" i="5"/>
  <c r="Z248" i="5"/>
  <c r="AA249" i="2"/>
  <c r="Z249" i="2"/>
  <c r="X249" i="2"/>
  <c r="W249" i="2"/>
  <c r="BE248" i="5" l="1"/>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BK217" i="5" l="1"/>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906"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F910" i="5" s="1"/>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907"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907"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K125" i="5" s="1"/>
  <c r="BH125" i="5"/>
  <c r="BF125" i="5"/>
  <c r="AD125" i="5"/>
  <c r="CJ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J117" i="5" s="1"/>
  <c r="AC117" i="5"/>
  <c r="AB117" i="5"/>
  <c r="AA117" i="5"/>
  <c r="Z117" i="5"/>
  <c r="BE117" i="5" s="1"/>
  <c r="BJ117" i="5" s="1"/>
  <c r="BN117" i="5" s="1"/>
  <c r="BH117" i="5"/>
  <c r="W121" i="6" l="1"/>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BI382" i="5"/>
  <c r="BG382" i="5" s="1"/>
  <c r="H304" i="2"/>
  <c r="Y303" i="2"/>
  <c r="M275" i="2"/>
  <c r="AB274" i="2"/>
  <c r="I274" i="2"/>
  <c r="D900" i="5" l="1"/>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BI412" i="5"/>
  <c r="BG412" i="5" s="1"/>
  <c r="D411" i="5"/>
  <c r="BI411" i="5"/>
  <c r="BG411" i="5" s="1"/>
  <c r="D410" i="5"/>
  <c r="BI410" i="5"/>
  <c r="BG410" i="5" s="1"/>
  <c r="D409" i="5"/>
  <c r="BI409" i="5"/>
  <c r="BG409" i="5" s="1"/>
  <c r="D408" i="5"/>
  <c r="BI408" i="5"/>
  <c r="BG408" i="5" s="1"/>
  <c r="H306" i="2"/>
  <c r="Y305" i="2"/>
  <c r="M277" i="2"/>
  <c r="AB276" i="2"/>
  <c r="I276" i="2"/>
  <c r="W418" i="6" l="1"/>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D461" i="5"/>
  <c r="BI461" i="5"/>
  <c r="BG461" i="5" s="1"/>
  <c r="BI460" i="5"/>
  <c r="BG460" i="5" s="1"/>
  <c r="D460" i="5"/>
  <c r="D459" i="5"/>
  <c r="BI459" i="5"/>
  <c r="BG459" i="5" s="1"/>
  <c r="D458" i="5"/>
  <c r="BI458" i="5"/>
  <c r="BG458" i="5" s="1"/>
  <c r="H308" i="2"/>
  <c r="Y307" i="2"/>
  <c r="M279" i="2"/>
  <c r="AB278" i="2"/>
  <c r="I278" i="2"/>
  <c r="W420" i="6" l="1"/>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K3" i="7"/>
  <c r="AH3" i="7" s="1"/>
  <c r="AK2" i="7"/>
  <c r="AH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J130" i="7"/>
  <c r="AH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670" i="7"/>
  <c r="T670" i="7"/>
  <c r="R670" i="7"/>
  <c r="Z670" i="7"/>
  <c r="AC670"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J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H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K369" i="7" s="1"/>
  <c r="AJ369" i="7"/>
  <c r="Y870" i="2" l="1"/>
  <c r="H871" i="2"/>
  <c r="Y869" i="2"/>
  <c r="Y868" i="2"/>
  <c r="Y867" i="2"/>
  <c r="Y866" i="2"/>
  <c r="Y865" i="2"/>
  <c r="Y864" i="2"/>
  <c r="Y863" i="2"/>
  <c r="Y862" i="2"/>
  <c r="W540" i="6"/>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670" i="7"/>
  <c r="AJ371" i="7"/>
  <c r="S670" i="7"/>
  <c r="B371" i="7"/>
  <c r="AK371" i="7" s="1"/>
  <c r="U670" i="7"/>
  <c r="Y878" i="2" l="1"/>
  <c r="H879" i="2"/>
  <c r="H880" i="2" s="1"/>
  <c r="H881" i="2" s="1"/>
  <c r="H882" i="2" s="1"/>
  <c r="H883" i="2" s="1"/>
  <c r="H884" i="2" s="1"/>
  <c r="H885" i="2" s="1"/>
  <c r="H886" i="2" s="1"/>
  <c r="H887" i="2" s="1"/>
  <c r="H888" i="2" s="1"/>
  <c r="H889" i="2" s="1"/>
  <c r="H890" i="2" s="1"/>
  <c r="H891" i="2" s="1"/>
  <c r="H892" i="2" s="1"/>
  <c r="H893" i="2" s="1"/>
  <c r="Y877" i="2"/>
  <c r="Y876" i="2"/>
  <c r="Y875" i="2"/>
  <c r="Y874" i="2"/>
  <c r="AH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670" i="7"/>
  <c r="K670" i="7"/>
  <c r="AJ392" i="7"/>
  <c r="I670" i="7"/>
  <c r="B392" i="7"/>
  <c r="AK392" i="7" s="1"/>
  <c r="Y897" i="2" l="1"/>
  <c r="H898" i="2"/>
  <c r="H899" i="2" s="1"/>
  <c r="H900" i="2" s="1"/>
  <c r="H901" i="2" s="1"/>
  <c r="Y896" i="2"/>
  <c r="Y895" i="2"/>
  <c r="Y894" i="2"/>
  <c r="AH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1" i="2" l="1"/>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W546" i="6" l="1"/>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M786" i="2" s="1"/>
  <c r="M787" i="2" s="1"/>
  <c r="M788" i="2" s="1"/>
  <c r="I780" i="2"/>
  <c r="AB779" i="2"/>
  <c r="I779" i="2"/>
  <c r="AB778" i="2"/>
  <c r="I778" i="2"/>
  <c r="AB777" i="2"/>
  <c r="I777" i="2"/>
  <c r="W555" i="6"/>
  <c r="I556" i="6"/>
  <c r="AH501" i="7"/>
  <c r="B513" i="7"/>
  <c r="AK513" i="7" s="1"/>
  <c r="AH513" i="7" s="1"/>
  <c r="AB788" i="2" l="1"/>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M837" i="2" l="1"/>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M852" i="2" l="1"/>
  <c r="AB851" i="2"/>
  <c r="I852"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M854" i="2" s="1"/>
  <c r="M855" i="2" s="1"/>
  <c r="M856" i="2" s="1"/>
  <c r="M857" i="2" s="1"/>
  <c r="M858" i="2" s="1"/>
  <c r="M859" i="2" s="1"/>
  <c r="M860" i="2" s="1"/>
  <c r="M861" i="2" s="1"/>
  <c r="W560" i="6"/>
  <c r="I561" i="6"/>
  <c r="AB861" i="2" l="1"/>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AB870" i="2" l="1"/>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AB878" i="2" l="1"/>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AB893" i="2" l="1"/>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AB897" i="2" l="1"/>
  <c r="M898" i="2"/>
  <c r="M899" i="2" s="1"/>
  <c r="M900" i="2" s="1"/>
  <c r="M901" i="2" s="1"/>
  <c r="I897" i="2"/>
  <c r="AB896" i="2"/>
  <c r="I896" i="2"/>
  <c r="AB895" i="2"/>
  <c r="I895" i="2"/>
  <c r="AB894" i="2"/>
  <c r="I894" i="2"/>
  <c r="W565" i="6"/>
  <c r="I566" i="6"/>
  <c r="AB901" i="2" l="1"/>
  <c r="I901" i="2"/>
  <c r="AB900" i="2"/>
  <c r="I900" i="2"/>
  <c r="AB899" i="2"/>
  <c r="I899" i="2"/>
  <c r="AB898" i="2"/>
  <c r="I898" i="2"/>
  <c r="W566" i="6"/>
  <c r="I567" i="6"/>
  <c r="W567" i="6" l="1"/>
  <c r="I568" i="6"/>
  <c r="W568" i="6" l="1"/>
  <c r="I569" i="6"/>
  <c r="W569" i="6" l="1"/>
  <c r="I570" i="6"/>
  <c r="W570" i="6" l="1"/>
  <c r="I571" i="6"/>
  <c r="W571" i="6" l="1"/>
  <c r="I572" i="6"/>
  <c r="W572" i="6" l="1"/>
  <c r="I573" i="6"/>
  <c r="W573" i="6" l="1"/>
  <c r="I574" i="6"/>
  <c r="W574" i="6" l="1"/>
  <c r="I575" i="6"/>
  <c r="W575" i="6" l="1"/>
  <c r="I576" i="6"/>
  <c r="W576" i="6" l="1"/>
  <c r="I577" i="6"/>
  <c r="F670" i="7"/>
  <c r="AJ536" i="7"/>
  <c r="H670" i="7"/>
  <c r="AI536" i="7"/>
  <c r="B536" i="7"/>
  <c r="AK536" i="7" s="1"/>
  <c r="L670"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670" i="7"/>
  <c r="B573" i="7"/>
  <c r="AK573" i="7" s="1"/>
  <c r="AJ573" i="7"/>
  <c r="B670" i="7" l="1"/>
  <c r="AH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s="1"/>
</calcChain>
</file>

<file path=xl/sharedStrings.xml><?xml version="1.0" encoding="utf-8"?>
<sst xmlns="http://schemas.openxmlformats.org/spreadsheetml/2006/main" count="1234" uniqueCount="932">
  <si>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</si>
  <si>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</si>
  <si>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</si>
  <si>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</si>
  <si>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</si>
  <si>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</si>
  <si>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</si>
  <si>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</si>
  <si>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</si>
  <si>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</si>
  <si>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</si>
  <si>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</si>
  <si>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</si>
  <si>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</si>
  <si>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</si>
  <si>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</si>
  <si>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</si>
  <si>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</si>
  <si>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</si>
  <si>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</si>
  <si>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</si>
  <si>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</si>
  <si>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</si>
  <si>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</si>
  <si>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</si>
  <si>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</si>
  <si>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</si>
  <si>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</si>
  <si>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</si>
  <si>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</si>
  <si>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</si>
  <si>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</si>
  <si>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</si>
  <si>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</si>
  <si>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</si>
  <si>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</si>
  <si>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</si>
  <si>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</si>
  <si>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</si>
  <si>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</si>
  <si>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</si>
  <si>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</si>
  <si>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</si>
  <si>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</si>
  <si>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</si>
  <si>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</si>
  <si>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</si>
  <si>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</si>
  <si>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</si>
  <si>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</si>
  <si>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</si>
  <si>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</si>
  <si>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</si>
  <si>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</si>
  <si>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</si>
  <si>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</si>
  <si>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</si>
  <si>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</si>
  <si>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</si>
  <si>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</si>
  <si>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</si>
  <si>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</si>
  <si>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</si>
  <si>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</si>
  <si>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</si>
  <si>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</si>
  <si>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</si>
  <si>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</si>
  <si>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</si>
  <si>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</si>
  <si>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</si>
  <si>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</si>
  <si>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</si>
  <si>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</si>
  <si>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</si>
  <si>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</si>
  <si>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</si>
  <si>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</si>
  <si>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</si>
  <si>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</si>
  <si>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</si>
  <si>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</si>
  <si>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</si>
  <si>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</si>
  <si>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</si>
  <si>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</si>
  <si>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</si>
  <si>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</si>
  <si>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</si>
  <si>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</si>
  <si>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</si>
  <si>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</si>
  <si>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</si>
  <si>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</si>
  <si>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</si>
  <si>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</si>
  <si>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</si>
  <si>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</si>
  <si>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</si>
  <si>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</si>
  <si>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</si>
  <si>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</si>
  <si>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</si>
  <si>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</si>
  <si>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</si>
  <si>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</si>
  <si>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</si>
  <si>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</si>
  <si>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</si>
  <si>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</si>
  <si>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</si>
  <si>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</si>
  <si>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</si>
  <si>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</si>
  <si>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</si>
  <si>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</si>
  <si>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</si>
  <si>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</si>
  <si>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</si>
  <si>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</si>
  <si>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</si>
  <si>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</si>
  <si>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</si>
  <si>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</si>
  <si>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</si>
  <si>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</si>
  <si>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</si>
  <si>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</si>
  <si>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</si>
  <si>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</si>
  <si>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</si>
  <si>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</si>
  <si>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</si>
  <si>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</si>
  <si>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</si>
  <si>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</si>
  <si>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</si>
  <si>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</si>
  <si>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</si>
  <si>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</si>
  <si>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</si>
  <si>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</si>
  <si>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</si>
  <si>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</si>
  <si>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</si>
  <si>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</si>
  <si>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</si>
  <si>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</si>
  <si>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</si>
  <si>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</si>
  <si>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</si>
  <si>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</si>
  <si>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</si>
  <si>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</si>
  <si>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</si>
  <si>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</si>
  <si>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</si>
  <si>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</si>
  <si>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</si>
  <si>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</si>
  <si>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</si>
  <si>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</si>
  <si>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</si>
  <si>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</si>
  <si>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</si>
  <si>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</si>
  <si>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</si>
  <si>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</si>
  <si>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</si>
  <si>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</si>
  <si>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</si>
  <si>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</si>
  <si>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</si>
  <si>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</si>
  <si>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</si>
  <si>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</si>
  <si>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</si>
  <si>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</si>
  <si>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</si>
  <si>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</si>
  <si>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</si>
  <si>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</si>
  <si>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</si>
  <si>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</si>
  <si>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</si>
  <si>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</si>
  <si>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</si>
  <si>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</si>
  <si>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</si>
  <si>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</si>
  <si>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</si>
  <si>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</si>
  <si>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</si>
  <si>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</si>
  <si>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</si>
  <si>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</si>
  <si>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</si>
  <si>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</si>
  <si>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</si>
  <si>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</si>
  <si>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</si>
  <si>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</si>
  <si>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</si>
  <si>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</si>
  <si>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</si>
  <si>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</si>
  <si>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</si>
  <si>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</si>
  <si>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</si>
  <si>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</si>
  <si>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</si>
  <si>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</si>
  <si>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</si>
  <si>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</si>
  <si>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</si>
  <si>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</si>
  <si>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</si>
  <si>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</si>
  <si>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</si>
  <si>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</si>
  <si>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</si>
  <si>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</si>
  <si>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</si>
  <si>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</si>
  <si>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</si>
  <si>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</si>
  <si>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</si>
  <si>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</si>
  <si>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</si>
  <si>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</si>
  <si>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</si>
  <si>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</si>
  <si>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</si>
  <si>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</si>
  <si>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</si>
  <si>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</si>
  <si>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</si>
  <si>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</si>
  <si>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</si>
  <si>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</si>
  <si>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</si>
  <si>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</si>
  <si>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</si>
  <si>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</si>
  <si>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</si>
  <si>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</si>
  <si>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</si>
  <si>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</si>
  <si>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</si>
  <si>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</si>
  <si>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</si>
  <si>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</si>
  <si>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</si>
  <si>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</si>
  <si>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</si>
  <si>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</si>
  <si>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</si>
  <si>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</si>
  <si>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</si>
  <si>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</si>
  <si>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</si>
  <si>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</si>
  <si>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</si>
  <si>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</si>
  <si>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</si>
  <si>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</si>
  <si>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</si>
  <si>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</si>
  <si>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</si>
  <si>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</si>
  <si>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</si>
  <si>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</si>
  <si>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</si>
  <si>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</si>
  <si>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</si>
  <si>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</si>
  <si>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</si>
  <si>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</si>
  <si>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</si>
  <si>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</si>
  <si>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</si>
  <si>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</si>
  <si>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</si>
  <si>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</si>
  <si>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</si>
  <si>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</si>
  <si>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</si>
  <si>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</si>
  <si>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</si>
  <si>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</si>
  <si>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</si>
  <si>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</si>
  <si>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</si>
  <si>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</si>
  <si>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</si>
  <si>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</si>
  <si>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</si>
  <si>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</si>
  <si>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</si>
  <si>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</si>
  <si>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</si>
  <si>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</si>
  <si>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</si>
  <si>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</si>
  <si>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</si>
  <si>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</si>
  <si>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</si>
  <si>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</si>
  <si>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</si>
  <si>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</si>
  <si>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</si>
  <si>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</si>
  <si>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</si>
  <si>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</si>
  <si>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</si>
  <si>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</si>
  <si>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</si>
  <si>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</si>
  <si>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</si>
  <si>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</si>
  <si>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</si>
  <si>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</si>
  <si>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</si>
  <si>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</si>
  <si>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</si>
  <si>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</si>
  <si>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</si>
  <si>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</si>
  <si>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</si>
  <si>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</si>
  <si>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</si>
  <si>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</si>
  <si>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</si>
  <si>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</si>
  <si>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</si>
  <si>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</si>
  <si>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</si>
  <si>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</si>
  <si>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</si>
  <si>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</si>
  <si>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</si>
  <si>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</si>
  <si>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</si>
  <si>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</si>
  <si>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</si>
  <si>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</si>
  <si>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</si>
  <si>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</si>
  <si>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</si>
  <si>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</si>
  <si>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</si>
  <si>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</si>
  <si>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</si>
  <si>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</si>
  <si>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</si>
  <si>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</si>
  <si>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</si>
  <si>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</si>
  <si>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</si>
  <si>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</si>
  <si>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</si>
  <si>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</si>
  <si>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</si>
  <si>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</si>
  <si>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</si>
  <si>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</si>
  <si>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</si>
  <si>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</si>
  <si>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</si>
  <si>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</si>
  <si>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</si>
  <si>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</si>
  <si>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</si>
  <si>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</si>
  <si>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</si>
  <si>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</si>
  <si>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</si>
  <si>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</si>
  <si>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</si>
  <si>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</si>
  <si>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</si>
  <si>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</si>
  <si>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</si>
  <si>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</si>
  <si>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</si>
  <si>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</si>
  <si>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</si>
  <si>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</si>
  <si>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</si>
  <si>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</si>
  <si>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</si>
  <si>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</si>
  <si>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</si>
  <si>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</si>
  <si>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</si>
  <si>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</si>
  <si>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</si>
  <si>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</si>
  <si>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</si>
  <si>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</si>
  <si>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</si>
  <si>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</si>
  <si>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</si>
  <si>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</si>
  <si>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</si>
  <si>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</si>
  <si>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</si>
  <si>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</si>
  <si>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</si>
  <si>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</si>
  <si>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</si>
  <si>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</si>
  <si>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</si>
  <si>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</si>
  <si>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</si>
  <si>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</si>
  <si>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</si>
  <si>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</si>
  <si>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</si>
  <si>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</si>
  <si>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</si>
  <si>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</si>
  <si>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</si>
  <si>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</si>
  <si>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</si>
  <si>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</si>
  <si>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</si>
  <si>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</si>
  <si>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</si>
  <si>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</si>
  <si>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</si>
  <si>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</si>
  <si>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</si>
  <si>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</si>
  <si>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</si>
  <si>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</si>
  <si>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</si>
  <si>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</si>
  <si>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</si>
  <si>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</si>
  <si>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</si>
  <si>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</si>
  <si>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</si>
  <si>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</si>
  <si>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</si>
  <si>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</si>
  <si>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</si>
  <si>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</si>
  <si>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</si>
  <si>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</si>
  <si>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</si>
  <si>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</si>
  <si>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</si>
  <si>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</si>
  <si>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</si>
  <si>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</si>
  <si>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</si>
  <si>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</si>
  <si>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</si>
  <si>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</si>
  <si>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</si>
  <si>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</si>
  <si>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</si>
  <si>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</si>
  <si>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</si>
  <si>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</si>
  <si>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</si>
  <si>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</si>
  <si>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</si>
  <si>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</si>
  <si>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</si>
  <si>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</si>
  <si>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</si>
  <si>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</si>
  <si>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</si>
  <si>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</si>
  <si>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</si>
  <si>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</si>
  <si>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</si>
  <si>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</si>
  <si>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</si>
  <si>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</si>
  <si>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</si>
  <si>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</si>
  <si>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</si>
  <si>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</si>
  <si>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</si>
  <si>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</si>
  <si>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</si>
  <si>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</si>
  <si>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</si>
  <si>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</si>
  <si>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</si>
  <si>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</si>
  <si>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</si>
  <si>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</si>
  <si>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</si>
  <si>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</si>
  <si>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</si>
  <si>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</si>
  <si>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</si>
  <si>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</si>
  <si>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</si>
  <si>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</si>
  <si>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</si>
  <si>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</si>
  <si>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</si>
  <si>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</si>
  <si>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</si>
  <si>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</si>
  <si>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</si>
  <si>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</si>
  <si>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</si>
  <si>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</si>
  <si>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</si>
  <si>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</si>
  <si>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</si>
  <si>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</si>
  <si>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</si>
  <si>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</si>
  <si>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</si>
  <si>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</si>
  <si>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</si>
  <si>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</si>
  <si>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</si>
  <si>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</si>
  <si>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</si>
  <si>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</si>
  <si>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</si>
  <si>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</si>
  <si>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</si>
  <si>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</si>
  <si>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</si>
  <si>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</si>
  <si>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</si>
  <si>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</si>
  <si>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</si>
  <si>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</si>
  <si>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</si>
  <si>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</si>
  <si>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</si>
  <si>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</si>
  <si>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</si>
  <si>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</si>
  <si>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</si>
  <si>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</si>
  <si>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</si>
  <si>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</si>
  <si>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</si>
  <si>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</si>
  <si>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</si>
  <si>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</si>
  <si>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</si>
  <si>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</si>
  <si>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</si>
  <si>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</si>
  <si>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</si>
  <si>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</si>
  <si>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</si>
  <si>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</si>
  <si>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</si>
  <si>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</si>
  <si>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</si>
  <si>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</si>
  <si>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</si>
  <si>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</si>
  <si>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</si>
  <si>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</si>
  <si>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</si>
  <si>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</si>
  <si>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</si>
  <si>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</si>
  <si>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</si>
  <si>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</si>
  <si>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</si>
  <si>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</si>
  <si>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</si>
  <si>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</si>
  <si>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</si>
  <si>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</si>
  <si>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</si>
  <si>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</si>
  <si>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</si>
  <si>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</si>
  <si>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</si>
  <si>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</si>
  <si>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</si>
  <si>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</si>
  <si>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</si>
  <si>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</si>
  <si>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</si>
  <si>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</si>
  <si>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</si>
  <si>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</si>
  <si>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</si>
  <si>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</si>
  <si>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</si>
  <si>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</si>
  <si>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</si>
  <si>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</si>
  <si>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</si>
  <si>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</si>
  <si>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</si>
  <si>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</si>
  <si>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</si>
  <si>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</si>
  <si>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</si>
  <si>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</si>
  <si>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</si>
  <si>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</si>
  <si>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</si>
  <si>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</si>
  <si>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</si>
  <si>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</si>
  <si>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</si>
  <si>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</si>
  <si>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</si>
  <si>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</si>
  <si>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</si>
  <si>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</si>
  <si>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</si>
  <si>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</si>
  <si>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</si>
  <si>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</si>
  <si>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</si>
  <si>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</si>
  <si>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</si>
  <si>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</si>
  <si>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</si>
  <si>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</si>
  <si>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</si>
  <si>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</si>
  <si>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</si>
  <si>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</si>
  <si>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</si>
  <si>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</si>
  <si>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</si>
  <si>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</si>
  <si>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</si>
  <si>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</si>
  <si>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</si>
  <si>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</si>
  <si>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</si>
  <si>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</si>
  <si>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</si>
  <si>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</si>
  <si>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</si>
  <si>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</si>
  <si>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</si>
  <si>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</si>
  <si>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</si>
  <si>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</si>
  <si>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</si>
  <si>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</si>
  <si>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</si>
  <si>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</si>
  <si>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</si>
  <si>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</si>
  <si>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</si>
  <si>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</si>
  <si>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</si>
  <si>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</si>
  <si>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</si>
  <si>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</si>
  <si>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</si>
  <si>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</si>
  <si>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</si>
  <si>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</si>
  <si>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</si>
  <si>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</si>
  <si>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</si>
  <si>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</si>
  <si>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</si>
  <si>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</si>
  <si>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</si>
  <si>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</si>
  <si>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</si>
  <si>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</si>
  <si>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</si>
  <si>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</si>
  <si>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</si>
  <si>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</si>
  <si>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</si>
  <si>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</si>
  <si>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</si>
  <si>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</si>
  <si>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</si>
  <si>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</si>
  <si>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</si>
  <si>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</si>
  <si>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</si>
  <si>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</si>
  <si>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</si>
  <si>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</si>
  <si>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</si>
  <si>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</si>
  <si>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</si>
  <si>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</si>
  <si>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</si>
  <si>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</si>
  <si>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</si>
  <si>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</si>
  <si>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</si>
  <si>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</si>
  <si>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</si>
  <si>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</si>
  <si>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</si>
  <si>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</si>
  <si>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</si>
  <si>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</si>
  <si>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</si>
  <si>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</si>
  <si>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</si>
  <si>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</si>
  <si>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</si>
  <si>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</si>
  <si>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</si>
  <si>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</si>
  <si>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</si>
  <si>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</si>
  <si>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</si>
  <si>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</si>
  <si>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</si>
  <si>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</si>
  <si>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</si>
  <si>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</si>
  <si>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</si>
  <si>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</si>
  <si>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</si>
  <si>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</si>
  <si>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</si>
  <si>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</si>
  <si>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</si>
  <si>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</si>
  <si>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</si>
  <si>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</si>
  <si>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</si>
  <si>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</si>
  <si>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</si>
  <si>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</si>
  <si>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</si>
  <si>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</si>
  <si>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</si>
  <si>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</si>
  <si>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</si>
  <si>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</si>
  <si>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</si>
  <si>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</si>
  <si>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</si>
  <si>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</si>
  <si>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</si>
  <si>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</si>
  <si>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</si>
  <si>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</si>
  <si>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</si>
  <si>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</si>
  <si>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</si>
  <si>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</si>
  <si>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</si>
  <si>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</si>
  <si>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</si>
  <si>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</si>
  <si>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</si>
  <si>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</si>
  <si>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</si>
  <si>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</si>
  <si>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</si>
  <si>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</si>
  <si>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</si>
  <si>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</si>
  <si>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</si>
  <si>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</si>
  <si>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</si>
  <si>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</si>
  <si>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</si>
  <si>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</si>
  <si>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</si>
  <si>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</si>
  <si>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</si>
  <si>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</si>
  <si>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</si>
  <si>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</si>
  <si>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</si>
  <si>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</si>
  <si>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</si>
  <si>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</si>
  <si>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</si>
  <si>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</si>
  <si>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</si>
  <si>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</si>
  <si>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</si>
  <si>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</si>
  <si>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</si>
  <si>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</si>
  <si>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</si>
  <si>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</si>
  <si>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</si>
  <si>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</si>
  <si>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</si>
  <si>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</si>
  <si>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</si>
  <si>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</si>
  <si>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</si>
  <si>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</si>
  <si>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</si>
  <si>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</si>
  <si>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</si>
  <si>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</si>
  <si>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</si>
  <si>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</si>
  <si>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</si>
  <si>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</si>
  <si>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</si>
  <si>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</si>
  <si>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</si>
  <si>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</si>
  <si>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</si>
  <si>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</si>
  <si>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</si>
  <si>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</si>
  <si>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</si>
  <si>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</si>
  <si>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</si>
  <si>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</si>
  <si>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</si>
  <si>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</si>
  <si>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</si>
  <si>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</si>
  <si>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</si>
  <si>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</si>
  <si>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</si>
  <si>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</si>
  <si>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</si>
  <si>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</si>
  <si>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</si>
  <si>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</si>
  <si>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</si>
  <si>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</si>
  <si>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</si>
  <si>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</si>
  <si>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</si>
  <si>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</si>
  <si>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</si>
  <si>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</si>
  <si>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</si>
  <si>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</si>
  <si>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</si>
  <si>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</si>
  <si>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</si>
  <si>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</si>
  <si>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</si>
  <si>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</si>
  <si>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</si>
  <si>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</si>
  <si>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</si>
  <si>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</si>
  <si>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</si>
  <si>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</si>
  <si>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</si>
  <si>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</si>
  <si>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</si>
  <si>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</si>
  <si>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</si>
  <si>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</si>
  <si>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</si>
  <si>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</si>
  <si>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</si>
  <si>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</si>
  <si>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</si>
  <si>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</si>
  <si>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</si>
  <si>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</si>
  <si>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</si>
  <si>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</si>
  <si>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</si>
  <si>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</si>
  <si>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</si>
  <si>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</si>
  <si>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</si>
  <si>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</si>
  <si>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</si>
  <si>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</si>
  <si>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</si>
  <si>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</si>
  <si>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</si>
  <si>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</si>
  <si>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</si>
  <si>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</si>
  <si>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</si>
  <si>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3月</t>
    <rPh sb="1" eb="2">
      <t>ガツ</t>
    </rPh>
    <phoneticPr fontId="1"/>
  </si>
  <si>
    <t>4月</t>
  </si>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</sst>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81">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56" fontId="4" fillId="0" borderId="0" xfId="0" applyNumberFormat="1" applyFont="1" applyBorder="1">
      <alignment vertical="center"/>
    </xf>
    <xf numFmtId="178" fontId="4" fillId="0" borderId="0" xfId="0" applyNumberFormat="1" applyFont="1">
      <alignment vertical="center"/>
    </xf>
    <xf numFmtId="0" fontId="3" fillId="6" borderId="55" xfId="0" applyFont="1" applyFill="1" applyBorder="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0" xfId="0"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cellXfs>
  <cellStyles count="2">
    <cellStyle name="桁区切り" xfId="1" builtinId="6"/>
    <cellStyle name="標準" xfId="0" builtinId="0"/>
  </cellStyles>
  <dxfs count="0"/>
  <tableStyles count="0" defaultTableStyle="TableStyleMedium2" defaultPivotStyle="PivotStyleLight16"/>
  <colors>
    <mruColors>
      <color rgb="FF0000FF"/>
      <color rgb="FFFF0000"/>
      <color rgb="FFFFCCFF"/>
      <color rgb="FF00FFFF"/>
      <color rgb="FF996633"/>
      <color rgb="FFFFFF00"/>
      <color rgb="FF33CC33"/>
      <color rgb="FF008000"/>
      <color rgb="FFFF66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国家衛健委発表に基づく感染状況!$AE$374:$AE$905</c:f>
              <c:numCache>
                <c:formatCode>m"月"d"日"</c:formatCode>
                <c:ptCount val="532"/>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numCache>
            </c:numRef>
          </c:cat>
          <c:val>
            <c:numRef>
              <c:f>国家衛健委発表に基づく感染状況!$AF$374:$AF$905</c:f>
              <c:numCache>
                <c:formatCode>#,##0_);[Red]\(#,##0\)</c:formatCode>
                <c:ptCount val="532"/>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316</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pt idx="493">
                  <c:v>357</c:v>
                </c:pt>
                <c:pt idx="494">
                  <c:v>324</c:v>
                </c:pt>
                <c:pt idx="495">
                  <c:v>237</c:v>
                </c:pt>
                <c:pt idx="496">
                  <c:v>331</c:v>
                </c:pt>
                <c:pt idx="497">
                  <c:v>276</c:v>
                </c:pt>
                <c:pt idx="498">
                  <c:v>239</c:v>
                </c:pt>
                <c:pt idx="499">
                  <c:v>151</c:v>
                </c:pt>
                <c:pt idx="500">
                  <c:v>175</c:v>
                </c:pt>
                <c:pt idx="501">
                  <c:v>240</c:v>
                </c:pt>
                <c:pt idx="502">
                  <c:v>212</c:v>
                </c:pt>
                <c:pt idx="503">
                  <c:v>193</c:v>
                </c:pt>
                <c:pt idx="504">
                  <c:v>201</c:v>
                </c:pt>
                <c:pt idx="505">
                  <c:v>169</c:v>
                </c:pt>
                <c:pt idx="506">
                  <c:v>187</c:v>
                </c:pt>
                <c:pt idx="507">
                  <c:v>156</c:v>
                </c:pt>
                <c:pt idx="508">
                  <c:v>117</c:v>
                </c:pt>
                <c:pt idx="509">
                  <c:v>130</c:v>
                </c:pt>
                <c:pt idx="510">
                  <c:v>102</c:v>
                </c:pt>
                <c:pt idx="511">
                  <c:v>96</c:v>
                </c:pt>
                <c:pt idx="512">
                  <c:v>82</c:v>
                </c:pt>
                <c:pt idx="513">
                  <c:v>34</c:v>
                </c:pt>
                <c:pt idx="514">
                  <c:v>50</c:v>
                </c:pt>
                <c:pt idx="515">
                  <c:v>35</c:v>
                </c:pt>
                <c:pt idx="516">
                  <c:v>37</c:v>
                </c:pt>
                <c:pt idx="517">
                  <c:v>37</c:v>
                </c:pt>
                <c:pt idx="518">
                  <c:v>46</c:v>
                </c:pt>
                <c:pt idx="519">
                  <c:v>56</c:v>
                </c:pt>
                <c:pt idx="520">
                  <c:v>31</c:v>
                </c:pt>
                <c:pt idx="521">
                  <c:v>57</c:v>
                </c:pt>
                <c:pt idx="522">
                  <c:v>67</c:v>
                </c:pt>
                <c:pt idx="523">
                  <c:v>70</c:v>
                </c:pt>
                <c:pt idx="524">
                  <c:v>45</c:v>
                </c:pt>
                <c:pt idx="525">
                  <c:v>79</c:v>
                </c:pt>
                <c:pt idx="526">
                  <c:v>134</c:v>
                </c:pt>
                <c:pt idx="527">
                  <c:v>89</c:v>
                </c:pt>
                <c:pt idx="528">
                  <c:v>95</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437488978748848E-2"/>
          <c:y val="4.312883346657435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省市別輸入症例数変化!$C$2:$C$667</c:f>
              <c:numCache>
                <c:formatCode>m"月"d"日"</c:formatCode>
                <c:ptCount val="66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numCache>
            </c:numRef>
          </c:cat>
          <c:val>
            <c:numRef>
              <c:f>省市別輸入症例数変化!$D$2:$D$667</c:f>
              <c:numCache>
                <c:formatCode>General</c:formatCode>
                <c:ptCount val="666"/>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省市別輸入症例数変化!$C$2:$C$667</c:f>
              <c:numCache>
                <c:formatCode>m"月"d"日"</c:formatCode>
                <c:ptCount val="66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numCache>
            </c:numRef>
          </c:cat>
          <c:val>
            <c:numRef>
              <c:f>省市別輸入症例数変化!$E$2:$E$667</c:f>
              <c:numCache>
                <c:formatCode>General</c:formatCode>
                <c:ptCount val="666"/>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省市別輸入症例数変化!$C$2:$C$667</c:f>
              <c:numCache>
                <c:formatCode>m"月"d"日"</c:formatCode>
                <c:ptCount val="66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numCache>
            </c:numRef>
          </c:cat>
          <c:val>
            <c:numRef>
              <c:f>省市別輸入症例数変化!$F$2:$F$667</c:f>
              <c:numCache>
                <c:formatCode>General</c:formatCode>
                <c:ptCount val="666"/>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省市別輸入症例数変化!$C$2:$C$667</c:f>
              <c:numCache>
                <c:formatCode>m"月"d"日"</c:formatCode>
                <c:ptCount val="66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numCache>
            </c:numRef>
          </c:cat>
          <c:val>
            <c:numRef>
              <c:f>省市別輸入症例数変化!$G$2:$G$667</c:f>
              <c:numCache>
                <c:formatCode>General</c:formatCode>
                <c:ptCount val="666"/>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省市別輸入症例数変化!$C$2:$C$667</c:f>
              <c:numCache>
                <c:formatCode>m"月"d"日"</c:formatCode>
                <c:ptCount val="66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numCache>
            </c:numRef>
          </c:cat>
          <c:val>
            <c:numRef>
              <c:f>省市別輸入症例数変化!$H$2:$H$667</c:f>
              <c:numCache>
                <c:formatCode>General</c:formatCode>
                <c:ptCount val="666"/>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省市別輸入症例数変化!$C$2:$C$667</c:f>
              <c:numCache>
                <c:formatCode>m"月"d"日"</c:formatCode>
                <c:ptCount val="66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numCache>
            </c:numRef>
          </c:cat>
          <c:val>
            <c:numRef>
              <c:f>省市別輸入症例数変化!$I$2:$I$667</c:f>
              <c:numCache>
                <c:formatCode>General</c:formatCode>
                <c:ptCount val="666"/>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省市別輸入症例数変化!$C$2:$C$667</c:f>
              <c:numCache>
                <c:formatCode>m"月"d"日"</c:formatCode>
                <c:ptCount val="66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numCache>
            </c:numRef>
          </c:cat>
          <c:val>
            <c:numRef>
              <c:f>省市別輸入症例数変化!$J$2:$J$667</c:f>
              <c:numCache>
                <c:formatCode>0_);[Red]\(0\)</c:formatCode>
                <c:ptCount val="666"/>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66683801890796846"/>
          <c:h val="7.7315466772813479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香港マカオ台湾の患者・海外輸入症例・無症状病原体保有者!$BQ$29:$BQ$904</c:f>
              <c:numCache>
                <c:formatCode>m"月"d"日"</c:formatCode>
                <c:ptCount val="87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numCache>
            </c:numRef>
          </c:cat>
          <c:val>
            <c:numRef>
              <c:f>香港マカオ台湾の患者・海外輸入症例・無症状病原体保有者!$BR$29:$BR$904</c:f>
              <c:numCache>
                <c:formatCode>General</c:formatCode>
                <c:ptCount val="876"/>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香港マカオ台湾の患者・海外輸入症例・無症状病原体保有者!$BQ$29:$BQ$904</c:f>
              <c:numCache>
                <c:formatCode>m"月"d"日"</c:formatCode>
                <c:ptCount val="87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numCache>
            </c:numRef>
          </c:cat>
          <c:val>
            <c:numRef>
              <c:f>香港マカオ台湾の患者・海外輸入症例・無症状病原体保有者!$BS$29:$BS$904</c:f>
              <c:numCache>
                <c:formatCode>General</c:formatCode>
                <c:ptCount val="87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香港マカオ台湾の患者・海外輸入症例・無症状病原体保有者!$BQ$29:$BQ$904</c:f>
              <c:numCache>
                <c:formatCode>m"月"d"日"</c:formatCode>
                <c:ptCount val="87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numCache>
            </c:numRef>
          </c:cat>
          <c:val>
            <c:numRef>
              <c:f>香港マカオ台湾の患者・海外輸入症例・無症状病原体保有者!$BT$29:$BT$904</c:f>
              <c:numCache>
                <c:formatCode>General</c:formatCode>
                <c:ptCount val="876"/>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3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95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67298296200907848"/>
          <c:y val="0.13553608685930252"/>
          <c:w val="0.19001125778035807"/>
          <c:h val="0.3407750379258496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香港マカオ台湾の患者・海外輸入症例・無症状病原体保有者!$AX$169:$AX$904</c:f>
              <c:numCache>
                <c:formatCode>m"月"d"日"</c:formatCode>
                <c:ptCount val="73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numCache>
            </c:numRef>
          </c:cat>
          <c:val>
            <c:numRef>
              <c:f>香港マカオ台湾の患者・海外輸入症例・無症状病原体保有者!$AY$169:$AY$904</c:f>
              <c:numCache>
                <c:formatCode>General</c:formatCode>
                <c:ptCount val="736"/>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香港マカオ台湾の患者・海外輸入症例・無症状病原体保有者!$AX$169:$AX$904</c:f>
              <c:numCache>
                <c:formatCode>m"月"d"日"</c:formatCode>
                <c:ptCount val="73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numCache>
            </c:numRef>
          </c:cat>
          <c:val>
            <c:numRef>
              <c:f>香港マカオ台湾の患者・海外輸入症例・無症状病原体保有者!$BB$169:$BB$904</c:f>
              <c:numCache>
                <c:formatCode>General</c:formatCode>
                <c:ptCount val="736"/>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香港マカオ台湾の患者・海外輸入症例・無症状病原体保有者!$AX$169:$AX$904</c:f>
              <c:numCache>
                <c:formatCode>m"月"d"日"</c:formatCode>
                <c:ptCount val="73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numCache>
            </c:numRef>
          </c:cat>
          <c:val>
            <c:numRef>
              <c:f>香港マカオ台湾の患者・海外輸入症例・無症状病原体保有者!$AZ$169:$AZ$904</c:f>
              <c:numCache>
                <c:formatCode>General</c:formatCode>
                <c:ptCount val="736"/>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香港マカオ台湾の患者・海外輸入症例・無症状病原体保有者!$AX$169:$AX$904</c:f>
              <c:numCache>
                <c:formatCode>m"月"d"日"</c:formatCode>
                <c:ptCount val="73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numCache>
            </c:numRef>
          </c:cat>
          <c:val>
            <c:numRef>
              <c:f>香港マカオ台湾の患者・海外輸入症例・無症状病原体保有者!$BC$169:$BC$904</c:f>
              <c:numCache>
                <c:formatCode>General</c:formatCode>
                <c:ptCount val="736"/>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香港マカオ台湾の患者・海外輸入症例・無症状病原体保有者!$CR$485:$CR$904</c:f>
              <c:numCache>
                <c:formatCode>m"月"d"日"</c:formatCode>
                <c:ptCount val="420"/>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numCache>
            </c:numRef>
          </c:cat>
          <c:val>
            <c:numRef>
              <c:f>香港マカオ台湾の患者・海外輸入症例・無症状病原体保有者!$CS$485:$CS$904</c:f>
              <c:numCache>
                <c:formatCode>General</c:formatCode>
                <c:ptCount val="420"/>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香港マカオ台湾の患者・海外輸入症例・無症状病原体保有者!$CR$485:$CR$904</c:f>
              <c:numCache>
                <c:formatCode>m"月"d"日"</c:formatCode>
                <c:ptCount val="420"/>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numCache>
            </c:numRef>
          </c:cat>
          <c:val>
            <c:numRef>
              <c:f>香港マカオ台湾の患者・海外輸入症例・無症状病原体保有者!$CT$485:$CT$904</c:f>
              <c:numCache>
                <c:formatCode>General</c:formatCode>
                <c:ptCount val="42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香港マカオ台湾の患者・海外輸入症例・無症状病原体保有者!$BJ$97:$BJ$903</c:f>
              <c:numCache>
                <c:formatCode>m"月"d"日"</c:formatCode>
                <c:ptCount val="80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numCache>
            </c:numRef>
          </c:cat>
          <c:val>
            <c:numRef>
              <c:f>香港マカオ台湾の患者・海外輸入症例・無症状病原体保有者!$BK$97:$BK$903</c:f>
              <c:numCache>
                <c:formatCode>General</c:formatCode>
                <c:ptCount val="807"/>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香港マカオ台湾の患者・海外輸入症例・無症状病原体保有者!$BJ$97:$BJ$903</c:f>
              <c:numCache>
                <c:formatCode>m"月"d"日"</c:formatCode>
                <c:ptCount val="80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numCache>
            </c:numRef>
          </c:cat>
          <c:val>
            <c:numRef>
              <c:f>香港マカオ台湾の患者・海外輸入症例・無症状病原体保有者!$BL$97:$BL$903</c:f>
              <c:numCache>
                <c:formatCode>General</c:formatCode>
                <c:ptCount val="807"/>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香港マカオ台湾の患者・海外輸入症例・無症状病原体保有者!$CL$29:$CL$904</c:f>
              <c:numCache>
                <c:formatCode>m"月"d"日"</c:formatCode>
                <c:ptCount val="87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numCache>
            </c:numRef>
          </c:cat>
          <c:val>
            <c:numRef>
              <c:f>香港マカオ台湾の患者・海外輸入症例・無症状病原体保有者!$CM$29:$CM$904</c:f>
              <c:numCache>
                <c:formatCode>General</c:formatCode>
                <c:ptCount val="87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6380597542505466E-2"/>
          <c:w val="0.92087411061569113"/>
          <c:h val="0.80755040293976654"/>
        </c:manualLayout>
      </c:layout>
      <c:lineChart>
        <c:grouping val="standard"/>
        <c:varyColors val="0"/>
        <c:ser>
          <c:idx val="3"/>
          <c:order val="1"/>
          <c:tx>
            <c:strRef>
              <c:f>香港マカオ台湾の患者・海外輸入症例・無症状病原体保有者!$CK$28</c:f>
              <c:strCache>
                <c:ptCount val="1"/>
                <c:pt idx="0">
                  <c:v>治癒退院</c:v>
                </c:pt>
              </c:strCache>
            </c:strRef>
          </c:tx>
          <c:spPr>
            <a:ln w="12700">
              <a:solidFill>
                <a:srgbClr val="0000FF"/>
              </a:solidFill>
            </a:ln>
          </c:spPr>
          <c:marker>
            <c:symbol val="none"/>
          </c:marker>
          <c:cat>
            <c:numRef>
              <c:f>香港マカオ台湾の患者・海外輸入症例・無症状病原体保有者!$CI$29:$CI$904</c:f>
              <c:numCache>
                <c:formatCode>m"月"d"日"</c:formatCode>
                <c:ptCount val="87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numCache>
            </c:numRef>
          </c:cat>
          <c:val>
            <c:numRef>
              <c:f>香港マカオ台湾の患者・海外輸入症例・無症状病原体保有者!$CK$29:$CK$904</c:f>
              <c:numCache>
                <c:formatCode>General</c:formatCode>
                <c:ptCount val="87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香港マカオ台湾の患者・海外輸入症例・無症状病原体保有者!$CI$29:$CI$904</c:f>
              <c:numCache>
                <c:formatCode>m"月"d"日"</c:formatCode>
                <c:ptCount val="87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numCache>
            </c:numRef>
          </c:cat>
          <c:val>
            <c:numRef>
              <c:f>香港マカオ台湾の患者・海外輸入症例・無症状病原体保有者!$CJ$29:$CJ$904</c:f>
              <c:numCache>
                <c:formatCode>General</c:formatCode>
                <c:ptCount val="876"/>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香港マカオ台湾の患者・海外輸入症例・無症状病原体保有者!$CI$29:$CI$904</c:f>
              <c:numCache>
                <c:formatCode>m"月"d"日"</c:formatCode>
                <c:ptCount val="87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numCache>
            </c:numRef>
          </c:cat>
          <c:val>
            <c:numRef>
              <c:f>香港マカオ台湾の患者・海外輸入症例・無症状病原体保有者!$CK$29:$CK$904</c:f>
              <c:numCache>
                <c:formatCode>General</c:formatCode>
                <c:ptCount val="87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香港マカオ台湾の患者・海外輸入症例・無症状病原体保有者!$CJ$28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香港マカオ台湾の患者・海外輸入症例・無症状病原体保有者!$CI$29:$CI$904</c15:sqref>
                        </c15:formulaRef>
                      </c:ext>
                    </c:extLst>
                    <c:numCache>
                      <c:formatCode>m"月"d"日"</c:formatCode>
                      <c:ptCount val="87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numCache>
                  </c:numRef>
                </c:cat>
                <c:val>
                  <c:numRef>
                    <c:extLst>
                      <c:ext uri="{02D57815-91ED-43cb-92C2-25804820EDAC}">
                        <c15:formulaRef>
                          <c15:sqref>香港マカオ台湾の患者・海外輸入症例・無症状病原体保有者!$CJ$29:$CJ$904</c15:sqref>
                        </c15:formulaRef>
                      </c:ext>
                    </c:extLst>
                    <c:numCache>
                      <c:formatCode>General</c:formatCode>
                      <c:ptCount val="876"/>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国家衛健委発表に基づく感染状況!$AE$374:$AE$905</c:f>
              <c:numCache>
                <c:formatCode>m"月"d"日"</c:formatCode>
                <c:ptCount val="532"/>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numCache>
            </c:numRef>
          </c:cat>
          <c:val>
            <c:numRef>
              <c:f>国家衛健委発表に基づく感染状況!$AF$374:$AF$905</c:f>
              <c:numCache>
                <c:formatCode>#,##0_);[Red]\(#,##0\)</c:formatCode>
                <c:ptCount val="532"/>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316</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pt idx="493">
                  <c:v>357</c:v>
                </c:pt>
                <c:pt idx="494">
                  <c:v>324</c:v>
                </c:pt>
                <c:pt idx="495">
                  <c:v>237</c:v>
                </c:pt>
                <c:pt idx="496">
                  <c:v>331</c:v>
                </c:pt>
                <c:pt idx="497">
                  <c:v>276</c:v>
                </c:pt>
                <c:pt idx="498">
                  <c:v>239</c:v>
                </c:pt>
                <c:pt idx="499">
                  <c:v>151</c:v>
                </c:pt>
                <c:pt idx="500">
                  <c:v>175</c:v>
                </c:pt>
                <c:pt idx="501">
                  <c:v>240</c:v>
                </c:pt>
                <c:pt idx="502">
                  <c:v>212</c:v>
                </c:pt>
                <c:pt idx="503">
                  <c:v>193</c:v>
                </c:pt>
                <c:pt idx="504">
                  <c:v>201</c:v>
                </c:pt>
                <c:pt idx="505">
                  <c:v>169</c:v>
                </c:pt>
                <c:pt idx="506">
                  <c:v>187</c:v>
                </c:pt>
                <c:pt idx="507">
                  <c:v>156</c:v>
                </c:pt>
                <c:pt idx="508">
                  <c:v>117</c:v>
                </c:pt>
                <c:pt idx="509">
                  <c:v>130</c:v>
                </c:pt>
                <c:pt idx="510">
                  <c:v>102</c:v>
                </c:pt>
                <c:pt idx="511">
                  <c:v>96</c:v>
                </c:pt>
                <c:pt idx="512">
                  <c:v>82</c:v>
                </c:pt>
                <c:pt idx="513">
                  <c:v>34</c:v>
                </c:pt>
                <c:pt idx="514">
                  <c:v>50</c:v>
                </c:pt>
                <c:pt idx="515">
                  <c:v>35</c:v>
                </c:pt>
                <c:pt idx="516">
                  <c:v>37</c:v>
                </c:pt>
                <c:pt idx="517">
                  <c:v>37</c:v>
                </c:pt>
                <c:pt idx="518">
                  <c:v>46</c:v>
                </c:pt>
                <c:pt idx="519">
                  <c:v>56</c:v>
                </c:pt>
                <c:pt idx="520">
                  <c:v>31</c:v>
                </c:pt>
                <c:pt idx="521">
                  <c:v>57</c:v>
                </c:pt>
                <c:pt idx="522">
                  <c:v>67</c:v>
                </c:pt>
                <c:pt idx="523">
                  <c:v>70</c:v>
                </c:pt>
                <c:pt idx="524">
                  <c:v>45</c:v>
                </c:pt>
                <c:pt idx="525">
                  <c:v>79</c:v>
                </c:pt>
                <c:pt idx="526">
                  <c:v>134</c:v>
                </c:pt>
                <c:pt idx="527">
                  <c:v>89</c:v>
                </c:pt>
                <c:pt idx="528">
                  <c:v>95</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quot;月&quot;d&quot;日&quot;"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994348840607925E-2"/>
          <c:y val="2.8046859226312851E-2"/>
          <c:w val="0.8915205875338531"/>
          <c:h val="0.82563853567011714"/>
        </c:manualLayout>
      </c:layout>
      <c:barChart>
        <c:barDir val="col"/>
        <c:grouping val="clustered"/>
        <c:varyColors val="0"/>
        <c:ser>
          <c:idx val="0"/>
          <c:order val="0"/>
          <c:tx>
            <c:strRef>
              <c:f>新疆の情況!$V$5</c:f>
              <c:strCache>
                <c:ptCount val="1"/>
                <c:pt idx="0">
                  <c:v>確診</c:v>
                </c:pt>
              </c:strCache>
            </c:strRef>
          </c:tx>
          <c:spPr>
            <a:solidFill>
              <a:schemeClr val="accent1"/>
            </a:solidFill>
            <a:ln>
              <a:noFill/>
            </a:ln>
            <a:effectLst/>
          </c:spPr>
          <c:invertIfNegative val="0"/>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新疆の情況!$V$6:$V$609</c:f>
              <c:numCache>
                <c:formatCode>General</c:formatCode>
                <c:ptCount val="60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numCache>
            </c:numRef>
          </c:val>
          <c:extLst>
            <c:ext xmlns:c16="http://schemas.microsoft.com/office/drawing/2014/chart" uri="{C3380CC4-5D6E-409C-BE32-E72D297353CC}">
              <c16:uniqueId val="{00000000-1134-44D1-AFDE-8F0BA6820C3F}"/>
            </c:ext>
          </c:extLst>
        </c:ser>
        <c:dLbls>
          <c:showLegendKey val="0"/>
          <c:showVal val="0"/>
          <c:showCatName val="0"/>
          <c:showSerName val="0"/>
          <c:showPercent val="0"/>
          <c:showBubbleSize val="0"/>
        </c:dLbls>
        <c:gapWidth val="150"/>
        <c:axId val="687970064"/>
        <c:axId val="687968096"/>
      </c:barChart>
      <c:lineChart>
        <c:grouping val="standard"/>
        <c:varyColors val="0"/>
        <c:ser>
          <c:idx val="1"/>
          <c:order val="1"/>
          <c:tx>
            <c:strRef>
              <c:f>新疆の情況!$W$5</c:f>
              <c:strCache>
                <c:ptCount val="1"/>
                <c:pt idx="0">
                  <c:v>確診患者累計</c:v>
                </c:pt>
              </c:strCache>
            </c:strRef>
          </c:tx>
          <c:spPr>
            <a:ln w="28575" cap="rnd">
              <a:solidFill>
                <a:schemeClr val="accent2"/>
              </a:solidFill>
              <a:round/>
            </a:ln>
            <a:effectLst/>
          </c:spPr>
          <c:marker>
            <c:symbol val="none"/>
          </c:marker>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新疆の情況!$W$6:$W$609</c:f>
              <c:numCache>
                <c:formatCode>General</c:formatCode>
                <c:ptCount val="60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numCache>
            </c:numRef>
          </c:val>
          <c:smooth val="0"/>
          <c:extLst>
            <c:ext xmlns:c16="http://schemas.microsoft.com/office/drawing/2014/chart" uri="{C3380CC4-5D6E-409C-BE32-E72D297353CC}">
              <c16:uniqueId val="{00000001-1134-44D1-AFDE-8F0BA6820C3F}"/>
            </c:ext>
          </c:extLst>
        </c:ser>
        <c:dLbls>
          <c:showLegendKey val="0"/>
          <c:showVal val="0"/>
          <c:showCatName val="0"/>
          <c:showSerName val="0"/>
          <c:showPercent val="0"/>
          <c:showBubbleSize val="0"/>
        </c:dLbls>
        <c:marker val="1"/>
        <c:smooth val="0"/>
        <c:axId val="406972312"/>
        <c:axId val="406968704"/>
      </c:lineChart>
      <c:catAx>
        <c:axId val="687970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68096"/>
        <c:crosses val="autoZero"/>
        <c:auto val="1"/>
        <c:lblAlgn val="ctr"/>
        <c:lblOffset val="100"/>
        <c:noMultiLvlLbl val="0"/>
      </c:catAx>
      <c:valAx>
        <c:axId val="6879680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70064"/>
        <c:crosses val="autoZero"/>
        <c:crossBetween val="between"/>
      </c:valAx>
      <c:valAx>
        <c:axId val="4069687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06972312"/>
        <c:crosses val="max"/>
        <c:crossBetween val="between"/>
      </c:valAx>
      <c:catAx>
        <c:axId val="406972312"/>
        <c:scaling>
          <c:orientation val="minMax"/>
        </c:scaling>
        <c:delete val="1"/>
        <c:axPos val="b"/>
        <c:numFmt formatCode="General" sourceLinked="1"/>
        <c:majorTickMark val="out"/>
        <c:minorTickMark val="none"/>
        <c:tickLblPos val="nextTo"/>
        <c:crossAx val="406968704"/>
        <c:crosses val="autoZero"/>
        <c:auto val="1"/>
        <c:lblAlgn val="ctr"/>
        <c:lblOffset val="100"/>
        <c:noMultiLvlLbl val="0"/>
      </c:catAx>
      <c:spPr>
        <a:noFill/>
        <a:ln>
          <a:solidFill>
            <a:srgbClr val="0000FF"/>
          </a:solidFill>
        </a:ln>
        <a:effectLst/>
      </c:spPr>
    </c:plotArea>
    <c:legend>
      <c:legendPos val="b"/>
      <c:layout>
        <c:manualLayout>
          <c:xMode val="edge"/>
          <c:yMode val="edge"/>
          <c:x val="0.73356873685001134"/>
          <c:y val="0.67216403381952217"/>
          <c:w val="0.21898066177765491"/>
          <c:h val="0.1151788464400929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上海・雲南輸入症例数推移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7833754379992163E-2"/>
          <c:y val="1.92238105723655E-2"/>
          <c:w val="0.86602925701348954"/>
          <c:h val="0.82855657031014673"/>
        </c:manualLayout>
      </c:layout>
      <c:areaChart>
        <c:grouping val="stacked"/>
        <c:varyColors val="0"/>
        <c:ser>
          <c:idx val="0"/>
          <c:order val="0"/>
          <c:tx>
            <c:strRef>
              <c:f>省市別輸入症例数変化!$AH$1</c:f>
              <c:strCache>
                <c:ptCount val="1"/>
                <c:pt idx="0">
                  <c:v>その他</c:v>
                </c:pt>
              </c:strCache>
            </c:strRef>
          </c:tx>
          <c:spPr>
            <a:solidFill>
              <a:schemeClr val="accent6">
                <a:lumMod val="40000"/>
                <a:lumOff val="60000"/>
              </a:schemeClr>
            </a:solidFill>
            <a:ln>
              <a:noFill/>
            </a:ln>
            <a:effectLst/>
          </c:spPr>
          <c:cat>
            <c:numRef>
              <c:f>省市別輸入症例数変化!$AG$2:$AG$666</c:f>
              <c:numCache>
                <c:formatCode>m"月"d"日"</c:formatCode>
                <c:ptCount val="66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numCache>
            </c:numRef>
          </c:cat>
          <c:val>
            <c:numRef>
              <c:f>省市別輸入症例数変化!$AH$2:$AH$666</c:f>
              <c:numCache>
                <c:formatCode>0_);[Red]\(0\)</c:formatCode>
                <c:ptCount val="665"/>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numCache>
            </c:numRef>
          </c:val>
          <c:extLst>
            <c:ext xmlns:c16="http://schemas.microsoft.com/office/drawing/2014/chart" uri="{C3380CC4-5D6E-409C-BE32-E72D297353CC}">
              <c16:uniqueId val="{00000000-0257-4D8A-B070-B19AF66C6B6D}"/>
            </c:ext>
          </c:extLst>
        </c:ser>
        <c:ser>
          <c:idx val="1"/>
          <c:order val="1"/>
          <c:tx>
            <c:strRef>
              <c:f>省市別輸入症例数変化!$AI$1</c:f>
              <c:strCache>
                <c:ptCount val="1"/>
                <c:pt idx="0">
                  <c:v>雲南</c:v>
                </c:pt>
              </c:strCache>
            </c:strRef>
          </c:tx>
          <c:spPr>
            <a:solidFill>
              <a:srgbClr val="00FFFF"/>
            </a:solidFill>
            <a:ln>
              <a:noFill/>
            </a:ln>
            <a:effectLst/>
          </c:spPr>
          <c:cat>
            <c:numRef>
              <c:f>省市別輸入症例数変化!$AG$2:$AG$666</c:f>
              <c:numCache>
                <c:formatCode>m"月"d"日"</c:formatCode>
                <c:ptCount val="66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numCache>
            </c:numRef>
          </c:cat>
          <c:val>
            <c:numRef>
              <c:f>省市別輸入症例数変化!$AI$2:$AI$666</c:f>
              <c:numCache>
                <c:formatCode>0_);[Red]\(0\)</c:formatCode>
                <c:ptCount val="665"/>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numCache>
            </c:numRef>
          </c:val>
          <c:extLst>
            <c:ext xmlns:c16="http://schemas.microsoft.com/office/drawing/2014/chart" uri="{C3380CC4-5D6E-409C-BE32-E72D297353CC}">
              <c16:uniqueId val="{00000001-0257-4D8A-B070-B19AF66C6B6D}"/>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cat>
            <c:numRef>
              <c:f>省市別輸入症例数変化!$AG$2:$AG$666</c:f>
              <c:numCache>
                <c:formatCode>m"月"d"日"</c:formatCode>
                <c:ptCount val="66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numCache>
            </c:numRef>
          </c:cat>
          <c:val>
            <c:numRef>
              <c:f>省市別輸入症例数変化!$AJ$2:$AJ$666</c:f>
              <c:numCache>
                <c:formatCode>General</c:formatCode>
                <c:ptCount val="665"/>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9991251094"/>
          <c:y val="0.30613371245261006"/>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国家衛健委発表に基づく感染状況!$W$27:$W$906</c:f>
              <c:numCache>
                <c:formatCode>m"月"d"日"</c:formatCode>
                <c:ptCount val="87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numCache>
            </c:numRef>
          </c:cat>
          <c:val>
            <c:numRef>
              <c:f>国家衛健委発表に基づく感染状況!$X$27:$X$906</c:f>
              <c:numCache>
                <c:formatCode>#,##0_);[Red]\(#,##0\)</c:formatCode>
                <c:ptCount val="87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国家衛健委発表に基づく感染状況!$W$27:$W$906</c:f>
              <c:numCache>
                <c:formatCode>m"月"d"日"</c:formatCode>
                <c:ptCount val="87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numCache>
            </c:numRef>
          </c:cat>
          <c:val>
            <c:numRef>
              <c:f>国家衛健委発表に基づく感染状況!$Y$27:$Y$906</c:f>
              <c:numCache>
                <c:formatCode>General</c:formatCode>
                <c:ptCount val="87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香港マカオ台湾の患者・海外輸入症例・無症状病原体保有者!$CP$189:$CP$903</c:f>
              <c:numCache>
                <c:formatCode>m"月"d"日"</c:formatCode>
                <c:ptCount val="71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numCache>
            </c:numRef>
          </c:cat>
          <c:val>
            <c:numRef>
              <c:f>香港マカオ台湾の患者・海外輸入症例・無症状病原体保有者!$CQ$189:$CQ$903</c:f>
              <c:numCache>
                <c:formatCode>General</c:formatCode>
                <c:ptCount val="71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香港マカオ台湾の患者・海外輸入症例・無症状病原体保有者!$CN$189:$CN$904</c:f>
              <c:numCache>
                <c:formatCode>m"月"d"日"</c:formatCode>
                <c:ptCount val="71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numCache>
            </c:numRef>
          </c:cat>
          <c:val>
            <c:numRef>
              <c:f>香港マカオ台湾の患者・海外輸入症例・無症状病原体保有者!$CO$189:$CO$904</c:f>
              <c:numCache>
                <c:formatCode>General</c:formatCode>
                <c:ptCount val="716"/>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香港マカオ台湾の患者・海外輸入症例・無症状病原体保有者!$BJ$97:$BJ$903</c:f>
              <c:numCache>
                <c:formatCode>m"月"d"日"</c:formatCode>
                <c:ptCount val="80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numCache>
            </c:numRef>
          </c:cat>
          <c:val>
            <c:numRef>
              <c:f>香港マカオ台湾の患者・海外輸入症例・無症状病原体保有者!$BL$97:$BL$903</c:f>
              <c:numCache>
                <c:formatCode>General</c:formatCode>
                <c:ptCount val="807"/>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香港マカオ台湾の患者・海外輸入症例・無症状病原体保有者!$BJ$97:$BJ$903</c:f>
              <c:numCache>
                <c:formatCode>m"月"d"日"</c:formatCode>
                <c:ptCount val="80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numCache>
            </c:numRef>
          </c:cat>
          <c:val>
            <c:numRef>
              <c:f>香港マカオ台湾の患者・海外輸入症例・無症状病原体保有者!$BK$97:$BK$903</c:f>
              <c:numCache>
                <c:formatCode>General</c:formatCode>
                <c:ptCount val="807"/>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54068656046146546"/>
          <c:y val="0.27348127219622548"/>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682524970008E-2"/>
          <c:y val="1.7785301037031825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国家衛健委発表に基づく感染状況!$W$27:$W$905</c:f>
              <c:numCache>
                <c:formatCode>m"月"d"日"</c:formatCode>
                <c:ptCount val="87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numCache>
            </c:numRef>
          </c:cat>
          <c:val>
            <c:numRef>
              <c:f>国家衛健委発表に基づく感染状況!$X$27:$X$905</c:f>
              <c:numCache>
                <c:formatCode>#,##0_);[Red]\(#,##0\)</c:formatCode>
                <c:ptCount val="87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国家衛健委発表に基づく感染状況!$W$27:$W$905</c:f>
              <c:numCache>
                <c:formatCode>m"月"d"日"</c:formatCode>
                <c:ptCount val="87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numCache>
            </c:numRef>
          </c:cat>
          <c:val>
            <c:numRef>
              <c:f>国家衛健委発表に基づく感染状況!$Y$27:$Y$905</c:f>
              <c:numCache>
                <c:formatCode>General</c:formatCode>
                <c:ptCount val="87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56831889610573594"/>
          <c:y val="0.27835369918258857"/>
          <c:w val="0.25501072311804801"/>
          <c:h val="0.21701685442410407"/>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09942009258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香港マカオ台湾の患者・海外輸入症例・無症状病原体保有者!$CP$189:$CP$903</c:f>
              <c:numCache>
                <c:formatCode>m"月"d"日"</c:formatCode>
                <c:ptCount val="71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numCache>
            </c:numRef>
          </c:cat>
          <c:val>
            <c:numRef>
              <c:f>香港マカオ台湾の患者・海外輸入症例・無症状病原体保有者!$CQ$189:$CQ$903</c:f>
              <c:numCache>
                <c:formatCode>General</c:formatCode>
                <c:ptCount val="71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香港マカオ台湾の患者・海外輸入症例・無症状病原体保有者!$CN$189:$CN$904</c:f>
              <c:numCache>
                <c:formatCode>m"月"d"日"</c:formatCode>
                <c:ptCount val="71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numCache>
            </c:numRef>
          </c:cat>
          <c:val>
            <c:numRef>
              <c:f>香港マカオ台湾の患者・海外輸入症例・無症状病原体保有者!$CO$189:$CO$904</c:f>
              <c:numCache>
                <c:formatCode>General</c:formatCode>
                <c:ptCount val="716"/>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4580927384077"/>
          <c:y val="2.5428331875182269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国家衛健委発表に基づく感染状況!$Z$27:$Z$903</c:f>
              <c:numCache>
                <c:formatCode>m"月"d"日"</c:formatCode>
                <c:ptCount val="87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numCache>
            </c:numRef>
          </c:cat>
          <c:val>
            <c:numRef>
              <c:f>国家衛健委発表に基づく感染状況!$AA$27:$AA$903</c:f>
              <c:numCache>
                <c:formatCode>General</c:formatCode>
                <c:ptCount val="87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国家衛健委発表に基づく感染状況!$Z$27:$Z$903</c:f>
              <c:numCache>
                <c:formatCode>m"月"d"日"</c:formatCode>
                <c:ptCount val="87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numCache>
            </c:numRef>
          </c:cat>
          <c:val>
            <c:numRef>
              <c:f>国家衛健委発表に基づく感染状況!$AB$27:$AB$903</c:f>
              <c:numCache>
                <c:formatCode>General</c:formatCode>
                <c:ptCount val="87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7429828655921689"/>
          <c:y val="0.57273223802187256"/>
          <c:w val="0.2427389018887611"/>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香港マカオ台湾の患者・海外輸入症例・無症状病原体保有者!$BE$70:$BE$904</c:f>
              <c:numCache>
                <c:formatCode>m"月"d"日"</c:formatCode>
                <c:ptCount val="835"/>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numCache>
            </c:numRef>
          </c:cat>
          <c:val>
            <c:numRef>
              <c:f>香港マカオ台湾の患者・海外輸入症例・無症状病原体保有者!$BF$70:$BF$904</c:f>
              <c:numCache>
                <c:formatCode>General</c:formatCode>
                <c:ptCount val="835"/>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香港マカオ台湾の患者・海外輸入症例・無症状病原体保有者!$BE$70:$BE$904</c:f>
              <c:numCache>
                <c:formatCode>m"月"d"日"</c:formatCode>
                <c:ptCount val="835"/>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numCache>
            </c:numRef>
          </c:cat>
          <c:val>
            <c:numRef>
              <c:f>香港マカオ台湾の患者・海外輸入症例・無症状病原体保有者!$BG$70:$BG$904</c:f>
              <c:numCache>
                <c:formatCode>General</c:formatCode>
                <c:ptCount val="835"/>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香港マカオ台湾の患者・海外輸入症例・無症状病原体保有者!$BX$29:$BX$904</c:f>
              <c:numCache>
                <c:formatCode>m"月"d"日"</c:formatCode>
                <c:ptCount val="87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numCache>
            </c:numRef>
          </c:cat>
          <c:val>
            <c:numRef>
              <c:f>香港マカオ台湾の患者・海外輸入症例・無症状病原体保有者!$BY$29:$BY$904</c:f>
              <c:numCache>
                <c:formatCode>General</c:formatCode>
                <c:ptCount val="876"/>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香港マカオ台湾の患者・海外輸入症例・無症状病原体保有者!$BX$29:$BX$904</c:f>
              <c:numCache>
                <c:formatCode>m"月"d"日"</c:formatCode>
                <c:ptCount val="87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numCache>
            </c:numRef>
          </c:cat>
          <c:val>
            <c:numRef>
              <c:f>香港マカオ台湾の患者・海外輸入症例・無症状病原体保有者!$BZ$29:$BZ$904</c:f>
              <c:numCache>
                <c:formatCode>General</c:formatCode>
                <c:ptCount val="87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香港マカオ台湾の患者・海外輸入症例・無症状病原体保有者!$BX$29:$BX$904</c:f>
              <c:numCache>
                <c:formatCode>m"月"d"日"</c:formatCode>
                <c:ptCount val="87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numCache>
            </c:numRef>
          </c:cat>
          <c:val>
            <c:numRef>
              <c:f>香港マカオ台湾の患者・海外輸入症例・無症状病原体保有者!$CA$29:$CA$904</c:f>
              <c:numCache>
                <c:formatCode>General</c:formatCode>
                <c:ptCount val="87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香港マカオ台湾の患者・海外輸入症例・無症状病原体保有者!$CB$29:$CB$904</c:f>
              <c:numCache>
                <c:formatCode>m"月"d"日"</c:formatCode>
                <c:ptCount val="87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numCache>
            </c:numRef>
          </c:cat>
          <c:val>
            <c:numRef>
              <c:f>香港マカオ台湾の患者・海外輸入症例・無症状病原体保有者!$CC$29:$CC$904</c:f>
              <c:numCache>
                <c:formatCode>General</c:formatCode>
                <c:ptCount val="876"/>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香港マカオ台湾の患者・海外輸入症例・無症状病原体保有者!$CB$29:$CB$904</c:f>
              <c:numCache>
                <c:formatCode>m"月"d"日"</c:formatCode>
                <c:ptCount val="87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numCache>
            </c:numRef>
          </c:cat>
          <c:val>
            <c:numRef>
              <c:f>香港マカオ台湾の患者・海外輸入症例・無症状病原体保有者!$CD$29:$CD$904</c:f>
              <c:numCache>
                <c:formatCode>General</c:formatCode>
                <c:ptCount val="87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香港マカオ台湾の患者・海外輸入症例・無症状病原体保有者!$CB$29:$CB$904</c:f>
              <c:numCache>
                <c:formatCode>m"月"d"日"</c:formatCode>
                <c:ptCount val="87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numCache>
            </c:numRef>
          </c:cat>
          <c:val>
            <c:numRef>
              <c:f>香港マカオ台湾の患者・海外輸入症例・無症状病原体保有者!$CE$29:$CE$904</c:f>
              <c:numCache>
                <c:formatCode>General</c:formatCode>
                <c:ptCount val="87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30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200000"/>
      </c:valAx>
      <c:valAx>
        <c:axId val="684486112"/>
        <c:scaling>
          <c:orientation val="minMax"/>
          <c:max val="45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5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60185314377546717"/>
          <c:y val="0.51420558986897735"/>
          <c:w val="0.31238399113172383"/>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香港マカオ台湾の患者・海外輸入症例・無症状病原体保有者!$CL$29:$CL$904</c:f>
              <c:numCache>
                <c:formatCode>m"月"d"日"</c:formatCode>
                <c:ptCount val="87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numCache>
            </c:numRef>
          </c:cat>
          <c:val>
            <c:numRef>
              <c:f>香港マカオ台湾の患者・海外輸入症例・無症状病原体保有者!$CM$29:$CM$904</c:f>
              <c:numCache>
                <c:formatCode>General</c:formatCode>
                <c:ptCount val="87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香港マカオ台湾の患者・海外輸入症例・無症状病原体保有者!$CI$29:$CI$904</c:f>
              <c:numCache>
                <c:formatCode>m"月"d"日"</c:formatCode>
                <c:ptCount val="87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numCache>
            </c:numRef>
          </c:cat>
          <c:val>
            <c:numRef>
              <c:f>香港マカオ台湾の患者・海外輸入症例・無症状病原体保有者!$CJ$29:$CJ$904</c:f>
              <c:numCache>
                <c:formatCode>General</c:formatCode>
                <c:ptCount val="876"/>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香港マカオ台湾の患者・海外輸入症例・無症状病原体保有者!$CI$29:$CI$904</c:f>
              <c:numCache>
                <c:formatCode>m"月"d"日"</c:formatCode>
                <c:ptCount val="87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numCache>
            </c:numRef>
          </c:cat>
          <c:val>
            <c:numRef>
              <c:f>香港マカオ台湾の患者・海外輸入症例・無症状病原体保有者!$CK$29:$CK$904</c:f>
              <c:numCache>
                <c:formatCode>General</c:formatCode>
                <c:ptCount val="87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香港マカオ台湾の患者・海外輸入症例・無症状病原体保有者!$CP$189:$CP$903</c:f>
              <c:numCache>
                <c:formatCode>m"月"d"日"</c:formatCode>
                <c:ptCount val="71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numCache>
            </c:numRef>
          </c:cat>
          <c:val>
            <c:numRef>
              <c:f>香港マカオ台湾の患者・海外輸入症例・無症状病原体保有者!$CQ$189:$CQ$903</c:f>
              <c:numCache>
                <c:formatCode>General</c:formatCode>
                <c:ptCount val="71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香港マカオ台湾の患者・海外輸入症例・無症状病原体保有者!$CN$189:$CN$904</c:f>
              <c:numCache>
                <c:formatCode>m"月"d"日"</c:formatCode>
                <c:ptCount val="71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numCache>
            </c:numRef>
          </c:cat>
          <c:val>
            <c:numRef>
              <c:f>香港マカオ台湾の患者・海外輸入症例・無症状病原体保有者!$CO$189:$CO$904</c:f>
              <c:numCache>
                <c:formatCode>General</c:formatCode>
                <c:ptCount val="716"/>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51227</xdr:colOff>
      <xdr:row>112</xdr:row>
      <xdr:rowOff>220383</xdr:rowOff>
    </xdr:from>
    <xdr:to>
      <xdr:col>16</xdr:col>
      <xdr:colOff>618993</xdr:colOff>
      <xdr:row>128</xdr:row>
      <xdr:rowOff>190501</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27214</xdr:colOff>
      <xdr:row>64</xdr:row>
      <xdr:rowOff>45356</xdr:rowOff>
    </xdr:from>
    <xdr:to>
      <xdr:col>16</xdr:col>
      <xdr:colOff>544285</xdr:colOff>
      <xdr:row>79</xdr:row>
      <xdr:rowOff>36286</xdr:rowOff>
    </xdr:to>
    <xdr:graphicFrame macro="">
      <xdr:nvGraphicFramePr>
        <xdr:cNvPr id="34" name="グラフ 33">
          <a:extLst>
            <a:ext uri="{FF2B5EF4-FFF2-40B4-BE49-F238E27FC236}">
              <a16:creationId xmlns:a16="http://schemas.microsoft.com/office/drawing/2014/main" id="{95F811FD-9C77-4A3A-8872-A04B1C6E2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192636</xdr:colOff>
      <xdr:row>29</xdr:row>
      <xdr:rowOff>4801</xdr:rowOff>
    </xdr:from>
    <xdr:to>
      <xdr:col>9</xdr:col>
      <xdr:colOff>83244</xdr:colOff>
      <xdr:row>45</xdr:row>
      <xdr:rowOff>216646</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9</xdr:col>
      <xdr:colOff>117928</xdr:colOff>
      <xdr:row>29</xdr:row>
      <xdr:rowOff>27214</xdr:rowOff>
    </xdr:from>
    <xdr:to>
      <xdr:col>16</xdr:col>
      <xdr:colOff>653143</xdr:colOff>
      <xdr:row>45</xdr:row>
      <xdr:rowOff>199571</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D:\&#12371;&#12428;&#12391;&#34892;&#12371;&#12358;&#20013;&#22269;&#34907;&#29983;&#20581;&#24247;&#22996;\&#24863;&#26579;&#30151;\&#32954;&#28814;\&#20057;27&#65306;&#27494;&#28450;&#24066;&#21407;&#22240;&#19981;&#26126;&#12398;&#32954;&#28814;\&#20013;&#22269;&#22823;&#38520;\20220316B%20&#20013;&#22269;&#65306;&#26032;&#22411;&#12467;&#12525;&#12490;&#12454;&#12451;&#12523;&#12473;&#24863;&#26579;&#29366;&#27841;&#12398;&#25512;&#312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国家衛健委発表に基づく感染状況"/>
      <sheetName val="香港マカオ台湾の患者・海外輸入症例・無症状病原体保有者"/>
      <sheetName val="省市別輸入症例数変化"/>
      <sheetName val="グラフ"/>
      <sheetName val="新疆の情況"/>
      <sheetName val="Sheet1"/>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924"/>
  <sheetViews>
    <sheetView zoomScale="98" zoomScaleNormal="98" workbookViewId="0">
      <pane xSplit="2" ySplit="5" topLeftCell="C893" activePane="bottomRight" state="frozen"/>
      <selection pane="topRight" activeCell="C1" sqref="C1"/>
      <selection pane="bottomLeft" activeCell="A8" sqref="A8"/>
      <selection pane="bottomRight" activeCell="F904" sqref="F904"/>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4.1640625" bestFit="1" customWidth="1"/>
    <col min="30" max="30" width="2.5" customWidth="1"/>
    <col min="31" max="31" width="8.83203125" bestFit="1" customWidth="1"/>
  </cols>
  <sheetData>
    <row r="1" spans="2:21" ht="26.5" x14ac:dyDescent="0.55000000000000004">
      <c r="B1" s="128"/>
      <c r="C1" s="302" t="s">
        <v>78</v>
      </c>
      <c r="D1" s="302"/>
      <c r="E1" s="302"/>
      <c r="F1" s="302"/>
      <c r="G1" s="302"/>
      <c r="H1" s="302"/>
      <c r="I1" s="302"/>
      <c r="J1" s="302"/>
      <c r="K1" s="302"/>
      <c r="L1" s="302"/>
      <c r="M1" s="302"/>
      <c r="N1" s="302"/>
      <c r="O1" s="302"/>
      <c r="P1" s="87"/>
      <c r="Q1" s="87"/>
      <c r="R1" s="87"/>
      <c r="S1" s="87"/>
      <c r="T1" s="87"/>
      <c r="U1" s="86">
        <v>44726</v>
      </c>
    </row>
    <row r="2" spans="2:21" ht="13" customHeight="1" x14ac:dyDescent="0.55000000000000004">
      <c r="B2" s="45">
        <v>1</v>
      </c>
      <c r="E2" s="112" t="s">
        <v>125</v>
      </c>
      <c r="F2" s="113"/>
      <c r="G2" s="112"/>
      <c r="H2" s="113"/>
      <c r="I2" s="113"/>
      <c r="J2" s="113"/>
      <c r="U2" s="72" t="s">
        <v>77</v>
      </c>
    </row>
    <row r="3" spans="2:21" ht="5.5" customHeight="1" thickBot="1" x14ac:dyDescent="0.6"/>
    <row r="4" spans="2:21" ht="18" customHeight="1" x14ac:dyDescent="0.55000000000000004">
      <c r="B4" s="62" t="s">
        <v>3</v>
      </c>
      <c r="C4" s="309" t="s">
        <v>72</v>
      </c>
      <c r="D4" s="310"/>
      <c r="E4" s="310"/>
      <c r="F4" s="320"/>
      <c r="G4" s="309" t="s">
        <v>68</v>
      </c>
      <c r="H4" s="310"/>
      <c r="I4" s="315" t="s">
        <v>87</v>
      </c>
      <c r="J4" s="311" t="s">
        <v>71</v>
      </c>
      <c r="K4" s="312"/>
      <c r="L4" s="313" t="s">
        <v>70</v>
      </c>
      <c r="M4" s="314"/>
      <c r="N4" s="303" t="s">
        <v>73</v>
      </c>
      <c r="O4" s="304"/>
      <c r="P4" s="317" t="s">
        <v>92</v>
      </c>
      <c r="Q4" s="318"/>
      <c r="R4" s="317" t="s">
        <v>88</v>
      </c>
      <c r="S4" s="318"/>
      <c r="T4" s="319"/>
      <c r="U4" s="305" t="s">
        <v>75</v>
      </c>
    </row>
    <row r="5" spans="2:21" ht="18.5" customHeight="1" thickBot="1" x14ac:dyDescent="0.6">
      <c r="B5" s="63" t="s">
        <v>76</v>
      </c>
      <c r="C5" s="307" t="s">
        <v>69</v>
      </c>
      <c r="D5" s="308"/>
      <c r="E5" s="92" t="s">
        <v>9</v>
      </c>
      <c r="F5" s="71" t="s">
        <v>86</v>
      </c>
      <c r="G5" s="69" t="s">
        <v>69</v>
      </c>
      <c r="H5" s="70" t="s">
        <v>9</v>
      </c>
      <c r="I5" s="316"/>
      <c r="J5" s="69" t="s">
        <v>69</v>
      </c>
      <c r="K5" s="70" t="s">
        <v>74</v>
      </c>
      <c r="L5" s="69" t="s">
        <v>69</v>
      </c>
      <c r="M5" s="70" t="s">
        <v>9</v>
      </c>
      <c r="N5" s="69" t="s">
        <v>69</v>
      </c>
      <c r="O5" s="71" t="s">
        <v>9</v>
      </c>
      <c r="P5" s="88" t="s">
        <v>105</v>
      </c>
      <c r="Q5" s="71" t="s">
        <v>9</v>
      </c>
      <c r="R5" s="119" t="s">
        <v>90</v>
      </c>
      <c r="S5" s="68" t="s">
        <v>91</v>
      </c>
      <c r="T5" s="68" t="s">
        <v>89</v>
      </c>
      <c r="U5" s="306"/>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7">+Q77-Q76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8">+B77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7"/>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8"/>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29">+N79+O78</f>
        <v>64111</v>
      </c>
      <c r="P79" s="111">
        <f t="shared" si="27"/>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8"/>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0">+H79+G80</f>
        <v>80824</v>
      </c>
      <c r="I80" s="58">
        <f t="shared" si="23"/>
        <v>12094</v>
      </c>
      <c r="J80" s="48">
        <v>-410</v>
      </c>
      <c r="K80" s="56">
        <f t="shared" si="24"/>
        <v>3610</v>
      </c>
      <c r="L80" s="48">
        <v>13</v>
      </c>
      <c r="M80" s="56">
        <f t="shared" si="13"/>
        <v>3189</v>
      </c>
      <c r="N80" s="48">
        <v>1430</v>
      </c>
      <c r="O80" s="56">
        <f t="shared" si="29"/>
        <v>65541</v>
      </c>
      <c r="P80" s="111">
        <f t="shared" si="27"/>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8"/>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0"/>
        <v>80844</v>
      </c>
      <c r="I81" s="58">
        <f t="shared" si="23"/>
        <v>10734</v>
      </c>
      <c r="J81" s="48">
        <v>-384</v>
      </c>
      <c r="K81" s="56">
        <f t="shared" si="24"/>
        <v>3226</v>
      </c>
      <c r="L81" s="48">
        <v>10</v>
      </c>
      <c r="M81" s="56">
        <f t="shared" si="13"/>
        <v>3199</v>
      </c>
      <c r="N81" s="48">
        <v>1370</v>
      </c>
      <c r="O81" s="56">
        <f t="shared" si="29"/>
        <v>66911</v>
      </c>
      <c r="P81" s="111">
        <f t="shared" si="27"/>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8"/>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0"/>
        <v>80860</v>
      </c>
      <c r="I82" s="58">
        <f t="shared" si="23"/>
        <v>9898</v>
      </c>
      <c r="J82" s="48">
        <v>-194</v>
      </c>
      <c r="K82" s="56">
        <f t="shared" si="24"/>
        <v>3032</v>
      </c>
      <c r="L82" s="48">
        <v>14</v>
      </c>
      <c r="M82" s="56">
        <f t="shared" si="13"/>
        <v>3213</v>
      </c>
      <c r="N82" s="48">
        <v>838</v>
      </c>
      <c r="O82" s="56">
        <f t="shared" si="29"/>
        <v>67749</v>
      </c>
      <c r="P82" s="111">
        <f t="shared" si="27"/>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8"/>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0"/>
        <v>80881</v>
      </c>
      <c r="I83" s="58">
        <f t="shared" si="23"/>
        <v>8976</v>
      </c>
      <c r="J83" s="48">
        <v>-202</v>
      </c>
      <c r="K83" s="56">
        <f t="shared" si="24"/>
        <v>2830</v>
      </c>
      <c r="L83" s="48">
        <v>13</v>
      </c>
      <c r="M83" s="56">
        <f t="shared" si="13"/>
        <v>3226</v>
      </c>
      <c r="N83" s="48">
        <v>930</v>
      </c>
      <c r="O83" s="56">
        <f t="shared" si="29"/>
        <v>68679</v>
      </c>
      <c r="P83" s="111">
        <f t="shared" si="27"/>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8"/>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0"/>
        <v>80894</v>
      </c>
      <c r="I84" s="58">
        <f t="shared" si="23"/>
        <v>8056</v>
      </c>
      <c r="J84" s="48">
        <v>-208</v>
      </c>
      <c r="K84" s="56">
        <f t="shared" si="24"/>
        <v>2622</v>
      </c>
      <c r="L84" s="48">
        <v>11</v>
      </c>
      <c r="M84" s="56">
        <f t="shared" si="13"/>
        <v>3237</v>
      </c>
      <c r="N84" s="48">
        <v>922</v>
      </c>
      <c r="O84" s="56">
        <f t="shared" si="29"/>
        <v>69601</v>
      </c>
      <c r="P84" s="111">
        <f t="shared" si="27"/>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8"/>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0"/>
        <v>80928</v>
      </c>
      <c r="I85" s="58">
        <f t="shared" si="23"/>
        <v>7263</v>
      </c>
      <c r="J85" s="48">
        <v>-308</v>
      </c>
      <c r="K85" s="56">
        <f t="shared" si="24"/>
        <v>2314</v>
      </c>
      <c r="L85" s="48">
        <v>8</v>
      </c>
      <c r="M85" s="56">
        <f t="shared" si="13"/>
        <v>3245</v>
      </c>
      <c r="N85" s="48">
        <v>819</v>
      </c>
      <c r="O85" s="56">
        <f t="shared" si="29"/>
        <v>70420</v>
      </c>
      <c r="P85" s="111">
        <f t="shared" si="27"/>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8"/>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0"/>
        <v>80967</v>
      </c>
      <c r="I86" s="58">
        <f t="shared" si="23"/>
        <v>6569</v>
      </c>
      <c r="J86" s="48">
        <v>-178</v>
      </c>
      <c r="K86" s="56">
        <f t="shared" si="24"/>
        <v>2136</v>
      </c>
      <c r="L86" s="48">
        <v>3</v>
      </c>
      <c r="M86" s="56">
        <f t="shared" si="13"/>
        <v>3248</v>
      </c>
      <c r="N86" s="48">
        <v>730</v>
      </c>
      <c r="O86" s="56">
        <f t="shared" ref="O86:O114" si="31">+N86+O85</f>
        <v>71150</v>
      </c>
      <c r="P86" s="111">
        <f t="shared" ref="P86:P117" si="32">+Q86-Q85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8"/>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0"/>
        <v>81008</v>
      </c>
      <c r="I87" s="58">
        <f t="shared" si="23"/>
        <v>6013</v>
      </c>
      <c r="J87" s="48">
        <v>-173</v>
      </c>
      <c r="K87" s="56">
        <f t="shared" si="24"/>
        <v>1963</v>
      </c>
      <c r="L87" s="48">
        <v>7</v>
      </c>
      <c r="M87" s="56">
        <f t="shared" si="13"/>
        <v>3255</v>
      </c>
      <c r="N87" s="48">
        <v>590</v>
      </c>
      <c r="O87" s="56">
        <f t="shared" si="31"/>
        <v>71740</v>
      </c>
      <c r="P87" s="111">
        <f t="shared" si="32"/>
        <v>1535</v>
      </c>
      <c r="Q87" s="57">
        <v>685866</v>
      </c>
      <c r="R87" s="48">
        <v>1191</v>
      </c>
      <c r="S87" s="118"/>
      <c r="T87" s="57">
        <v>9371</v>
      </c>
      <c r="U87" s="127"/>
      <c r="W87" s="121">
        <f t="shared" si="19"/>
        <v>43910</v>
      </c>
      <c r="X87" s="122">
        <f t="shared" si="20"/>
        <v>41</v>
      </c>
      <c r="Y87" s="97">
        <f t="shared" ref="Y87:Y118" si="33">+H87</f>
        <v>81008</v>
      </c>
      <c r="Z87" s="123">
        <f t="shared" ref="Z87:Z118" si="34">+B87</f>
        <v>43910</v>
      </c>
      <c r="AA87" s="97">
        <f t="shared" ref="AA87:AA118" si="35">+L87</f>
        <v>7</v>
      </c>
      <c r="AB87" s="97">
        <f t="shared" ref="AB87:AB118" si="36">+M87</f>
        <v>3255</v>
      </c>
      <c r="AE87" s="1">
        <f t="shared" si="28"/>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0"/>
        <v>81054</v>
      </c>
      <c r="I88" s="58">
        <f t="shared" si="23"/>
        <v>5549</v>
      </c>
      <c r="J88" s="48">
        <v>-118</v>
      </c>
      <c r="K88" s="56">
        <f t="shared" si="24"/>
        <v>1845</v>
      </c>
      <c r="L88" s="48">
        <v>6</v>
      </c>
      <c r="M88" s="56">
        <f t="shared" si="13"/>
        <v>3261</v>
      </c>
      <c r="N88" s="48">
        <v>504</v>
      </c>
      <c r="O88" s="56">
        <f t="shared" si="31"/>
        <v>72244</v>
      </c>
      <c r="P88" s="111">
        <f t="shared" si="32"/>
        <v>1814</v>
      </c>
      <c r="Q88" s="57">
        <v>687680</v>
      </c>
      <c r="R88" s="48">
        <v>1110</v>
      </c>
      <c r="S88" s="118"/>
      <c r="T88" s="57">
        <v>10071</v>
      </c>
      <c r="U88" s="127"/>
      <c r="W88" s="121">
        <f t="shared" ref="W88:W109" si="37">+B88</f>
        <v>43911</v>
      </c>
      <c r="X88" s="122">
        <f t="shared" ref="X88:X119" si="38">+G88</f>
        <v>46</v>
      </c>
      <c r="Y88" s="97">
        <f t="shared" si="33"/>
        <v>81054</v>
      </c>
      <c r="Z88" s="123">
        <f t="shared" si="34"/>
        <v>43911</v>
      </c>
      <c r="AA88" s="97">
        <f t="shared" si="35"/>
        <v>6</v>
      </c>
      <c r="AB88" s="97">
        <f t="shared" si="36"/>
        <v>3261</v>
      </c>
      <c r="AE88" s="1">
        <f t="shared" si="28"/>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0"/>
        <v>81093</v>
      </c>
      <c r="I89" s="58">
        <f t="shared" si="23"/>
        <v>5120</v>
      </c>
      <c r="J89" s="48">
        <v>-96</v>
      </c>
      <c r="K89" s="56">
        <f t="shared" si="24"/>
        <v>1749</v>
      </c>
      <c r="L89" s="48">
        <v>9</v>
      </c>
      <c r="M89" s="56">
        <f t="shared" si="13"/>
        <v>3270</v>
      </c>
      <c r="N89" s="48">
        <v>459</v>
      </c>
      <c r="O89" s="56">
        <f t="shared" si="31"/>
        <v>72703</v>
      </c>
      <c r="P89" s="111">
        <f t="shared" si="32"/>
        <v>1313</v>
      </c>
      <c r="Q89" s="57">
        <v>688993</v>
      </c>
      <c r="R89" s="48">
        <v>661</v>
      </c>
      <c r="S89" s="118"/>
      <c r="T89" s="57">
        <v>10701</v>
      </c>
      <c r="U89" s="127"/>
      <c r="W89" s="121">
        <f t="shared" si="37"/>
        <v>43912</v>
      </c>
      <c r="X89" s="122">
        <f t="shared" si="38"/>
        <v>39</v>
      </c>
      <c r="Y89" s="97">
        <f t="shared" si="33"/>
        <v>81093</v>
      </c>
      <c r="Z89" s="123">
        <f t="shared" si="34"/>
        <v>43912</v>
      </c>
      <c r="AA89" s="97">
        <f t="shared" si="35"/>
        <v>9</v>
      </c>
      <c r="AB89" s="97">
        <f t="shared" si="36"/>
        <v>3270</v>
      </c>
      <c r="AE89" s="1">
        <f t="shared" si="28"/>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0"/>
        <v>81171</v>
      </c>
      <c r="I90" s="58">
        <f t="shared" si="23"/>
        <v>4735</v>
      </c>
      <c r="J90" s="48">
        <v>-176</v>
      </c>
      <c r="K90" s="56">
        <f t="shared" si="24"/>
        <v>1573</v>
      </c>
      <c r="L90" s="48">
        <v>7</v>
      </c>
      <c r="M90" s="56">
        <f t="shared" si="13"/>
        <v>3277</v>
      </c>
      <c r="N90" s="48">
        <v>456</v>
      </c>
      <c r="O90" s="56">
        <f t="shared" si="31"/>
        <v>73159</v>
      </c>
      <c r="P90" s="111">
        <f t="shared" si="32"/>
        <v>2192</v>
      </c>
      <c r="Q90" s="57">
        <v>691185</v>
      </c>
      <c r="R90" s="48">
        <v>769</v>
      </c>
      <c r="S90" s="118"/>
      <c r="T90" s="57">
        <v>12077</v>
      </c>
      <c r="U90" s="127"/>
      <c r="W90" s="121">
        <f t="shared" si="37"/>
        <v>43913</v>
      </c>
      <c r="X90" s="122">
        <f t="shared" si="38"/>
        <v>78</v>
      </c>
      <c r="Y90" s="97">
        <f t="shared" si="33"/>
        <v>81171</v>
      </c>
      <c r="Z90" s="123">
        <f t="shared" si="34"/>
        <v>43913</v>
      </c>
      <c r="AA90" s="97">
        <f t="shared" si="35"/>
        <v>7</v>
      </c>
      <c r="AB90" s="97">
        <f t="shared" si="36"/>
        <v>3277</v>
      </c>
      <c r="AE90" s="1">
        <f t="shared" si="28"/>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0"/>
        <v>81218</v>
      </c>
      <c r="I91" s="58">
        <f t="shared" si="23"/>
        <v>4287</v>
      </c>
      <c r="J91" s="48">
        <v>-174</v>
      </c>
      <c r="K91" s="56">
        <f t="shared" si="24"/>
        <v>1399</v>
      </c>
      <c r="L91" s="48">
        <v>4</v>
      </c>
      <c r="M91" s="56">
        <f t="shared" si="13"/>
        <v>3281</v>
      </c>
      <c r="N91" s="48">
        <v>491</v>
      </c>
      <c r="O91" s="56">
        <f t="shared" si="31"/>
        <v>73650</v>
      </c>
      <c r="P91" s="111">
        <f t="shared" si="32"/>
        <v>2038</v>
      </c>
      <c r="Q91" s="57">
        <v>693223</v>
      </c>
      <c r="R91" s="48">
        <v>491</v>
      </c>
      <c r="S91" s="118"/>
      <c r="T91" s="57">
        <v>13356</v>
      </c>
      <c r="U91" s="127"/>
      <c r="W91" s="121">
        <f t="shared" si="37"/>
        <v>43914</v>
      </c>
      <c r="X91" s="122">
        <f t="shared" si="38"/>
        <v>47</v>
      </c>
      <c r="Y91" s="97">
        <f t="shared" si="33"/>
        <v>81218</v>
      </c>
      <c r="Z91" s="123">
        <f t="shared" si="34"/>
        <v>43914</v>
      </c>
      <c r="AA91" s="97">
        <f t="shared" si="35"/>
        <v>4</v>
      </c>
      <c r="AB91" s="97">
        <f t="shared" si="36"/>
        <v>3281</v>
      </c>
      <c r="AE91" s="1">
        <f t="shared" si="28"/>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0"/>
        <v>81285</v>
      </c>
      <c r="I92" s="58">
        <f t="shared" si="23"/>
        <v>3947</v>
      </c>
      <c r="J92" s="48">
        <v>-164</v>
      </c>
      <c r="K92" s="56">
        <f t="shared" si="24"/>
        <v>1235</v>
      </c>
      <c r="L92" s="48">
        <v>6</v>
      </c>
      <c r="M92" s="56">
        <f t="shared" ref="M92:M102" si="39">+L92+M91</f>
        <v>3287</v>
      </c>
      <c r="N92" s="48">
        <v>401</v>
      </c>
      <c r="O92" s="56">
        <f t="shared" si="31"/>
        <v>74051</v>
      </c>
      <c r="P92" s="111">
        <f t="shared" si="32"/>
        <v>2082</v>
      </c>
      <c r="Q92" s="57">
        <v>695305</v>
      </c>
      <c r="R92" s="48">
        <v>721</v>
      </c>
      <c r="S92" s="118"/>
      <c r="T92" s="57">
        <v>14714</v>
      </c>
      <c r="U92" s="127"/>
      <c r="W92" s="121">
        <f t="shared" si="37"/>
        <v>43915</v>
      </c>
      <c r="X92" s="122">
        <f t="shared" si="38"/>
        <v>67</v>
      </c>
      <c r="Y92" s="97">
        <f t="shared" si="33"/>
        <v>81285</v>
      </c>
      <c r="Z92" s="123">
        <f t="shared" si="34"/>
        <v>43915</v>
      </c>
      <c r="AA92" s="97">
        <f t="shared" si="35"/>
        <v>6</v>
      </c>
      <c r="AB92" s="97">
        <f t="shared" si="36"/>
        <v>3287</v>
      </c>
      <c r="AE92" s="1">
        <f t="shared" si="28"/>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0"/>
        <v>81340</v>
      </c>
      <c r="I93" s="58">
        <f t="shared" si="23"/>
        <v>3460</v>
      </c>
      <c r="J93" s="48">
        <v>-201</v>
      </c>
      <c r="K93" s="56">
        <f t="shared" si="24"/>
        <v>1034</v>
      </c>
      <c r="L93" s="48">
        <v>5</v>
      </c>
      <c r="M93" s="56">
        <f t="shared" si="39"/>
        <v>3292</v>
      </c>
      <c r="N93" s="48">
        <v>537</v>
      </c>
      <c r="O93" s="56">
        <f t="shared" si="31"/>
        <v>74588</v>
      </c>
      <c r="P93" s="111">
        <f t="shared" si="32"/>
        <v>2165</v>
      </c>
      <c r="Q93" s="57">
        <v>697470</v>
      </c>
      <c r="R93" s="48">
        <v>837</v>
      </c>
      <c r="S93" s="118"/>
      <c r="T93" s="57">
        <v>16005</v>
      </c>
      <c r="U93" s="127"/>
      <c r="W93" s="121">
        <f t="shared" si="37"/>
        <v>43916</v>
      </c>
      <c r="X93" s="122">
        <f t="shared" si="38"/>
        <v>55</v>
      </c>
      <c r="Y93" s="97">
        <f t="shared" si="33"/>
        <v>81340</v>
      </c>
      <c r="Z93" s="123">
        <f t="shared" si="34"/>
        <v>43916</v>
      </c>
      <c r="AA93" s="97">
        <f t="shared" si="35"/>
        <v>5</v>
      </c>
      <c r="AB93" s="97">
        <f t="shared" si="36"/>
        <v>3292</v>
      </c>
      <c r="AE93" s="1">
        <f t="shared" si="28"/>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0"/>
        <v>81394</v>
      </c>
      <c r="I94" s="58">
        <f t="shared" si="23"/>
        <v>3128</v>
      </c>
      <c r="J94" s="48">
        <v>-113</v>
      </c>
      <c r="K94" s="56">
        <f t="shared" si="24"/>
        <v>921</v>
      </c>
      <c r="L94" s="48">
        <v>3</v>
      </c>
      <c r="M94" s="56">
        <f t="shared" si="39"/>
        <v>3295</v>
      </c>
      <c r="N94" s="48">
        <v>383</v>
      </c>
      <c r="O94" s="56">
        <f t="shared" si="31"/>
        <v>74971</v>
      </c>
      <c r="P94" s="111">
        <f t="shared" si="32"/>
        <v>1926</v>
      </c>
      <c r="Q94" s="57">
        <v>699396</v>
      </c>
      <c r="R94" s="48">
        <v>758</v>
      </c>
      <c r="S94" s="118"/>
      <c r="T94" s="57">
        <v>17198</v>
      </c>
      <c r="U94" s="127"/>
      <c r="W94" s="121">
        <f t="shared" si="37"/>
        <v>43917</v>
      </c>
      <c r="X94" s="122">
        <f t="shared" si="38"/>
        <v>54</v>
      </c>
      <c r="Y94" s="97">
        <f t="shared" si="33"/>
        <v>81394</v>
      </c>
      <c r="Z94" s="123">
        <f t="shared" si="34"/>
        <v>43917</v>
      </c>
      <c r="AA94" s="97">
        <f t="shared" si="35"/>
        <v>3</v>
      </c>
      <c r="AB94" s="97">
        <f t="shared" si="36"/>
        <v>3295</v>
      </c>
      <c r="AE94" s="1">
        <f t="shared" si="28"/>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0"/>
        <v>81439</v>
      </c>
      <c r="I95" s="58">
        <f t="shared" si="23"/>
        <v>2691</v>
      </c>
      <c r="J95" s="48">
        <v>-179</v>
      </c>
      <c r="K95" s="56">
        <f t="shared" si="24"/>
        <v>742</v>
      </c>
      <c r="L95" s="48">
        <v>5</v>
      </c>
      <c r="M95" s="56">
        <f t="shared" si="39"/>
        <v>3300</v>
      </c>
      <c r="N95" s="48">
        <v>477</v>
      </c>
      <c r="O95" s="56">
        <f t="shared" si="31"/>
        <v>75448</v>
      </c>
      <c r="P95" s="111">
        <f t="shared" si="32"/>
        <v>2488</v>
      </c>
      <c r="Q95" s="57">
        <v>701884</v>
      </c>
      <c r="R95" s="48">
        <v>1097</v>
      </c>
      <c r="S95" s="118"/>
      <c r="T95" s="57">
        <v>18581</v>
      </c>
      <c r="U95" s="127"/>
      <c r="W95" s="121">
        <f t="shared" si="37"/>
        <v>43918</v>
      </c>
      <c r="X95" s="122">
        <f t="shared" si="38"/>
        <v>45</v>
      </c>
      <c r="Y95" s="97">
        <f t="shared" si="33"/>
        <v>81439</v>
      </c>
      <c r="Z95" s="123">
        <f t="shared" si="34"/>
        <v>43918</v>
      </c>
      <c r="AA95" s="97">
        <f t="shared" si="35"/>
        <v>5</v>
      </c>
      <c r="AB95" s="97">
        <f t="shared" si="36"/>
        <v>3300</v>
      </c>
      <c r="AE95" s="1">
        <f t="shared" si="28"/>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0"/>
        <v>81470</v>
      </c>
      <c r="I96" s="58">
        <f t="shared" si="23"/>
        <v>2396</v>
      </c>
      <c r="J96" s="48">
        <v>-109</v>
      </c>
      <c r="K96" s="56">
        <f t="shared" si="24"/>
        <v>633</v>
      </c>
      <c r="L96" s="48">
        <v>4</v>
      </c>
      <c r="M96" s="56">
        <f t="shared" si="39"/>
        <v>3304</v>
      </c>
      <c r="N96" s="48">
        <v>322</v>
      </c>
      <c r="O96" s="56">
        <f t="shared" si="31"/>
        <v>75770</v>
      </c>
      <c r="P96" s="111">
        <f t="shared" si="32"/>
        <v>2306</v>
      </c>
      <c r="Q96" s="57">
        <v>704190</v>
      </c>
      <c r="R96" s="48">
        <v>1575</v>
      </c>
      <c r="S96" s="118"/>
      <c r="T96" s="57">
        <v>19235</v>
      </c>
      <c r="U96" s="127"/>
      <c r="W96" s="121">
        <f t="shared" si="37"/>
        <v>43919</v>
      </c>
      <c r="X96" s="122">
        <f t="shared" si="38"/>
        <v>31</v>
      </c>
      <c r="Y96" s="97">
        <f t="shared" si="33"/>
        <v>81470</v>
      </c>
      <c r="Z96" s="123">
        <f t="shared" si="34"/>
        <v>43919</v>
      </c>
      <c r="AA96" s="97">
        <f t="shared" si="35"/>
        <v>4</v>
      </c>
      <c r="AB96" s="97">
        <f t="shared" si="36"/>
        <v>3304</v>
      </c>
      <c r="AE96" s="1">
        <f t="shared" si="28"/>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0"/>
        <v>81518</v>
      </c>
      <c r="I97" s="58">
        <f t="shared" si="23"/>
        <v>2161</v>
      </c>
      <c r="J97" s="48">
        <v>-105</v>
      </c>
      <c r="K97" s="56">
        <f t="shared" si="24"/>
        <v>528</v>
      </c>
      <c r="L97" s="48">
        <v>1</v>
      </c>
      <c r="M97" s="56">
        <f t="shared" si="39"/>
        <v>3305</v>
      </c>
      <c r="N97" s="48">
        <v>282</v>
      </c>
      <c r="O97" s="56">
        <f t="shared" si="31"/>
        <v>76052</v>
      </c>
      <c r="P97" s="111">
        <f t="shared" si="32"/>
        <v>1827</v>
      </c>
      <c r="Q97" s="57">
        <v>706017</v>
      </c>
      <c r="R97" s="48">
        <v>1199</v>
      </c>
      <c r="S97" s="118"/>
      <c r="T97" s="57">
        <v>19853</v>
      </c>
      <c r="U97" s="127"/>
      <c r="W97" s="121">
        <f t="shared" si="37"/>
        <v>43920</v>
      </c>
      <c r="X97" s="122">
        <f t="shared" si="38"/>
        <v>48</v>
      </c>
      <c r="Y97" s="97">
        <f t="shared" si="33"/>
        <v>81518</v>
      </c>
      <c r="Z97" s="123">
        <f t="shared" si="34"/>
        <v>43920</v>
      </c>
      <c r="AA97" s="97">
        <f t="shared" si="35"/>
        <v>1</v>
      </c>
      <c r="AB97" s="97">
        <f t="shared" si="36"/>
        <v>3305</v>
      </c>
      <c r="AE97" s="1">
        <f t="shared" si="28"/>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0"/>
        <v>81554</v>
      </c>
      <c r="I98" s="58">
        <f t="shared" ref="I98:I114" si="40">+H98-M98-O98</f>
        <v>2004</v>
      </c>
      <c r="J98" s="48">
        <v>-62</v>
      </c>
      <c r="K98" s="56">
        <f t="shared" ref="K98:K107" si="41">+J98+K97</f>
        <v>466</v>
      </c>
      <c r="L98" s="48">
        <v>7</v>
      </c>
      <c r="M98" s="56">
        <f t="shared" si="39"/>
        <v>3312</v>
      </c>
      <c r="N98" s="48">
        <v>186</v>
      </c>
      <c r="O98" s="56">
        <f t="shared" si="31"/>
        <v>76238</v>
      </c>
      <c r="P98" s="111">
        <f t="shared" si="32"/>
        <v>1896</v>
      </c>
      <c r="Q98" s="57">
        <v>707913</v>
      </c>
      <c r="R98" s="48">
        <v>1418</v>
      </c>
      <c r="S98" s="118"/>
      <c r="T98" s="57">
        <v>20314</v>
      </c>
      <c r="U98" s="127"/>
      <c r="W98" s="121">
        <f t="shared" si="37"/>
        <v>43921</v>
      </c>
      <c r="X98" s="122">
        <f t="shared" si="38"/>
        <v>36</v>
      </c>
      <c r="Y98" s="97">
        <f t="shared" si="33"/>
        <v>81554</v>
      </c>
      <c r="Z98" s="123">
        <f t="shared" si="34"/>
        <v>43921</v>
      </c>
      <c r="AA98" s="97">
        <f t="shared" si="35"/>
        <v>7</v>
      </c>
      <c r="AB98" s="97">
        <f t="shared" si="36"/>
        <v>3312</v>
      </c>
      <c r="AE98" s="1">
        <f t="shared" si="28"/>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0"/>
        <v>81589</v>
      </c>
      <c r="I99" s="58">
        <f t="shared" si="40"/>
        <v>1863</v>
      </c>
      <c r="J99" s="48">
        <v>-37</v>
      </c>
      <c r="K99" s="56">
        <f t="shared" si="41"/>
        <v>429</v>
      </c>
      <c r="L99" s="48">
        <v>6</v>
      </c>
      <c r="M99" s="56">
        <f t="shared" si="39"/>
        <v>3318</v>
      </c>
      <c r="N99" s="48">
        <v>170</v>
      </c>
      <c r="O99" s="56">
        <f t="shared" si="31"/>
        <v>76408</v>
      </c>
      <c r="P99" s="111">
        <f t="shared" si="32"/>
        <v>1657</v>
      </c>
      <c r="Q99" s="57">
        <v>709570</v>
      </c>
      <c r="R99" s="48">
        <v>1898</v>
      </c>
      <c r="S99" s="118"/>
      <c r="T99" s="57">
        <v>20072</v>
      </c>
      <c r="U99" s="127"/>
      <c r="W99" s="121">
        <f t="shared" si="37"/>
        <v>43922</v>
      </c>
      <c r="X99" s="122">
        <f t="shared" si="38"/>
        <v>35</v>
      </c>
      <c r="Y99" s="97">
        <f t="shared" si="33"/>
        <v>81589</v>
      </c>
      <c r="Z99" s="123">
        <f t="shared" si="34"/>
        <v>43922</v>
      </c>
      <c r="AA99" s="97">
        <f t="shared" si="35"/>
        <v>6</v>
      </c>
      <c r="AB99" s="97">
        <f t="shared" si="36"/>
        <v>3318</v>
      </c>
      <c r="AE99" s="1">
        <f t="shared" si="28"/>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0"/>
        <v>81620</v>
      </c>
      <c r="I100" s="58">
        <f t="shared" si="40"/>
        <v>1727</v>
      </c>
      <c r="J100" s="48">
        <v>-50</v>
      </c>
      <c r="K100" s="56">
        <f t="shared" si="41"/>
        <v>379</v>
      </c>
      <c r="L100" s="48">
        <v>4</v>
      </c>
      <c r="M100" s="56">
        <f t="shared" si="39"/>
        <v>3322</v>
      </c>
      <c r="N100" s="48">
        <v>163</v>
      </c>
      <c r="O100" s="56">
        <f t="shared" si="31"/>
        <v>76571</v>
      </c>
      <c r="P100" s="111">
        <f t="shared" si="32"/>
        <v>1415</v>
      </c>
      <c r="Q100" s="57">
        <v>710985</v>
      </c>
      <c r="R100" s="48">
        <v>1990</v>
      </c>
      <c r="S100" s="118"/>
      <c r="T100" s="57">
        <v>19533</v>
      </c>
      <c r="U100" s="127"/>
      <c r="W100" s="121">
        <f t="shared" si="37"/>
        <v>43923</v>
      </c>
      <c r="X100" s="122">
        <f t="shared" si="38"/>
        <v>31</v>
      </c>
      <c r="Y100" s="97">
        <f t="shared" si="33"/>
        <v>81620</v>
      </c>
      <c r="Z100" s="123">
        <f t="shared" si="34"/>
        <v>43923</v>
      </c>
      <c r="AA100" s="97">
        <f t="shared" si="35"/>
        <v>4</v>
      </c>
      <c r="AB100" s="97">
        <f t="shared" si="36"/>
        <v>3322</v>
      </c>
      <c r="AE100" s="1">
        <f t="shared" si="28"/>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0"/>
        <v>81639</v>
      </c>
      <c r="I101" s="58">
        <f t="shared" si="40"/>
        <v>1562</v>
      </c>
      <c r="J101" s="48">
        <v>-48</v>
      </c>
      <c r="K101" s="56">
        <f t="shared" si="41"/>
        <v>331</v>
      </c>
      <c r="L101" s="48">
        <v>4</v>
      </c>
      <c r="M101" s="56">
        <f t="shared" si="39"/>
        <v>3326</v>
      </c>
      <c r="N101" s="48">
        <v>180</v>
      </c>
      <c r="O101" s="56">
        <f t="shared" si="31"/>
        <v>76751</v>
      </c>
      <c r="P101" s="111">
        <f t="shared" si="32"/>
        <v>1103</v>
      </c>
      <c r="Q101" s="57">
        <v>712088</v>
      </c>
      <c r="R101" s="48">
        <v>2346</v>
      </c>
      <c r="S101" s="118"/>
      <c r="T101" s="57">
        <v>18286</v>
      </c>
      <c r="U101" s="127"/>
      <c r="W101" s="121">
        <f t="shared" si="37"/>
        <v>43924</v>
      </c>
      <c r="X101" s="122">
        <f t="shared" si="38"/>
        <v>19</v>
      </c>
      <c r="Y101" s="97">
        <f t="shared" si="33"/>
        <v>81639</v>
      </c>
      <c r="Z101" s="123">
        <f t="shared" si="34"/>
        <v>43924</v>
      </c>
      <c r="AA101" s="97">
        <f t="shared" si="35"/>
        <v>4</v>
      </c>
      <c r="AB101" s="97">
        <f t="shared" si="36"/>
        <v>3326</v>
      </c>
      <c r="AE101" s="1">
        <f t="shared" si="28"/>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0"/>
        <v>81669</v>
      </c>
      <c r="I102" s="58">
        <f t="shared" si="40"/>
        <v>1376</v>
      </c>
      <c r="J102" s="48">
        <v>-36</v>
      </c>
      <c r="K102" s="56">
        <f t="shared" si="41"/>
        <v>295</v>
      </c>
      <c r="L102" s="48">
        <v>3</v>
      </c>
      <c r="M102" s="56">
        <f t="shared" si="39"/>
        <v>3329</v>
      </c>
      <c r="N102" s="48">
        <v>213</v>
      </c>
      <c r="O102" s="56">
        <f t="shared" si="31"/>
        <v>76964</v>
      </c>
      <c r="P102" s="111">
        <f t="shared" si="32"/>
        <v>1022</v>
      </c>
      <c r="Q102" s="57">
        <v>713110</v>
      </c>
      <c r="R102" s="48">
        <v>1869</v>
      </c>
      <c r="S102" s="118"/>
      <c r="T102" s="57">
        <v>17436</v>
      </c>
      <c r="U102" s="127"/>
      <c r="W102" s="121">
        <f t="shared" si="37"/>
        <v>43925</v>
      </c>
      <c r="X102" s="122">
        <f t="shared" si="38"/>
        <v>30</v>
      </c>
      <c r="Y102" s="97">
        <f t="shared" si="33"/>
        <v>81669</v>
      </c>
      <c r="Z102" s="123">
        <f t="shared" si="34"/>
        <v>43925</v>
      </c>
      <c r="AA102" s="97">
        <f t="shared" si="35"/>
        <v>3</v>
      </c>
      <c r="AB102" s="97">
        <f t="shared" si="36"/>
        <v>3329</v>
      </c>
      <c r="AE102" s="1">
        <f t="shared" si="28"/>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0"/>
        <v>81708</v>
      </c>
      <c r="I103" s="58">
        <f t="shared" si="40"/>
        <v>1299</v>
      </c>
      <c r="J103" s="48">
        <v>-30</v>
      </c>
      <c r="K103" s="56">
        <f t="shared" si="41"/>
        <v>265</v>
      </c>
      <c r="L103" s="48">
        <v>1</v>
      </c>
      <c r="M103" s="232">
        <f>+L103+M102+1</f>
        <v>3331</v>
      </c>
      <c r="N103" s="48">
        <v>114</v>
      </c>
      <c r="O103" s="56">
        <f t="shared" si="31"/>
        <v>77078</v>
      </c>
      <c r="P103" s="111">
        <f t="shared" si="32"/>
        <v>878</v>
      </c>
      <c r="Q103" s="57">
        <v>713988</v>
      </c>
      <c r="R103" s="48">
        <v>2151</v>
      </c>
      <c r="S103" s="118"/>
      <c r="T103" s="57">
        <v>16154</v>
      </c>
      <c r="U103" s="127"/>
      <c r="W103" s="121">
        <f t="shared" si="37"/>
        <v>43926</v>
      </c>
      <c r="X103" s="122">
        <f t="shared" si="38"/>
        <v>39</v>
      </c>
      <c r="Y103" s="97">
        <f t="shared" si="33"/>
        <v>81708</v>
      </c>
      <c r="Z103" s="123">
        <f t="shared" si="34"/>
        <v>43926</v>
      </c>
      <c r="AA103" s="97">
        <f t="shared" si="35"/>
        <v>1</v>
      </c>
      <c r="AB103" s="97">
        <f t="shared" si="36"/>
        <v>3331</v>
      </c>
      <c r="AE103" s="1">
        <f t="shared" si="28"/>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0"/>
        <v>81740</v>
      </c>
      <c r="I104" s="58">
        <f t="shared" si="40"/>
        <v>1242</v>
      </c>
      <c r="J104" s="48">
        <v>-54</v>
      </c>
      <c r="K104" s="56">
        <f t="shared" si="41"/>
        <v>211</v>
      </c>
      <c r="L104" s="48">
        <v>0</v>
      </c>
      <c r="M104" s="56">
        <f t="shared" ref="M104:M114" si="42">+L104+M103</f>
        <v>3331</v>
      </c>
      <c r="N104" s="48">
        <v>89</v>
      </c>
      <c r="O104" s="56">
        <f t="shared" si="31"/>
        <v>77167</v>
      </c>
      <c r="P104" s="111">
        <f t="shared" si="32"/>
        <v>732</v>
      </c>
      <c r="Q104" s="57">
        <v>714720</v>
      </c>
      <c r="R104" s="48">
        <v>2365</v>
      </c>
      <c r="S104" s="118"/>
      <c r="T104" s="57">
        <v>14499</v>
      </c>
      <c r="U104" s="127"/>
      <c r="W104" s="121">
        <f t="shared" si="37"/>
        <v>43927</v>
      </c>
      <c r="X104" s="122">
        <f t="shared" si="38"/>
        <v>32</v>
      </c>
      <c r="Y104" s="97">
        <f t="shared" si="33"/>
        <v>81740</v>
      </c>
      <c r="Z104" s="123">
        <f t="shared" si="34"/>
        <v>43927</v>
      </c>
      <c r="AA104" s="97">
        <f t="shared" si="35"/>
        <v>0</v>
      </c>
      <c r="AB104" s="97">
        <f t="shared" si="36"/>
        <v>3331</v>
      </c>
      <c r="AE104" s="1">
        <f t="shared" si="28"/>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0"/>
        <v>81802</v>
      </c>
      <c r="I105" s="58">
        <f t="shared" si="40"/>
        <v>1190</v>
      </c>
      <c r="J105" s="48">
        <v>-22</v>
      </c>
      <c r="K105" s="56">
        <f t="shared" si="41"/>
        <v>189</v>
      </c>
      <c r="L105" s="48">
        <v>2</v>
      </c>
      <c r="M105" s="56">
        <f t="shared" si="42"/>
        <v>3333</v>
      </c>
      <c r="N105" s="48">
        <v>112</v>
      </c>
      <c r="O105" s="56">
        <f t="shared" si="31"/>
        <v>77279</v>
      </c>
      <c r="P105" s="111">
        <f t="shared" si="32"/>
        <v>1134</v>
      </c>
      <c r="Q105" s="57">
        <v>715854</v>
      </c>
      <c r="R105" s="48">
        <v>2295</v>
      </c>
      <c r="S105" s="118"/>
      <c r="T105" s="57">
        <v>13334</v>
      </c>
      <c r="U105" s="127"/>
      <c r="W105" s="121">
        <f t="shared" si="37"/>
        <v>43928</v>
      </c>
      <c r="X105" s="122">
        <f t="shared" si="38"/>
        <v>62</v>
      </c>
      <c r="Y105" s="97">
        <f t="shared" si="33"/>
        <v>81802</v>
      </c>
      <c r="Z105" s="123">
        <f t="shared" si="34"/>
        <v>43928</v>
      </c>
      <c r="AA105" s="97">
        <f t="shared" si="35"/>
        <v>2</v>
      </c>
      <c r="AB105" s="97">
        <f t="shared" si="36"/>
        <v>3333</v>
      </c>
      <c r="AE105" s="1">
        <f t="shared" si="28"/>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0"/>
        <v>81865</v>
      </c>
      <c r="I106" s="58">
        <f t="shared" si="40"/>
        <v>1160</v>
      </c>
      <c r="J106" s="48">
        <v>-13</v>
      </c>
      <c r="K106" s="56">
        <f t="shared" si="41"/>
        <v>176</v>
      </c>
      <c r="L106" s="48">
        <v>2</v>
      </c>
      <c r="M106" s="56">
        <f t="shared" si="42"/>
        <v>3335</v>
      </c>
      <c r="N106" s="48">
        <v>91</v>
      </c>
      <c r="O106" s="56">
        <f t="shared" si="31"/>
        <v>77370</v>
      </c>
      <c r="P106" s="111">
        <f t="shared" si="32"/>
        <v>35</v>
      </c>
      <c r="Q106" s="57">
        <v>715889</v>
      </c>
      <c r="R106" s="48">
        <v>1848</v>
      </c>
      <c r="S106" s="118"/>
      <c r="T106" s="57">
        <v>12510</v>
      </c>
      <c r="U106" s="127"/>
      <c r="W106" s="121">
        <f t="shared" si="37"/>
        <v>43929</v>
      </c>
      <c r="X106" s="122">
        <f t="shared" si="38"/>
        <v>63</v>
      </c>
      <c r="Y106" s="97">
        <f t="shared" si="33"/>
        <v>81865</v>
      </c>
      <c r="Z106" s="123">
        <f t="shared" si="34"/>
        <v>43929</v>
      </c>
      <c r="AA106" s="97">
        <f t="shared" si="35"/>
        <v>2</v>
      </c>
      <c r="AB106" s="97">
        <f t="shared" si="36"/>
        <v>3335</v>
      </c>
      <c r="AE106" s="1">
        <f t="shared" si="28"/>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0"/>
        <v>81907</v>
      </c>
      <c r="I107" s="58">
        <f t="shared" si="40"/>
        <v>1116</v>
      </c>
      <c r="J107" s="48">
        <v>-32</v>
      </c>
      <c r="K107" s="56">
        <f t="shared" si="41"/>
        <v>144</v>
      </c>
      <c r="L107" s="48">
        <v>1</v>
      </c>
      <c r="M107" s="56">
        <f t="shared" si="42"/>
        <v>3336</v>
      </c>
      <c r="N107" s="48">
        <v>85</v>
      </c>
      <c r="O107" s="56">
        <f t="shared" si="31"/>
        <v>77455</v>
      </c>
      <c r="P107" s="111">
        <f t="shared" si="32"/>
        <v>1489</v>
      </c>
      <c r="Q107" s="57">
        <v>717378</v>
      </c>
      <c r="R107" s="48">
        <v>1823</v>
      </c>
      <c r="S107" s="118"/>
      <c r="T107" s="57">
        <v>11176</v>
      </c>
      <c r="U107" s="127"/>
      <c r="W107" s="121">
        <f t="shared" si="37"/>
        <v>43930</v>
      </c>
      <c r="X107" s="122">
        <f t="shared" si="38"/>
        <v>42</v>
      </c>
      <c r="Y107" s="97">
        <f t="shared" si="33"/>
        <v>81907</v>
      </c>
      <c r="Z107" s="123">
        <f t="shared" si="34"/>
        <v>43930</v>
      </c>
      <c r="AA107" s="97">
        <f t="shared" si="35"/>
        <v>1</v>
      </c>
      <c r="AB107" s="97">
        <f t="shared" si="36"/>
        <v>3336</v>
      </c>
      <c r="AE107" s="1">
        <f t="shared" si="28"/>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0"/>
        <v>81953</v>
      </c>
      <c r="I108" s="56">
        <f t="shared" si="40"/>
        <v>1089</v>
      </c>
      <c r="J108" s="48">
        <v>-3</v>
      </c>
      <c r="K108" s="56">
        <f t="shared" ref="K108:K127" si="43">+J108+K107</f>
        <v>141</v>
      </c>
      <c r="L108" s="48">
        <v>3</v>
      </c>
      <c r="M108" s="56">
        <f t="shared" si="42"/>
        <v>3339</v>
      </c>
      <c r="N108" s="48">
        <v>70</v>
      </c>
      <c r="O108" s="56">
        <f t="shared" si="31"/>
        <v>77525</v>
      </c>
      <c r="P108" s="111">
        <f t="shared" si="32"/>
        <v>672</v>
      </c>
      <c r="Q108" s="57">
        <v>718050</v>
      </c>
      <c r="R108" s="48">
        <v>1411</v>
      </c>
      <c r="S108" s="118"/>
      <c r="T108" s="57">
        <v>10435</v>
      </c>
      <c r="U108" s="127"/>
      <c r="W108" s="121">
        <f t="shared" si="37"/>
        <v>43931</v>
      </c>
      <c r="X108" s="122">
        <f t="shared" si="38"/>
        <v>46</v>
      </c>
      <c r="Y108" s="97">
        <f t="shared" si="33"/>
        <v>81953</v>
      </c>
      <c r="Z108" s="123">
        <f t="shared" si="34"/>
        <v>43931</v>
      </c>
      <c r="AA108" s="97">
        <f t="shared" si="35"/>
        <v>3</v>
      </c>
      <c r="AB108" s="97">
        <f t="shared" si="36"/>
        <v>3339</v>
      </c>
      <c r="AE108" s="1">
        <f t="shared" si="28"/>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0"/>
        <v>82052</v>
      </c>
      <c r="I109" s="56">
        <f t="shared" si="40"/>
        <v>1138</v>
      </c>
      <c r="J109" s="48">
        <v>-2</v>
      </c>
      <c r="K109" s="56">
        <f t="shared" si="43"/>
        <v>139</v>
      </c>
      <c r="L109" s="48">
        <v>0</v>
      </c>
      <c r="M109" s="56">
        <f t="shared" si="42"/>
        <v>3339</v>
      </c>
      <c r="N109" s="48">
        <v>50</v>
      </c>
      <c r="O109" s="56">
        <f t="shared" si="31"/>
        <v>77575</v>
      </c>
      <c r="P109" s="111">
        <f t="shared" si="32"/>
        <v>831</v>
      </c>
      <c r="Q109" s="57">
        <v>718881</v>
      </c>
      <c r="R109" s="48">
        <v>1534</v>
      </c>
      <c r="S109" s="118"/>
      <c r="T109" s="57">
        <v>9722</v>
      </c>
      <c r="U109" s="127"/>
      <c r="W109" s="121">
        <f t="shared" si="37"/>
        <v>43932</v>
      </c>
      <c r="X109" s="122">
        <f t="shared" si="38"/>
        <v>99</v>
      </c>
      <c r="Y109" s="97">
        <f t="shared" si="33"/>
        <v>82052</v>
      </c>
      <c r="Z109" s="123">
        <f t="shared" si="34"/>
        <v>43932</v>
      </c>
      <c r="AA109" s="97">
        <f t="shared" si="35"/>
        <v>0</v>
      </c>
      <c r="AB109" s="97">
        <f t="shared" si="36"/>
        <v>3339</v>
      </c>
      <c r="AE109" s="1">
        <f t="shared" si="28"/>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0"/>
        <v>82160</v>
      </c>
      <c r="I110" s="56">
        <f t="shared" si="40"/>
        <v>1156</v>
      </c>
      <c r="J110" s="48">
        <v>-18</v>
      </c>
      <c r="K110" s="56">
        <f t="shared" si="43"/>
        <v>121</v>
      </c>
      <c r="L110" s="48">
        <v>2</v>
      </c>
      <c r="M110" s="56">
        <f t="shared" si="42"/>
        <v>3341</v>
      </c>
      <c r="N110" s="48">
        <v>88</v>
      </c>
      <c r="O110" s="56">
        <f t="shared" si="31"/>
        <v>77663</v>
      </c>
      <c r="P110" s="111">
        <f t="shared" si="32"/>
        <v>1027</v>
      </c>
      <c r="Q110" s="57">
        <v>719908</v>
      </c>
      <c r="R110" s="48">
        <v>1092</v>
      </c>
      <c r="S110" s="118"/>
      <c r="T110" s="57">
        <v>9655</v>
      </c>
      <c r="U110" s="127"/>
      <c r="W110" s="121">
        <f t="shared" ref="W110:W115" si="44">+B110</f>
        <v>43933</v>
      </c>
      <c r="X110" s="122">
        <f t="shared" si="38"/>
        <v>108</v>
      </c>
      <c r="Y110" s="97">
        <f t="shared" si="33"/>
        <v>82160</v>
      </c>
      <c r="Z110" s="123">
        <f t="shared" si="34"/>
        <v>43933</v>
      </c>
      <c r="AA110" s="97">
        <f t="shared" si="35"/>
        <v>2</v>
      </c>
      <c r="AB110" s="97">
        <f t="shared" si="36"/>
        <v>3341</v>
      </c>
      <c r="AE110" s="1">
        <f t="shared" si="28"/>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0"/>
        <v>82249</v>
      </c>
      <c r="I111" s="56">
        <f t="shared" si="40"/>
        <v>1170</v>
      </c>
      <c r="J111" s="48">
        <v>-5</v>
      </c>
      <c r="K111" s="56">
        <f t="shared" si="43"/>
        <v>116</v>
      </c>
      <c r="L111" s="48">
        <v>0</v>
      </c>
      <c r="M111" s="56">
        <f t="shared" si="42"/>
        <v>3341</v>
      </c>
      <c r="N111" s="48">
        <v>75</v>
      </c>
      <c r="O111" s="56">
        <f t="shared" si="31"/>
        <v>77738</v>
      </c>
      <c r="P111" s="111">
        <f t="shared" si="32"/>
        <v>636</v>
      </c>
      <c r="Q111" s="57">
        <v>720544</v>
      </c>
      <c r="R111" s="48">
        <v>1684</v>
      </c>
      <c r="S111" s="118"/>
      <c r="T111" s="57">
        <v>8612</v>
      </c>
      <c r="U111" s="127"/>
      <c r="W111" s="121">
        <f t="shared" si="44"/>
        <v>43934</v>
      </c>
      <c r="X111" s="122">
        <f t="shared" si="38"/>
        <v>89</v>
      </c>
      <c r="Y111" s="97">
        <f t="shared" si="33"/>
        <v>82249</v>
      </c>
      <c r="Z111" s="123">
        <f t="shared" si="34"/>
        <v>43934</v>
      </c>
      <c r="AA111" s="97">
        <f t="shared" si="35"/>
        <v>0</v>
      </c>
      <c r="AB111" s="97">
        <f t="shared" si="36"/>
        <v>3341</v>
      </c>
      <c r="AE111" s="1">
        <f t="shared" si="28"/>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0"/>
        <v>82295</v>
      </c>
      <c r="I112" s="56">
        <f t="shared" si="40"/>
        <v>1137</v>
      </c>
      <c r="J112" s="48">
        <v>-3</v>
      </c>
      <c r="K112" s="56">
        <f t="shared" si="43"/>
        <v>113</v>
      </c>
      <c r="L112" s="48">
        <v>1</v>
      </c>
      <c r="M112" s="56">
        <f t="shared" si="42"/>
        <v>3342</v>
      </c>
      <c r="N112" s="48">
        <v>78</v>
      </c>
      <c r="O112" s="56">
        <f t="shared" si="31"/>
        <v>77816</v>
      </c>
      <c r="P112" s="111">
        <f t="shared" si="32"/>
        <v>751</v>
      </c>
      <c r="Q112" s="57">
        <v>721295</v>
      </c>
      <c r="R112" s="48">
        <v>1058</v>
      </c>
      <c r="S112" s="118"/>
      <c r="T112" s="57">
        <v>8309</v>
      </c>
      <c r="U112" s="127"/>
      <c r="W112" s="121">
        <f t="shared" si="44"/>
        <v>43935</v>
      </c>
      <c r="X112" s="122">
        <f t="shared" si="38"/>
        <v>46</v>
      </c>
      <c r="Y112" s="97">
        <f t="shared" si="33"/>
        <v>82295</v>
      </c>
      <c r="Z112" s="123">
        <f t="shared" si="34"/>
        <v>43935</v>
      </c>
      <c r="AA112" s="97">
        <f t="shared" si="35"/>
        <v>1</v>
      </c>
      <c r="AB112" s="97">
        <f t="shared" si="36"/>
        <v>3342</v>
      </c>
      <c r="AE112" s="1">
        <f t="shared" si="28"/>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0"/>
        <v>82341</v>
      </c>
      <c r="I113" s="56">
        <f t="shared" si="40"/>
        <v>1107</v>
      </c>
      <c r="J113" s="48">
        <v>-18</v>
      </c>
      <c r="K113" s="56">
        <f t="shared" si="43"/>
        <v>95</v>
      </c>
      <c r="L113" s="48">
        <v>0</v>
      </c>
      <c r="M113" s="56">
        <f t="shared" si="42"/>
        <v>3342</v>
      </c>
      <c r="N113" s="48">
        <v>76</v>
      </c>
      <c r="O113" s="56">
        <f t="shared" si="31"/>
        <v>77892</v>
      </c>
      <c r="P113" s="111">
        <f t="shared" si="32"/>
        <v>712</v>
      </c>
      <c r="Q113" s="57">
        <v>722007</v>
      </c>
      <c r="R113" s="48">
        <v>521</v>
      </c>
      <c r="S113" s="118"/>
      <c r="T113" s="57">
        <v>8484</v>
      </c>
      <c r="U113" s="127"/>
      <c r="W113" s="121">
        <f t="shared" si="44"/>
        <v>43936</v>
      </c>
      <c r="X113" s="122">
        <f t="shared" si="38"/>
        <v>46</v>
      </c>
      <c r="Y113" s="97">
        <f t="shared" si="33"/>
        <v>82341</v>
      </c>
      <c r="Z113" s="123">
        <f t="shared" si="34"/>
        <v>43936</v>
      </c>
      <c r="AA113" s="97">
        <f t="shared" si="35"/>
        <v>0</v>
      </c>
      <c r="AB113" s="97">
        <f t="shared" si="36"/>
        <v>3342</v>
      </c>
      <c r="AE113" s="1">
        <f t="shared" si="28"/>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0"/>
        <v>82367</v>
      </c>
      <c r="I114" s="56">
        <f t="shared" si="40"/>
        <v>1081</v>
      </c>
      <c r="J114" s="48">
        <v>-6</v>
      </c>
      <c r="K114" s="56">
        <f t="shared" si="43"/>
        <v>89</v>
      </c>
      <c r="L114" s="48">
        <v>0</v>
      </c>
      <c r="M114" s="56">
        <f t="shared" si="42"/>
        <v>3342</v>
      </c>
      <c r="N114" s="48">
        <v>52</v>
      </c>
      <c r="O114" s="56">
        <f t="shared" si="31"/>
        <v>77944</v>
      </c>
      <c r="P114" s="111">
        <f t="shared" si="32"/>
        <v>902</v>
      </c>
      <c r="Q114" s="57">
        <v>722909</v>
      </c>
      <c r="R114" s="48">
        <v>412</v>
      </c>
      <c r="S114" s="118"/>
      <c r="T114" s="57">
        <v>8470</v>
      </c>
      <c r="U114" s="127"/>
      <c r="W114" s="121">
        <f t="shared" si="44"/>
        <v>43937</v>
      </c>
      <c r="X114" s="122">
        <f t="shared" si="38"/>
        <v>26</v>
      </c>
      <c r="Y114" s="97">
        <f t="shared" si="33"/>
        <v>82367</v>
      </c>
      <c r="Z114" s="123">
        <f t="shared" si="34"/>
        <v>43937</v>
      </c>
      <c r="AA114" s="97">
        <f t="shared" si="35"/>
        <v>0</v>
      </c>
      <c r="AB114" s="97">
        <f t="shared" si="36"/>
        <v>3342</v>
      </c>
      <c r="AE114" s="1">
        <f t="shared" si="28"/>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5">+H115-M115-O115</f>
        <v>1058</v>
      </c>
      <c r="J115" s="48">
        <v>-4</v>
      </c>
      <c r="K115" s="56">
        <f t="shared" si="43"/>
        <v>85</v>
      </c>
      <c r="L115" s="48">
        <v>0</v>
      </c>
      <c r="M115" s="126">
        <f>+L115+M114+1290</f>
        <v>4632</v>
      </c>
      <c r="N115" s="48">
        <v>50</v>
      </c>
      <c r="O115" s="126">
        <f>+N115+O114-965</f>
        <v>77029</v>
      </c>
      <c r="P115" s="111">
        <f t="shared" si="32"/>
        <v>926</v>
      </c>
      <c r="Q115" s="57">
        <v>723835</v>
      </c>
      <c r="R115" s="48">
        <v>986</v>
      </c>
      <c r="S115" s="118"/>
      <c r="T115" s="57">
        <v>8893</v>
      </c>
      <c r="U115" s="234" t="s">
        <v>174</v>
      </c>
      <c r="W115" s="121">
        <f t="shared" si="44"/>
        <v>43938</v>
      </c>
      <c r="X115" s="122">
        <f t="shared" si="38"/>
        <v>27</v>
      </c>
      <c r="Y115" s="97">
        <f t="shared" si="33"/>
        <v>82719</v>
      </c>
      <c r="Z115" s="123">
        <f t="shared" si="34"/>
        <v>43938</v>
      </c>
      <c r="AA115" s="97">
        <f t="shared" si="35"/>
        <v>0</v>
      </c>
      <c r="AB115" s="97">
        <f t="shared" si="36"/>
        <v>4632</v>
      </c>
      <c r="AE115" s="1">
        <f t="shared" si="28"/>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6">+H115+G116</f>
        <v>82735</v>
      </c>
      <c r="I116" s="89">
        <f t="shared" si="45"/>
        <v>1041</v>
      </c>
      <c r="J116" s="48">
        <v>0</v>
      </c>
      <c r="K116" s="56">
        <f t="shared" si="43"/>
        <v>85</v>
      </c>
      <c r="L116" s="48">
        <v>0</v>
      </c>
      <c r="M116" s="89">
        <f t="shared" ref="M116:M121" si="47">+L116+M115</f>
        <v>4632</v>
      </c>
      <c r="N116" s="48">
        <v>33</v>
      </c>
      <c r="O116" s="89">
        <f t="shared" ref="O116:O121" si="48">+N116+O115</f>
        <v>77062</v>
      </c>
      <c r="P116" s="111">
        <f t="shared" si="32"/>
        <v>1015</v>
      </c>
      <c r="Q116" s="57">
        <v>724850</v>
      </c>
      <c r="R116" s="48">
        <v>1073</v>
      </c>
      <c r="S116" s="118"/>
      <c r="T116" s="57">
        <v>8632</v>
      </c>
      <c r="U116" s="127"/>
      <c r="W116" s="121">
        <f t="shared" ref="W116:W147" si="49">+B116</f>
        <v>43939</v>
      </c>
      <c r="X116" s="122">
        <f t="shared" si="38"/>
        <v>16</v>
      </c>
      <c r="Y116" s="97">
        <f t="shared" si="33"/>
        <v>82735</v>
      </c>
      <c r="Z116" s="123">
        <f t="shared" si="34"/>
        <v>43939</v>
      </c>
      <c r="AA116" s="97">
        <f t="shared" si="35"/>
        <v>0</v>
      </c>
      <c r="AB116" s="97">
        <f t="shared" si="36"/>
        <v>4632</v>
      </c>
      <c r="AE116" s="1">
        <f t="shared" si="28"/>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6"/>
        <v>82747</v>
      </c>
      <c r="I117" s="89">
        <f t="shared" si="45"/>
        <v>1031</v>
      </c>
      <c r="J117" s="48">
        <v>-4</v>
      </c>
      <c r="K117" s="56">
        <f t="shared" si="43"/>
        <v>81</v>
      </c>
      <c r="L117" s="48">
        <v>0</v>
      </c>
      <c r="M117" s="89">
        <f t="shared" si="47"/>
        <v>4632</v>
      </c>
      <c r="N117" s="48">
        <v>22</v>
      </c>
      <c r="O117" s="89">
        <f t="shared" si="48"/>
        <v>77084</v>
      </c>
      <c r="P117" s="111">
        <f t="shared" si="32"/>
        <v>964</v>
      </c>
      <c r="Q117" s="57">
        <v>725814</v>
      </c>
      <c r="R117" s="48">
        <v>904</v>
      </c>
      <c r="S117" s="118"/>
      <c r="T117" s="57">
        <v>8694</v>
      </c>
      <c r="U117" s="127"/>
      <c r="W117" s="121">
        <f t="shared" si="49"/>
        <v>43940</v>
      </c>
      <c r="X117" s="122">
        <f t="shared" si="38"/>
        <v>12</v>
      </c>
      <c r="Y117" s="97">
        <f t="shared" si="33"/>
        <v>82747</v>
      </c>
      <c r="Z117" s="123">
        <f t="shared" si="34"/>
        <v>43940</v>
      </c>
      <c r="AA117" s="97">
        <f t="shared" si="35"/>
        <v>0</v>
      </c>
      <c r="AB117" s="97">
        <f t="shared" si="36"/>
        <v>4632</v>
      </c>
      <c r="AE117" s="1">
        <f t="shared" si="28"/>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6"/>
        <v>82758</v>
      </c>
      <c r="I118" s="89">
        <f t="shared" si="45"/>
        <v>1003</v>
      </c>
      <c r="J118" s="48">
        <v>1</v>
      </c>
      <c r="K118" s="56">
        <f t="shared" si="43"/>
        <v>82</v>
      </c>
      <c r="L118" s="48">
        <v>0</v>
      </c>
      <c r="M118" s="89">
        <f t="shared" si="47"/>
        <v>4632</v>
      </c>
      <c r="N118" s="48">
        <v>39</v>
      </c>
      <c r="O118" s="89">
        <f t="shared" si="48"/>
        <v>77123</v>
      </c>
      <c r="P118" s="111">
        <f t="shared" ref="P118:P149" si="50">+Q118-Q117</f>
        <v>983</v>
      </c>
      <c r="Q118" s="57">
        <v>726797</v>
      </c>
      <c r="R118" s="48">
        <v>882</v>
      </c>
      <c r="S118" s="118"/>
      <c r="T118" s="57">
        <v>8791</v>
      </c>
      <c r="U118" s="127"/>
      <c r="W118" s="121">
        <f t="shared" si="49"/>
        <v>43941</v>
      </c>
      <c r="X118" s="122">
        <f t="shared" si="38"/>
        <v>11</v>
      </c>
      <c r="Y118" s="97">
        <f t="shared" si="33"/>
        <v>82758</v>
      </c>
      <c r="Z118" s="123">
        <f t="shared" si="34"/>
        <v>43941</v>
      </c>
      <c r="AA118" s="97">
        <f t="shared" si="35"/>
        <v>0</v>
      </c>
      <c r="AB118" s="97">
        <f t="shared" si="36"/>
        <v>4632</v>
      </c>
      <c r="AE118" s="1">
        <f t="shared" si="28"/>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6"/>
        <v>82788</v>
      </c>
      <c r="I119" s="89">
        <f t="shared" si="45"/>
        <v>1005</v>
      </c>
      <c r="J119" s="48">
        <v>-4</v>
      </c>
      <c r="K119" s="56">
        <f t="shared" si="43"/>
        <v>78</v>
      </c>
      <c r="L119" s="48">
        <v>0</v>
      </c>
      <c r="M119" s="89">
        <f t="shared" si="47"/>
        <v>4632</v>
      </c>
      <c r="N119" s="48">
        <v>28</v>
      </c>
      <c r="O119" s="89">
        <f t="shared" si="48"/>
        <v>77151</v>
      </c>
      <c r="P119" s="111">
        <f t="shared" si="50"/>
        <v>792</v>
      </c>
      <c r="Q119" s="57">
        <v>727589</v>
      </c>
      <c r="R119" s="48">
        <v>784</v>
      </c>
      <c r="S119" s="118"/>
      <c r="T119" s="57">
        <v>8796</v>
      </c>
      <c r="U119" s="127"/>
      <c r="W119" s="121">
        <f t="shared" si="49"/>
        <v>43942</v>
      </c>
      <c r="X119" s="122">
        <f t="shared" si="38"/>
        <v>30</v>
      </c>
      <c r="Y119" s="97">
        <f t="shared" ref="Y119:Y150" si="51">+H119</f>
        <v>82788</v>
      </c>
      <c r="Z119" s="123">
        <f t="shared" ref="Z119:Z150" si="52">+B119</f>
        <v>43942</v>
      </c>
      <c r="AA119" s="97">
        <f t="shared" ref="AA119:AA150" si="53">+L119</f>
        <v>0</v>
      </c>
      <c r="AB119" s="97">
        <f t="shared" ref="AB119:AB150" si="54">+M119</f>
        <v>4632</v>
      </c>
      <c r="AE119" s="1">
        <f t="shared" si="28"/>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6"/>
        <v>82798</v>
      </c>
      <c r="I120" s="89">
        <f t="shared" si="45"/>
        <v>959</v>
      </c>
      <c r="J120" s="48">
        <v>-15</v>
      </c>
      <c r="K120" s="56">
        <f t="shared" si="43"/>
        <v>63</v>
      </c>
      <c r="L120" s="48">
        <v>0</v>
      </c>
      <c r="M120" s="89">
        <f t="shared" si="47"/>
        <v>4632</v>
      </c>
      <c r="N120" s="48">
        <v>56</v>
      </c>
      <c r="O120" s="89">
        <f t="shared" si="48"/>
        <v>77207</v>
      </c>
      <c r="P120" s="111">
        <f t="shared" si="50"/>
        <v>460</v>
      </c>
      <c r="Q120" s="57">
        <v>728049</v>
      </c>
      <c r="R120" s="48">
        <v>824</v>
      </c>
      <c r="S120" s="118"/>
      <c r="T120" s="57">
        <v>8429</v>
      </c>
      <c r="U120" s="127"/>
      <c r="W120" s="121">
        <f t="shared" si="49"/>
        <v>43943</v>
      </c>
      <c r="X120" s="122">
        <f t="shared" ref="X120:X151" si="55">+G120</f>
        <v>10</v>
      </c>
      <c r="Y120" s="97">
        <f t="shared" si="51"/>
        <v>82798</v>
      </c>
      <c r="Z120" s="123">
        <f t="shared" si="52"/>
        <v>43943</v>
      </c>
      <c r="AA120" s="97">
        <f t="shared" si="53"/>
        <v>0</v>
      </c>
      <c r="AB120" s="97">
        <f t="shared" si="54"/>
        <v>4632</v>
      </c>
      <c r="AE120" s="1">
        <f t="shared" si="28"/>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6"/>
        <v>82804</v>
      </c>
      <c r="I121" s="89">
        <f t="shared" ref="I121:I152" si="56">+H121-M121-O121</f>
        <v>915</v>
      </c>
      <c r="J121" s="48">
        <v>-6</v>
      </c>
      <c r="K121" s="56">
        <f t="shared" si="43"/>
        <v>57</v>
      </c>
      <c r="L121" s="48">
        <v>0</v>
      </c>
      <c r="M121" s="89">
        <f t="shared" si="47"/>
        <v>4632</v>
      </c>
      <c r="N121" s="48">
        <v>50</v>
      </c>
      <c r="O121" s="89">
        <f t="shared" si="48"/>
        <v>77257</v>
      </c>
      <c r="P121" s="111">
        <f t="shared" si="50"/>
        <v>541</v>
      </c>
      <c r="Q121" s="57">
        <v>728590</v>
      </c>
      <c r="R121" s="48">
        <v>607</v>
      </c>
      <c r="S121" s="118"/>
      <c r="T121" s="57">
        <v>8362</v>
      </c>
      <c r="U121" s="127"/>
      <c r="W121" s="121">
        <f t="shared" si="49"/>
        <v>43944</v>
      </c>
      <c r="X121" s="122">
        <f t="shared" si="55"/>
        <v>6</v>
      </c>
      <c r="Y121" s="97">
        <f t="shared" si="51"/>
        <v>82804</v>
      </c>
      <c r="Z121" s="123">
        <f t="shared" si="52"/>
        <v>43944</v>
      </c>
      <c r="AA121" s="97">
        <f t="shared" si="53"/>
        <v>0</v>
      </c>
      <c r="AB121" s="97">
        <f t="shared" si="54"/>
        <v>4632</v>
      </c>
      <c r="AE121" s="1">
        <f t="shared" si="28"/>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7">+H121+G122</f>
        <v>82816</v>
      </c>
      <c r="I122" s="89">
        <f t="shared" si="56"/>
        <v>838</v>
      </c>
      <c r="J122" s="48">
        <v>-8</v>
      </c>
      <c r="K122" s="56">
        <f t="shared" si="43"/>
        <v>49</v>
      </c>
      <c r="L122" s="48">
        <v>0</v>
      </c>
      <c r="M122" s="89">
        <f>+L122+M121</f>
        <v>4632</v>
      </c>
      <c r="N122" s="48">
        <v>89</v>
      </c>
      <c r="O122" s="89">
        <f t="shared" ref="O122:O160" si="58">+N122+O121</f>
        <v>77346</v>
      </c>
      <c r="P122" s="111">
        <f t="shared" si="50"/>
        <v>697</v>
      </c>
      <c r="Q122" s="57">
        <v>729287</v>
      </c>
      <c r="R122" s="48">
        <v>566</v>
      </c>
      <c r="S122" s="118"/>
      <c r="T122" s="57">
        <v>8493</v>
      </c>
      <c r="U122" s="127"/>
      <c r="W122" s="121">
        <f t="shared" si="49"/>
        <v>43945</v>
      </c>
      <c r="X122" s="122">
        <f t="shared" si="55"/>
        <v>12</v>
      </c>
      <c r="Y122" s="97">
        <f t="shared" si="51"/>
        <v>82816</v>
      </c>
      <c r="Z122" s="123">
        <f t="shared" si="52"/>
        <v>43945</v>
      </c>
      <c r="AA122" s="97">
        <f t="shared" si="53"/>
        <v>0</v>
      </c>
      <c r="AB122" s="97">
        <f t="shared" si="54"/>
        <v>4632</v>
      </c>
      <c r="AE122" s="1">
        <f t="shared" si="28"/>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7"/>
        <v>82827</v>
      </c>
      <c r="I123" s="89">
        <f t="shared" si="56"/>
        <v>801</v>
      </c>
      <c r="J123" s="48">
        <v>2</v>
      </c>
      <c r="K123" s="56">
        <f t="shared" si="43"/>
        <v>51</v>
      </c>
      <c r="L123" s="48">
        <v>0</v>
      </c>
      <c r="M123" s="89">
        <f>+L123+M122</f>
        <v>4632</v>
      </c>
      <c r="N123" s="48">
        <v>48</v>
      </c>
      <c r="O123" s="89">
        <f t="shared" si="58"/>
        <v>77394</v>
      </c>
      <c r="P123" s="111">
        <f t="shared" si="50"/>
        <v>598</v>
      </c>
      <c r="Q123" s="57">
        <v>729885</v>
      </c>
      <c r="R123" s="48">
        <v>779</v>
      </c>
      <c r="S123" s="118"/>
      <c r="T123" s="57">
        <v>8308</v>
      </c>
      <c r="U123" s="127"/>
      <c r="W123" s="121">
        <f t="shared" si="49"/>
        <v>43946</v>
      </c>
      <c r="X123" s="122">
        <f t="shared" si="55"/>
        <v>11</v>
      </c>
      <c r="Y123" s="97">
        <f t="shared" si="51"/>
        <v>82827</v>
      </c>
      <c r="Z123" s="123">
        <f t="shared" si="52"/>
        <v>43946</v>
      </c>
      <c r="AA123" s="97">
        <f t="shared" si="53"/>
        <v>0</v>
      </c>
      <c r="AB123" s="97">
        <f t="shared" si="54"/>
        <v>4632</v>
      </c>
      <c r="AE123" s="1">
        <f t="shared" si="28"/>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7"/>
        <v>82830</v>
      </c>
      <c r="I124" s="89">
        <f t="shared" si="56"/>
        <v>723</v>
      </c>
      <c r="J124" s="48">
        <v>1</v>
      </c>
      <c r="K124" s="56">
        <f t="shared" si="43"/>
        <v>52</v>
      </c>
      <c r="L124" s="48">
        <v>0</v>
      </c>
      <c r="M124" s="126">
        <f>+L124+M123+1</f>
        <v>4633</v>
      </c>
      <c r="N124" s="48">
        <v>80</v>
      </c>
      <c r="O124" s="89">
        <f t="shared" si="58"/>
        <v>77474</v>
      </c>
      <c r="P124" s="111">
        <f t="shared" si="50"/>
        <v>644</v>
      </c>
      <c r="Q124" s="57">
        <v>730529</v>
      </c>
      <c r="R124" s="48">
        <v>508</v>
      </c>
      <c r="S124" s="118"/>
      <c r="T124" s="57">
        <v>8443</v>
      </c>
      <c r="U124" s="231" t="s">
        <v>175</v>
      </c>
      <c r="W124" s="1">
        <f t="shared" si="49"/>
        <v>43947</v>
      </c>
      <c r="X124" s="122">
        <f t="shared" si="55"/>
        <v>3</v>
      </c>
      <c r="Y124">
        <f t="shared" si="51"/>
        <v>82830</v>
      </c>
      <c r="Z124" s="123">
        <f t="shared" si="52"/>
        <v>43947</v>
      </c>
      <c r="AA124">
        <f t="shared" si="53"/>
        <v>0</v>
      </c>
      <c r="AB124">
        <f t="shared" si="54"/>
        <v>4633</v>
      </c>
      <c r="AE124" s="1">
        <f t="shared" si="28"/>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7"/>
        <v>82836</v>
      </c>
      <c r="I125" s="89">
        <f t="shared" si="56"/>
        <v>648</v>
      </c>
      <c r="J125" s="48">
        <v>-2</v>
      </c>
      <c r="K125" s="56">
        <f t="shared" si="43"/>
        <v>50</v>
      </c>
      <c r="L125" s="48">
        <v>0</v>
      </c>
      <c r="M125" s="89">
        <f t="shared" ref="M125:M143" si="59">+L125+M124</f>
        <v>4633</v>
      </c>
      <c r="N125" s="48">
        <v>81</v>
      </c>
      <c r="O125" s="89">
        <f t="shared" si="58"/>
        <v>77555</v>
      </c>
      <c r="P125" s="111">
        <f t="shared" si="50"/>
        <v>486</v>
      </c>
      <c r="Q125" s="57">
        <v>731015</v>
      </c>
      <c r="R125" s="48">
        <v>915</v>
      </c>
      <c r="S125" s="118"/>
      <c r="T125" s="57">
        <v>8014</v>
      </c>
      <c r="U125" s="231"/>
      <c r="W125" s="121">
        <f t="shared" si="49"/>
        <v>43948</v>
      </c>
      <c r="X125" s="122">
        <f t="shared" si="55"/>
        <v>6</v>
      </c>
      <c r="Y125" s="97">
        <f t="shared" si="51"/>
        <v>82836</v>
      </c>
      <c r="Z125" s="123">
        <f t="shared" si="52"/>
        <v>43948</v>
      </c>
      <c r="AA125" s="97">
        <f t="shared" si="53"/>
        <v>0</v>
      </c>
      <c r="AB125" s="97">
        <f t="shared" si="54"/>
        <v>4633</v>
      </c>
      <c r="AE125" s="1">
        <f t="shared" si="28"/>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7"/>
        <v>82858</v>
      </c>
      <c r="I126" s="89">
        <f t="shared" si="56"/>
        <v>647</v>
      </c>
      <c r="J126" s="48">
        <v>0</v>
      </c>
      <c r="K126" s="56">
        <f t="shared" si="43"/>
        <v>50</v>
      </c>
      <c r="L126" s="48">
        <v>0</v>
      </c>
      <c r="M126" s="89">
        <f t="shared" si="59"/>
        <v>4633</v>
      </c>
      <c r="N126" s="48">
        <v>23</v>
      </c>
      <c r="O126" s="89">
        <f t="shared" si="58"/>
        <v>77578</v>
      </c>
      <c r="P126" s="111">
        <f t="shared" si="50"/>
        <v>895</v>
      </c>
      <c r="Q126" s="57">
        <v>731910</v>
      </c>
      <c r="R126" s="48">
        <v>627</v>
      </c>
      <c r="S126" s="118"/>
      <c r="T126" s="57">
        <v>8283</v>
      </c>
      <c r="U126" s="231"/>
      <c r="W126" s="121">
        <f t="shared" si="49"/>
        <v>43949</v>
      </c>
      <c r="X126" s="122">
        <f t="shared" si="55"/>
        <v>22</v>
      </c>
      <c r="Y126" s="97">
        <f t="shared" si="51"/>
        <v>82858</v>
      </c>
      <c r="Z126" s="123">
        <f t="shared" si="52"/>
        <v>43949</v>
      </c>
      <c r="AA126" s="97">
        <f t="shared" si="53"/>
        <v>0</v>
      </c>
      <c r="AB126" s="97">
        <f t="shared" si="54"/>
        <v>4633</v>
      </c>
      <c r="AE126" s="1">
        <f t="shared" si="28"/>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7"/>
        <v>82862</v>
      </c>
      <c r="I127" s="89">
        <f t="shared" si="56"/>
        <v>619</v>
      </c>
      <c r="J127" s="48">
        <v>-9</v>
      </c>
      <c r="K127" s="56">
        <f t="shared" si="43"/>
        <v>41</v>
      </c>
      <c r="L127" s="48">
        <v>0</v>
      </c>
      <c r="M127" s="89">
        <f t="shared" si="59"/>
        <v>4633</v>
      </c>
      <c r="N127" s="48">
        <v>32</v>
      </c>
      <c r="O127" s="89">
        <f t="shared" si="58"/>
        <v>77610</v>
      </c>
      <c r="P127" s="111">
        <f t="shared" si="50"/>
        <v>459</v>
      </c>
      <c r="Q127" s="57">
        <v>732369</v>
      </c>
      <c r="R127" s="48">
        <v>708</v>
      </c>
      <c r="S127" s="118"/>
      <c r="T127" s="57">
        <v>8032</v>
      </c>
      <c r="U127" s="231"/>
      <c r="W127" s="121">
        <f t="shared" si="49"/>
        <v>43950</v>
      </c>
      <c r="X127" s="122">
        <f t="shared" si="55"/>
        <v>4</v>
      </c>
      <c r="Y127" s="97">
        <f t="shared" si="51"/>
        <v>82862</v>
      </c>
      <c r="Z127" s="123">
        <f t="shared" si="52"/>
        <v>43950</v>
      </c>
      <c r="AA127" s="97">
        <f t="shared" si="53"/>
        <v>0</v>
      </c>
      <c r="AB127" s="97">
        <f t="shared" si="54"/>
        <v>4633</v>
      </c>
      <c r="AE127" s="1">
        <f t="shared" si="28"/>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7"/>
        <v>82874</v>
      </c>
      <c r="I128" s="89">
        <f t="shared" si="56"/>
        <v>599</v>
      </c>
      <c r="J128" s="48">
        <v>-3</v>
      </c>
      <c r="K128" s="56">
        <f t="shared" ref="K128:K159" si="60">+J128+K127</f>
        <v>38</v>
      </c>
      <c r="L128" s="48">
        <v>0</v>
      </c>
      <c r="M128" s="89">
        <f t="shared" si="59"/>
        <v>4633</v>
      </c>
      <c r="N128" s="48">
        <v>32</v>
      </c>
      <c r="O128" s="89">
        <f t="shared" si="58"/>
        <v>77642</v>
      </c>
      <c r="P128" s="111">
        <f t="shared" si="50"/>
        <v>597</v>
      </c>
      <c r="Q128" s="57">
        <v>732966</v>
      </c>
      <c r="R128" s="48">
        <v>882</v>
      </c>
      <c r="S128" s="118"/>
      <c r="T128" s="57">
        <v>7761</v>
      </c>
      <c r="U128" s="231"/>
      <c r="W128" s="121">
        <f t="shared" si="49"/>
        <v>43951</v>
      </c>
      <c r="X128" s="122">
        <f t="shared" si="55"/>
        <v>12</v>
      </c>
      <c r="Y128" s="97">
        <f t="shared" si="51"/>
        <v>82874</v>
      </c>
      <c r="Z128" s="123">
        <f t="shared" si="52"/>
        <v>43951</v>
      </c>
      <c r="AA128" s="97">
        <f t="shared" si="53"/>
        <v>0</v>
      </c>
      <c r="AB128" s="97">
        <f t="shared" si="54"/>
        <v>4633</v>
      </c>
      <c r="AE128" s="1">
        <f t="shared" si="28"/>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7"/>
        <v>82875</v>
      </c>
      <c r="I129" s="89">
        <f t="shared" si="56"/>
        <v>557</v>
      </c>
      <c r="J129" s="48">
        <v>-1</v>
      </c>
      <c r="K129" s="56">
        <f t="shared" si="60"/>
        <v>37</v>
      </c>
      <c r="L129" s="48">
        <v>0</v>
      </c>
      <c r="M129" s="89">
        <f t="shared" si="59"/>
        <v>4633</v>
      </c>
      <c r="N129" s="48">
        <v>43</v>
      </c>
      <c r="O129" s="89">
        <f t="shared" si="58"/>
        <v>77685</v>
      </c>
      <c r="P129" s="111">
        <f t="shared" si="50"/>
        <v>767</v>
      </c>
      <c r="Q129" s="57">
        <v>733733</v>
      </c>
      <c r="R129" s="48">
        <v>650</v>
      </c>
      <c r="S129" s="118"/>
      <c r="T129" s="57">
        <v>7873</v>
      </c>
      <c r="U129" s="231"/>
      <c r="W129" s="121">
        <f t="shared" si="49"/>
        <v>43952</v>
      </c>
      <c r="X129" s="122">
        <f t="shared" si="55"/>
        <v>1</v>
      </c>
      <c r="Y129" s="97">
        <f t="shared" si="51"/>
        <v>82875</v>
      </c>
      <c r="Z129" s="123">
        <f t="shared" si="52"/>
        <v>43952</v>
      </c>
      <c r="AA129" s="97">
        <f t="shared" si="53"/>
        <v>0</v>
      </c>
      <c r="AB129" s="97">
        <f t="shared" si="54"/>
        <v>4633</v>
      </c>
      <c r="AE129" s="1">
        <f t="shared" si="28"/>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7"/>
        <v>82877</v>
      </c>
      <c r="I130" s="89">
        <f t="shared" si="56"/>
        <v>531</v>
      </c>
      <c r="J130" s="48">
        <v>-3</v>
      </c>
      <c r="K130" s="56">
        <f t="shared" si="60"/>
        <v>34</v>
      </c>
      <c r="L130" s="48">
        <v>0</v>
      </c>
      <c r="M130" s="89">
        <f t="shared" si="59"/>
        <v>4633</v>
      </c>
      <c r="N130" s="48">
        <v>28</v>
      </c>
      <c r="O130" s="89">
        <f t="shared" si="58"/>
        <v>77713</v>
      </c>
      <c r="P130" s="111">
        <f t="shared" si="50"/>
        <v>548</v>
      </c>
      <c r="Q130" s="57">
        <v>734281</v>
      </c>
      <c r="R130" s="48">
        <v>882</v>
      </c>
      <c r="S130" s="118"/>
      <c r="T130" s="57">
        <v>7539</v>
      </c>
      <c r="U130" s="231"/>
      <c r="W130" s="121">
        <f t="shared" si="49"/>
        <v>43953</v>
      </c>
      <c r="X130" s="122">
        <f t="shared" si="55"/>
        <v>2</v>
      </c>
      <c r="Y130" s="97">
        <f t="shared" si="51"/>
        <v>82877</v>
      </c>
      <c r="Z130" s="123">
        <f t="shared" si="52"/>
        <v>43953</v>
      </c>
      <c r="AA130" s="97">
        <f t="shared" si="53"/>
        <v>0</v>
      </c>
      <c r="AB130" s="97">
        <f t="shared" si="54"/>
        <v>4633</v>
      </c>
      <c r="AE130" s="1">
        <f t="shared" si="28"/>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7"/>
        <v>82880</v>
      </c>
      <c r="I131" s="89">
        <f t="shared" si="56"/>
        <v>481</v>
      </c>
      <c r="J131" s="48">
        <v>-1</v>
      </c>
      <c r="K131" s="56">
        <f t="shared" si="60"/>
        <v>33</v>
      </c>
      <c r="L131" s="48">
        <v>0</v>
      </c>
      <c r="M131" s="89">
        <f t="shared" si="59"/>
        <v>4633</v>
      </c>
      <c r="N131" s="48">
        <v>53</v>
      </c>
      <c r="O131" s="89">
        <f t="shared" si="58"/>
        <v>77766</v>
      </c>
      <c r="P131" s="111">
        <f t="shared" si="50"/>
        <v>485</v>
      </c>
      <c r="Q131" s="57">
        <v>734766</v>
      </c>
      <c r="R131" s="48">
        <v>632</v>
      </c>
      <c r="S131" s="118"/>
      <c r="T131" s="57">
        <v>7392</v>
      </c>
      <c r="U131" s="231"/>
      <c r="W131" s="121">
        <f t="shared" si="49"/>
        <v>43954</v>
      </c>
      <c r="X131" s="122">
        <f t="shared" si="55"/>
        <v>3</v>
      </c>
      <c r="Y131" s="97">
        <f t="shared" si="51"/>
        <v>82880</v>
      </c>
      <c r="Z131" s="123">
        <f t="shared" si="52"/>
        <v>43954</v>
      </c>
      <c r="AA131" s="97">
        <f t="shared" si="53"/>
        <v>0</v>
      </c>
      <c r="AB131" s="97">
        <f t="shared" si="54"/>
        <v>4633</v>
      </c>
      <c r="AE131" s="1">
        <f t="shared" si="28"/>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7"/>
        <v>82881</v>
      </c>
      <c r="I132" s="89">
        <f t="shared" si="56"/>
        <v>395</v>
      </c>
      <c r="J132" s="48">
        <v>-4</v>
      </c>
      <c r="K132" s="56">
        <f t="shared" si="60"/>
        <v>29</v>
      </c>
      <c r="L132" s="48">
        <v>0</v>
      </c>
      <c r="M132" s="89">
        <f t="shared" si="59"/>
        <v>4633</v>
      </c>
      <c r="N132" s="48">
        <v>87</v>
      </c>
      <c r="O132" s="89">
        <f t="shared" si="58"/>
        <v>77853</v>
      </c>
      <c r="P132" s="111">
        <f t="shared" si="50"/>
        <v>474</v>
      </c>
      <c r="Q132" s="57">
        <v>735240</v>
      </c>
      <c r="R132" s="48">
        <v>710</v>
      </c>
      <c r="S132" s="118"/>
      <c r="T132" s="57">
        <v>7152</v>
      </c>
      <c r="U132" s="231"/>
      <c r="W132" s="121">
        <f t="shared" si="49"/>
        <v>43955</v>
      </c>
      <c r="X132" s="122">
        <f t="shared" si="55"/>
        <v>1</v>
      </c>
      <c r="Y132" s="97">
        <f t="shared" si="51"/>
        <v>82881</v>
      </c>
      <c r="Z132" s="123">
        <f t="shared" si="52"/>
        <v>43955</v>
      </c>
      <c r="AA132" s="97">
        <f t="shared" si="53"/>
        <v>0</v>
      </c>
      <c r="AB132" s="97">
        <f t="shared" si="54"/>
        <v>4633</v>
      </c>
      <c r="AE132" s="1">
        <f t="shared" si="28"/>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7"/>
        <v>82883</v>
      </c>
      <c r="I133" s="89">
        <f t="shared" si="56"/>
        <v>339</v>
      </c>
      <c r="J133" s="48">
        <v>-3</v>
      </c>
      <c r="K133" s="56">
        <f t="shared" si="60"/>
        <v>26</v>
      </c>
      <c r="L133" s="48">
        <v>0</v>
      </c>
      <c r="M133" s="89">
        <f t="shared" si="59"/>
        <v>4633</v>
      </c>
      <c r="N133" s="48">
        <v>58</v>
      </c>
      <c r="O133" s="89">
        <f t="shared" si="58"/>
        <v>77911</v>
      </c>
      <c r="P133" s="111">
        <f t="shared" si="50"/>
        <v>337</v>
      </c>
      <c r="Q133" s="57">
        <v>735577</v>
      </c>
      <c r="R133" s="48">
        <v>517</v>
      </c>
      <c r="S133" s="118"/>
      <c r="T133" s="57">
        <v>6973</v>
      </c>
      <c r="U133" s="231"/>
      <c r="W133" s="121">
        <f t="shared" si="49"/>
        <v>43956</v>
      </c>
      <c r="X133" s="122">
        <f t="shared" si="55"/>
        <v>2</v>
      </c>
      <c r="Y133" s="97">
        <f t="shared" si="51"/>
        <v>82883</v>
      </c>
      <c r="Z133" s="123">
        <f t="shared" si="52"/>
        <v>43956</v>
      </c>
      <c r="AA133" s="97">
        <f t="shared" si="53"/>
        <v>0</v>
      </c>
      <c r="AB133" s="97">
        <f t="shared" si="54"/>
        <v>4633</v>
      </c>
      <c r="AE133" s="1">
        <f t="shared" si="28"/>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7"/>
        <v>82885</v>
      </c>
      <c r="I134" s="89">
        <f t="shared" si="56"/>
        <v>295</v>
      </c>
      <c r="J134" s="48">
        <v>-3</v>
      </c>
      <c r="K134" s="56">
        <f t="shared" si="60"/>
        <v>23</v>
      </c>
      <c r="L134" s="48">
        <v>0</v>
      </c>
      <c r="M134" s="89">
        <f t="shared" si="59"/>
        <v>4633</v>
      </c>
      <c r="N134" s="48">
        <v>46</v>
      </c>
      <c r="O134" s="89">
        <f t="shared" si="58"/>
        <v>77957</v>
      </c>
      <c r="P134" s="111">
        <f t="shared" si="50"/>
        <v>160</v>
      </c>
      <c r="Q134" s="57">
        <v>735737</v>
      </c>
      <c r="R134" s="48">
        <v>627</v>
      </c>
      <c r="S134" s="118"/>
      <c r="T134" s="57">
        <v>6537</v>
      </c>
      <c r="U134" s="231"/>
      <c r="W134" s="121">
        <f t="shared" si="49"/>
        <v>43957</v>
      </c>
      <c r="X134" s="122">
        <f t="shared" si="55"/>
        <v>2</v>
      </c>
      <c r="Y134" s="97">
        <f t="shared" si="51"/>
        <v>82885</v>
      </c>
      <c r="Z134" s="123">
        <f t="shared" si="52"/>
        <v>43957</v>
      </c>
      <c r="AA134" s="97">
        <f t="shared" si="53"/>
        <v>0</v>
      </c>
      <c r="AB134" s="97">
        <f t="shared" si="54"/>
        <v>4633</v>
      </c>
      <c r="AE134" s="1">
        <f t="shared" si="28"/>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7"/>
        <v>82886</v>
      </c>
      <c r="I135" s="89">
        <f t="shared" si="56"/>
        <v>260</v>
      </c>
      <c r="J135" s="48">
        <v>-5</v>
      </c>
      <c r="K135" s="56">
        <f t="shared" si="60"/>
        <v>18</v>
      </c>
      <c r="L135" s="48">
        <v>0</v>
      </c>
      <c r="M135" s="89">
        <f t="shared" si="59"/>
        <v>4633</v>
      </c>
      <c r="N135" s="48">
        <v>36</v>
      </c>
      <c r="O135" s="89">
        <f t="shared" si="58"/>
        <v>77993</v>
      </c>
      <c r="P135" s="111">
        <f t="shared" si="50"/>
        <v>273</v>
      </c>
      <c r="Q135" s="57">
        <v>736010</v>
      </c>
      <c r="R135" s="48">
        <v>645</v>
      </c>
      <c r="S135" s="118"/>
      <c r="T135" s="57">
        <v>6167</v>
      </c>
      <c r="U135" s="231"/>
      <c r="W135" s="121">
        <f t="shared" si="49"/>
        <v>43958</v>
      </c>
      <c r="X135" s="122">
        <f t="shared" si="55"/>
        <v>1</v>
      </c>
      <c r="Y135" s="97">
        <f t="shared" si="51"/>
        <v>82886</v>
      </c>
      <c r="Z135" s="123">
        <f t="shared" si="52"/>
        <v>43958</v>
      </c>
      <c r="AA135" s="97">
        <f t="shared" si="53"/>
        <v>0</v>
      </c>
      <c r="AB135" s="97">
        <f t="shared" si="54"/>
        <v>4633</v>
      </c>
      <c r="AE135" s="1">
        <f t="shared" si="28"/>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7"/>
        <v>82887</v>
      </c>
      <c r="I136" s="89">
        <f t="shared" si="56"/>
        <v>208</v>
      </c>
      <c r="J136" s="48">
        <v>-3</v>
      </c>
      <c r="K136" s="56">
        <f t="shared" si="60"/>
        <v>15</v>
      </c>
      <c r="L136" s="48">
        <v>0</v>
      </c>
      <c r="M136" s="89">
        <f t="shared" si="59"/>
        <v>4633</v>
      </c>
      <c r="N136" s="48">
        <v>53</v>
      </c>
      <c r="O136" s="89">
        <f t="shared" si="58"/>
        <v>78046</v>
      </c>
      <c r="P136" s="111">
        <f t="shared" si="50"/>
        <v>362</v>
      </c>
      <c r="Q136" s="57">
        <v>736372</v>
      </c>
      <c r="R136" s="48">
        <v>670</v>
      </c>
      <c r="S136" s="118"/>
      <c r="T136" s="57">
        <v>5859</v>
      </c>
      <c r="U136" s="231"/>
      <c r="W136" s="121">
        <f t="shared" si="49"/>
        <v>43959</v>
      </c>
      <c r="X136" s="122">
        <f t="shared" si="55"/>
        <v>1</v>
      </c>
      <c r="Y136" s="97">
        <f t="shared" si="51"/>
        <v>82887</v>
      </c>
      <c r="Z136" s="123">
        <f t="shared" si="52"/>
        <v>43959</v>
      </c>
      <c r="AA136" s="97">
        <f t="shared" si="53"/>
        <v>0</v>
      </c>
      <c r="AB136" s="97">
        <f t="shared" si="54"/>
        <v>4633</v>
      </c>
      <c r="AE136" s="1">
        <f t="shared" si="28"/>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7"/>
        <v>82901</v>
      </c>
      <c r="I137" s="89">
        <f t="shared" si="56"/>
        <v>148</v>
      </c>
      <c r="J137" s="48">
        <v>-2</v>
      </c>
      <c r="K137" s="56">
        <f t="shared" si="60"/>
        <v>13</v>
      </c>
      <c r="L137" s="48">
        <v>0</v>
      </c>
      <c r="M137" s="89">
        <f t="shared" si="59"/>
        <v>4633</v>
      </c>
      <c r="N137" s="48">
        <v>74</v>
      </c>
      <c r="O137" s="89">
        <f t="shared" si="58"/>
        <v>78120</v>
      </c>
      <c r="P137" s="111">
        <f t="shared" si="50"/>
        <v>415</v>
      </c>
      <c r="Q137" s="57">
        <v>736787</v>
      </c>
      <c r="R137" s="48">
        <v>427</v>
      </c>
      <c r="S137" s="118"/>
      <c r="T137" s="57">
        <v>5840</v>
      </c>
      <c r="U137" s="231"/>
      <c r="W137" s="121">
        <f t="shared" si="49"/>
        <v>43960</v>
      </c>
      <c r="X137" s="122">
        <f t="shared" si="55"/>
        <v>14</v>
      </c>
      <c r="Y137" s="97">
        <f t="shared" si="51"/>
        <v>82901</v>
      </c>
      <c r="Z137" s="123">
        <f t="shared" si="52"/>
        <v>43960</v>
      </c>
      <c r="AA137" s="97">
        <f t="shared" si="53"/>
        <v>0</v>
      </c>
      <c r="AB137" s="97">
        <f t="shared" si="54"/>
        <v>4633</v>
      </c>
      <c r="AE137" s="1">
        <f t="shared" si="28"/>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7"/>
        <v>82918</v>
      </c>
      <c r="I138" s="89">
        <f t="shared" si="56"/>
        <v>141</v>
      </c>
      <c r="J138" s="48">
        <v>-4</v>
      </c>
      <c r="K138" s="56">
        <f t="shared" si="60"/>
        <v>9</v>
      </c>
      <c r="L138" s="48">
        <v>0</v>
      </c>
      <c r="M138" s="89">
        <f t="shared" si="59"/>
        <v>4633</v>
      </c>
      <c r="N138" s="48">
        <v>24</v>
      </c>
      <c r="O138" s="89">
        <f t="shared" si="58"/>
        <v>78144</v>
      </c>
      <c r="P138" s="111">
        <f t="shared" si="50"/>
        <v>340</v>
      </c>
      <c r="Q138" s="57">
        <v>737127</v>
      </c>
      <c r="R138" s="48">
        <v>678</v>
      </c>
      <c r="S138" s="118"/>
      <c r="T138" s="57">
        <v>5501</v>
      </c>
      <c r="U138" s="231"/>
      <c r="W138" s="121">
        <f t="shared" si="49"/>
        <v>43961</v>
      </c>
      <c r="X138" s="122">
        <f t="shared" si="55"/>
        <v>17</v>
      </c>
      <c r="Y138" s="97">
        <f t="shared" si="51"/>
        <v>82918</v>
      </c>
      <c r="Z138" s="123">
        <f t="shared" si="52"/>
        <v>43961</v>
      </c>
      <c r="AA138" s="97">
        <f t="shared" si="53"/>
        <v>0</v>
      </c>
      <c r="AB138" s="97">
        <f t="shared" si="54"/>
        <v>4633</v>
      </c>
      <c r="AE138" s="1">
        <f t="shared" si="28"/>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7"/>
        <v>82919</v>
      </c>
      <c r="I139" s="89">
        <f t="shared" si="56"/>
        <v>115</v>
      </c>
      <c r="J139" s="48">
        <v>1</v>
      </c>
      <c r="K139" s="56">
        <f t="shared" si="60"/>
        <v>10</v>
      </c>
      <c r="L139" s="48">
        <v>0</v>
      </c>
      <c r="M139" s="89">
        <f t="shared" si="59"/>
        <v>4633</v>
      </c>
      <c r="N139" s="48">
        <v>27</v>
      </c>
      <c r="O139" s="89">
        <f t="shared" si="58"/>
        <v>78171</v>
      </c>
      <c r="P139" s="111">
        <f t="shared" si="50"/>
        <v>472</v>
      </c>
      <c r="Q139" s="57">
        <v>737599</v>
      </c>
      <c r="R139" s="48">
        <v>503</v>
      </c>
      <c r="S139" s="118"/>
      <c r="T139" s="57">
        <v>5470</v>
      </c>
      <c r="U139" s="78"/>
      <c r="W139" s="121">
        <f t="shared" si="49"/>
        <v>43962</v>
      </c>
      <c r="X139" s="122">
        <f t="shared" si="55"/>
        <v>1</v>
      </c>
      <c r="Y139" s="97">
        <f t="shared" si="51"/>
        <v>82919</v>
      </c>
      <c r="Z139" s="123">
        <f t="shared" si="52"/>
        <v>43962</v>
      </c>
      <c r="AA139" s="97">
        <f t="shared" si="53"/>
        <v>0</v>
      </c>
      <c r="AB139" s="97">
        <f t="shared" si="54"/>
        <v>4633</v>
      </c>
      <c r="AE139" s="1">
        <f t="shared" si="28"/>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7"/>
        <v>82926</v>
      </c>
      <c r="I140" s="89">
        <f t="shared" si="56"/>
        <v>104</v>
      </c>
      <c r="J140" s="48">
        <v>0</v>
      </c>
      <c r="K140" s="56">
        <f t="shared" si="60"/>
        <v>10</v>
      </c>
      <c r="L140" s="48">
        <v>0</v>
      </c>
      <c r="M140" s="89">
        <f t="shared" si="59"/>
        <v>4633</v>
      </c>
      <c r="N140" s="48">
        <v>18</v>
      </c>
      <c r="O140" s="89">
        <f t="shared" si="58"/>
        <v>78189</v>
      </c>
      <c r="P140" s="111">
        <f t="shared" si="50"/>
        <v>302</v>
      </c>
      <c r="Q140" s="57">
        <v>737901</v>
      </c>
      <c r="R140" s="48">
        <v>455</v>
      </c>
      <c r="S140" s="118"/>
      <c r="T140" s="57">
        <v>5317</v>
      </c>
      <c r="U140" s="78"/>
      <c r="W140" s="121">
        <f t="shared" si="49"/>
        <v>43963</v>
      </c>
      <c r="X140" s="122">
        <f t="shared" si="55"/>
        <v>7</v>
      </c>
      <c r="Y140" s="97">
        <f t="shared" si="51"/>
        <v>82926</v>
      </c>
      <c r="Z140" s="123">
        <f t="shared" si="52"/>
        <v>43963</v>
      </c>
      <c r="AA140" s="97">
        <f t="shared" si="53"/>
        <v>0</v>
      </c>
      <c r="AB140" s="97">
        <f t="shared" si="54"/>
        <v>4633</v>
      </c>
      <c r="AE140" s="1">
        <f t="shared" si="28"/>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7"/>
        <v>82929</v>
      </c>
      <c r="I141" s="89">
        <f t="shared" si="56"/>
        <v>101</v>
      </c>
      <c r="J141" s="48">
        <v>-1</v>
      </c>
      <c r="K141" s="56">
        <f t="shared" si="60"/>
        <v>9</v>
      </c>
      <c r="L141" s="48">
        <v>0</v>
      </c>
      <c r="M141" s="89">
        <f t="shared" si="59"/>
        <v>4633</v>
      </c>
      <c r="N141" s="48">
        <v>6</v>
      </c>
      <c r="O141" s="89">
        <f t="shared" si="58"/>
        <v>78195</v>
      </c>
      <c r="P141" s="111">
        <f t="shared" si="50"/>
        <v>361</v>
      </c>
      <c r="Q141" s="57">
        <v>738262</v>
      </c>
      <c r="R141" s="48">
        <v>387</v>
      </c>
      <c r="S141" s="118"/>
      <c r="T141" s="57">
        <v>5291</v>
      </c>
      <c r="U141" s="78"/>
      <c r="W141" s="121">
        <f t="shared" si="49"/>
        <v>43964</v>
      </c>
      <c r="X141" s="122">
        <f t="shared" si="55"/>
        <v>3</v>
      </c>
      <c r="Y141" s="97">
        <f t="shared" si="51"/>
        <v>82929</v>
      </c>
      <c r="Z141" s="123">
        <f t="shared" si="52"/>
        <v>43964</v>
      </c>
      <c r="AA141" s="97">
        <f t="shared" si="53"/>
        <v>0</v>
      </c>
      <c r="AB141" s="97">
        <f t="shared" si="54"/>
        <v>4633</v>
      </c>
      <c r="AE141" s="1">
        <f t="shared" ref="AE141:AE204" si="61">+B141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7"/>
        <v>82933</v>
      </c>
      <c r="I142" s="89">
        <f t="shared" si="56"/>
        <v>91</v>
      </c>
      <c r="J142" s="48">
        <v>2</v>
      </c>
      <c r="K142" s="56">
        <f t="shared" si="60"/>
        <v>11</v>
      </c>
      <c r="L142" s="48">
        <v>0</v>
      </c>
      <c r="M142" s="89">
        <f t="shared" si="59"/>
        <v>4633</v>
      </c>
      <c r="N142" s="48">
        <v>14</v>
      </c>
      <c r="O142" s="89">
        <f t="shared" si="58"/>
        <v>78209</v>
      </c>
      <c r="P142" s="111">
        <f t="shared" si="50"/>
        <v>429</v>
      </c>
      <c r="Q142" s="57">
        <v>738691</v>
      </c>
      <c r="R142" s="48">
        <v>509</v>
      </c>
      <c r="S142" s="118"/>
      <c r="T142" s="57">
        <v>5211</v>
      </c>
      <c r="U142" s="78"/>
      <c r="W142" s="121">
        <f t="shared" si="49"/>
        <v>43965</v>
      </c>
      <c r="X142" s="122">
        <f t="shared" si="55"/>
        <v>4</v>
      </c>
      <c r="Y142" s="97">
        <f t="shared" si="51"/>
        <v>82933</v>
      </c>
      <c r="Z142" s="123">
        <f t="shared" si="52"/>
        <v>43965</v>
      </c>
      <c r="AA142" s="97">
        <f t="shared" si="53"/>
        <v>0</v>
      </c>
      <c r="AB142" s="97">
        <f t="shared" si="54"/>
        <v>4633</v>
      </c>
      <c r="AE142" s="1">
        <f t="shared" si="61"/>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7"/>
        <v>82941</v>
      </c>
      <c r="I143" s="89">
        <f t="shared" si="56"/>
        <v>89</v>
      </c>
      <c r="J143" s="48">
        <v>0</v>
      </c>
      <c r="K143" s="56">
        <f t="shared" si="60"/>
        <v>11</v>
      </c>
      <c r="L143" s="48">
        <v>0</v>
      </c>
      <c r="M143" s="89">
        <f t="shared" si="59"/>
        <v>4633</v>
      </c>
      <c r="N143" s="48">
        <v>10</v>
      </c>
      <c r="O143" s="89">
        <f t="shared" si="58"/>
        <v>78219</v>
      </c>
      <c r="P143" s="111">
        <f t="shared" si="50"/>
        <v>587</v>
      </c>
      <c r="Q143" s="57">
        <v>739278</v>
      </c>
      <c r="R143" s="48">
        <v>745</v>
      </c>
      <c r="S143" s="118"/>
      <c r="T143" s="57">
        <v>5053</v>
      </c>
      <c r="U143" s="78"/>
      <c r="W143" s="121">
        <f t="shared" si="49"/>
        <v>43966</v>
      </c>
      <c r="X143" s="122">
        <f t="shared" si="55"/>
        <v>8</v>
      </c>
      <c r="Y143" s="97">
        <f t="shared" si="51"/>
        <v>82941</v>
      </c>
      <c r="Z143" s="123">
        <f t="shared" si="52"/>
        <v>43966</v>
      </c>
      <c r="AA143" s="97">
        <f t="shared" si="53"/>
        <v>0</v>
      </c>
      <c r="AB143" s="97">
        <f t="shared" si="54"/>
        <v>4633</v>
      </c>
      <c r="AE143" s="1">
        <f t="shared" si="61"/>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6"/>
        <v>86</v>
      </c>
      <c r="J144" s="48">
        <v>-1</v>
      </c>
      <c r="K144" s="56">
        <f t="shared" si="60"/>
        <v>10</v>
      </c>
      <c r="L144" s="48">
        <v>0</v>
      </c>
      <c r="M144" s="233">
        <f>+L144+M143+1</f>
        <v>4634</v>
      </c>
      <c r="N144" s="48">
        <v>8</v>
      </c>
      <c r="O144" s="89">
        <f t="shared" si="58"/>
        <v>78227</v>
      </c>
      <c r="P144" s="111">
        <f t="shared" si="50"/>
        <v>267</v>
      </c>
      <c r="Q144" s="57">
        <v>739545</v>
      </c>
      <c r="R144" s="48">
        <v>633</v>
      </c>
      <c r="S144" s="118"/>
      <c r="T144" s="57">
        <v>4724</v>
      </c>
      <c r="U144" s="78"/>
      <c r="W144" s="121">
        <f t="shared" si="49"/>
        <v>43967</v>
      </c>
      <c r="X144" s="122">
        <f t="shared" si="55"/>
        <v>5</v>
      </c>
      <c r="Y144" s="97">
        <f t="shared" si="51"/>
        <v>82947</v>
      </c>
      <c r="Z144" s="123">
        <f t="shared" si="52"/>
        <v>43967</v>
      </c>
      <c r="AA144" s="97">
        <f t="shared" si="53"/>
        <v>0</v>
      </c>
      <c r="AB144" s="97">
        <f t="shared" si="54"/>
        <v>4634</v>
      </c>
      <c r="AE144" s="1">
        <f t="shared" si="61"/>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2">+H144+G145</f>
        <v>82954</v>
      </c>
      <c r="I145" s="89">
        <f t="shared" si="56"/>
        <v>82</v>
      </c>
      <c r="J145" s="48">
        <v>-2</v>
      </c>
      <c r="K145" s="56">
        <f t="shared" si="60"/>
        <v>8</v>
      </c>
      <c r="L145" s="48">
        <v>0</v>
      </c>
      <c r="M145" s="89">
        <f t="shared" ref="M145:M176" si="63">+L145+M144</f>
        <v>4634</v>
      </c>
      <c r="N145" s="48">
        <v>11</v>
      </c>
      <c r="O145" s="89">
        <f t="shared" si="58"/>
        <v>78238</v>
      </c>
      <c r="P145" s="111">
        <f t="shared" si="50"/>
        <v>509</v>
      </c>
      <c r="Q145" s="57">
        <v>740054</v>
      </c>
      <c r="R145" s="48">
        <v>246</v>
      </c>
      <c r="S145" s="118"/>
      <c r="T145" s="57">
        <v>4970</v>
      </c>
      <c r="U145" s="78"/>
      <c r="W145" s="121">
        <f t="shared" si="49"/>
        <v>43968</v>
      </c>
      <c r="X145" s="122">
        <f t="shared" si="55"/>
        <v>7</v>
      </c>
      <c r="Y145" s="97">
        <f t="shared" si="51"/>
        <v>82954</v>
      </c>
      <c r="Z145" s="123">
        <f t="shared" si="52"/>
        <v>43968</v>
      </c>
      <c r="AA145" s="97">
        <f t="shared" si="53"/>
        <v>0</v>
      </c>
      <c r="AB145" s="97">
        <f t="shared" si="54"/>
        <v>4634</v>
      </c>
      <c r="AE145" s="1">
        <f t="shared" si="61"/>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2"/>
        <v>82960</v>
      </c>
      <c r="I146" s="89">
        <f t="shared" si="56"/>
        <v>85</v>
      </c>
      <c r="J146" s="48">
        <v>2</v>
      </c>
      <c r="K146" s="56">
        <f t="shared" si="60"/>
        <v>10</v>
      </c>
      <c r="L146" s="48">
        <v>0</v>
      </c>
      <c r="M146" s="89">
        <f t="shared" si="63"/>
        <v>4634</v>
      </c>
      <c r="N146" s="48">
        <v>3</v>
      </c>
      <c r="O146" s="89">
        <f t="shared" si="58"/>
        <v>78241</v>
      </c>
      <c r="P146" s="111">
        <f t="shared" si="50"/>
        <v>374</v>
      </c>
      <c r="Q146" s="57">
        <v>740428</v>
      </c>
      <c r="R146" s="48">
        <v>292</v>
      </c>
      <c r="S146" s="118"/>
      <c r="T146" s="57">
        <v>5054</v>
      </c>
      <c r="U146" s="78"/>
      <c r="W146" s="121">
        <f t="shared" si="49"/>
        <v>43969</v>
      </c>
      <c r="X146" s="122">
        <f t="shared" si="55"/>
        <v>6</v>
      </c>
      <c r="Y146" s="97">
        <f t="shared" si="51"/>
        <v>82960</v>
      </c>
      <c r="Z146" s="123">
        <f t="shared" si="52"/>
        <v>43969</v>
      </c>
      <c r="AA146" s="97">
        <f t="shared" si="53"/>
        <v>0</v>
      </c>
      <c r="AB146" s="97">
        <f t="shared" si="54"/>
        <v>4634</v>
      </c>
      <c r="AE146" s="1">
        <f t="shared" si="61"/>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2"/>
        <v>82965</v>
      </c>
      <c r="I147" s="89">
        <f t="shared" si="56"/>
        <v>87</v>
      </c>
      <c r="J147" s="48">
        <v>-1</v>
      </c>
      <c r="K147" s="56">
        <f t="shared" si="60"/>
        <v>9</v>
      </c>
      <c r="L147" s="48">
        <v>0</v>
      </c>
      <c r="M147" s="89">
        <f t="shared" si="63"/>
        <v>4634</v>
      </c>
      <c r="N147" s="48">
        <v>3</v>
      </c>
      <c r="O147" s="89">
        <f t="shared" si="58"/>
        <v>78244</v>
      </c>
      <c r="P147" s="111">
        <f t="shared" si="50"/>
        <v>186</v>
      </c>
      <c r="Q147" s="57">
        <v>740614</v>
      </c>
      <c r="R147" s="48">
        <v>328</v>
      </c>
      <c r="S147" s="118"/>
      <c r="T147" s="57">
        <v>4893</v>
      </c>
      <c r="U147" s="78"/>
      <c r="W147" s="121">
        <f t="shared" si="49"/>
        <v>43970</v>
      </c>
      <c r="X147" s="122">
        <f t="shared" si="55"/>
        <v>5</v>
      </c>
      <c r="Y147" s="97">
        <f t="shared" si="51"/>
        <v>82965</v>
      </c>
      <c r="Z147" s="123">
        <f t="shared" si="52"/>
        <v>43970</v>
      </c>
      <c r="AA147" s="97">
        <f t="shared" si="53"/>
        <v>0</v>
      </c>
      <c r="AB147" s="97">
        <f t="shared" si="54"/>
        <v>4634</v>
      </c>
      <c r="AE147" s="1">
        <f t="shared" si="61"/>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2"/>
        <v>82967</v>
      </c>
      <c r="I148" s="89">
        <f t="shared" si="56"/>
        <v>84</v>
      </c>
      <c r="J148" s="48">
        <v>-1</v>
      </c>
      <c r="K148" s="56">
        <f t="shared" si="60"/>
        <v>8</v>
      </c>
      <c r="L148" s="48">
        <v>0</v>
      </c>
      <c r="M148" s="89">
        <f t="shared" si="63"/>
        <v>4634</v>
      </c>
      <c r="N148" s="48">
        <v>5</v>
      </c>
      <c r="O148" s="89">
        <f t="shared" si="58"/>
        <v>78249</v>
      </c>
      <c r="P148" s="111">
        <f t="shared" si="50"/>
        <v>353</v>
      </c>
      <c r="Q148" s="57">
        <v>740967</v>
      </c>
      <c r="R148" s="48">
        <v>308</v>
      </c>
      <c r="S148" s="118"/>
      <c r="T148" s="57">
        <v>4864</v>
      </c>
      <c r="U148" s="78"/>
      <c r="W148" s="121">
        <f t="shared" ref="W148:W179" si="64">+B148</f>
        <v>43971</v>
      </c>
      <c r="X148" s="122">
        <f t="shared" si="55"/>
        <v>2</v>
      </c>
      <c r="Y148" s="97">
        <f t="shared" si="51"/>
        <v>82967</v>
      </c>
      <c r="Z148" s="123">
        <f t="shared" si="52"/>
        <v>43971</v>
      </c>
      <c r="AA148" s="97">
        <f t="shared" si="53"/>
        <v>0</v>
      </c>
      <c r="AB148" s="97">
        <f t="shared" si="54"/>
        <v>4634</v>
      </c>
      <c r="AE148" s="1">
        <f t="shared" si="61"/>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2"/>
        <v>82971</v>
      </c>
      <c r="I149" s="89">
        <f t="shared" si="56"/>
        <v>82</v>
      </c>
      <c r="J149" s="48">
        <v>0</v>
      </c>
      <c r="K149" s="56">
        <f t="shared" si="60"/>
        <v>8</v>
      </c>
      <c r="L149" s="48">
        <v>0</v>
      </c>
      <c r="M149" s="89">
        <f t="shared" si="63"/>
        <v>4634</v>
      </c>
      <c r="N149" s="48">
        <v>6</v>
      </c>
      <c r="O149" s="89">
        <f t="shared" si="58"/>
        <v>78255</v>
      </c>
      <c r="P149" s="111">
        <f t="shared" si="50"/>
        <v>377</v>
      </c>
      <c r="Q149" s="57">
        <v>741344</v>
      </c>
      <c r="R149" s="48">
        <v>255</v>
      </c>
      <c r="S149" s="118"/>
      <c r="T149" s="57">
        <v>4958</v>
      </c>
      <c r="U149" s="78"/>
      <c r="W149" s="121">
        <f t="shared" si="64"/>
        <v>43972</v>
      </c>
      <c r="X149" s="122">
        <f t="shared" si="55"/>
        <v>4</v>
      </c>
      <c r="Y149" s="97">
        <f t="shared" si="51"/>
        <v>82971</v>
      </c>
      <c r="Z149" s="123">
        <f t="shared" si="52"/>
        <v>43972</v>
      </c>
      <c r="AA149" s="97">
        <f t="shared" si="53"/>
        <v>0</v>
      </c>
      <c r="AB149" s="97">
        <f t="shared" si="54"/>
        <v>4634</v>
      </c>
      <c r="AE149" s="1">
        <f t="shared" si="61"/>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2"/>
        <v>82971</v>
      </c>
      <c r="I150" s="89">
        <f t="shared" si="56"/>
        <v>79</v>
      </c>
      <c r="J150" s="48">
        <v>1</v>
      </c>
      <c r="K150" s="56">
        <f t="shared" si="60"/>
        <v>9</v>
      </c>
      <c r="L150" s="48">
        <v>0</v>
      </c>
      <c r="M150" s="89">
        <f t="shared" si="63"/>
        <v>4634</v>
      </c>
      <c r="N150" s="48">
        <v>3</v>
      </c>
      <c r="O150" s="89">
        <f t="shared" si="58"/>
        <v>78258</v>
      </c>
      <c r="P150" s="111">
        <f t="shared" ref="P150:P181" si="65">+Q150-Q149</f>
        <v>352</v>
      </c>
      <c r="Q150" s="57">
        <v>741696</v>
      </c>
      <c r="R150" s="48">
        <v>252</v>
      </c>
      <c r="S150" s="118"/>
      <c r="T150" s="57">
        <v>5085</v>
      </c>
      <c r="U150" s="78"/>
      <c r="W150" s="121">
        <f t="shared" si="64"/>
        <v>43973</v>
      </c>
      <c r="X150" s="122">
        <f t="shared" si="55"/>
        <v>0</v>
      </c>
      <c r="Y150" s="97">
        <f t="shared" si="51"/>
        <v>82971</v>
      </c>
      <c r="Z150" s="123">
        <f t="shared" si="52"/>
        <v>43973</v>
      </c>
      <c r="AA150" s="97">
        <f t="shared" si="53"/>
        <v>0</v>
      </c>
      <c r="AB150" s="97">
        <f t="shared" si="54"/>
        <v>4634</v>
      </c>
      <c r="AE150" s="1">
        <f t="shared" si="61"/>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2"/>
        <v>82974</v>
      </c>
      <c r="I151" s="89">
        <f t="shared" si="56"/>
        <v>79</v>
      </c>
      <c r="J151" s="48">
        <v>-1</v>
      </c>
      <c r="K151" s="56">
        <f t="shared" si="60"/>
        <v>8</v>
      </c>
      <c r="L151" s="48">
        <v>0</v>
      </c>
      <c r="M151" s="89">
        <f t="shared" si="63"/>
        <v>4634</v>
      </c>
      <c r="N151" s="48">
        <v>3</v>
      </c>
      <c r="O151" s="89">
        <f t="shared" si="58"/>
        <v>78261</v>
      </c>
      <c r="P151" s="111">
        <f t="shared" si="65"/>
        <v>349</v>
      </c>
      <c r="Q151" s="57">
        <v>742045</v>
      </c>
      <c r="R151" s="48">
        <v>280</v>
      </c>
      <c r="S151" s="118"/>
      <c r="T151" s="57">
        <v>5154</v>
      </c>
      <c r="U151" s="78"/>
      <c r="W151" s="121">
        <f t="shared" si="64"/>
        <v>43974</v>
      </c>
      <c r="X151" s="122">
        <f t="shared" si="55"/>
        <v>3</v>
      </c>
      <c r="Y151" s="97">
        <f t="shared" ref="Y151:Y182" si="66">+H151</f>
        <v>82974</v>
      </c>
      <c r="Z151" s="123">
        <f t="shared" ref="Z151:Z182" si="67">+B151</f>
        <v>43974</v>
      </c>
      <c r="AA151" s="97">
        <f t="shared" ref="AA151:AA182" si="68">+L151</f>
        <v>0</v>
      </c>
      <c r="AB151" s="97">
        <f t="shared" ref="AB151:AB182" si="69">+M151</f>
        <v>4634</v>
      </c>
      <c r="AE151" s="1">
        <f t="shared" si="61"/>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2"/>
        <v>82985</v>
      </c>
      <c r="I152" s="89">
        <f t="shared" si="56"/>
        <v>83</v>
      </c>
      <c r="J152" s="48">
        <v>-1</v>
      </c>
      <c r="K152" s="56">
        <f t="shared" si="60"/>
        <v>7</v>
      </c>
      <c r="L152" s="48">
        <v>0</v>
      </c>
      <c r="M152" s="89">
        <f t="shared" si="63"/>
        <v>4634</v>
      </c>
      <c r="N152" s="48">
        <v>7</v>
      </c>
      <c r="O152" s="89">
        <f t="shared" si="58"/>
        <v>78268</v>
      </c>
      <c r="P152" s="111">
        <f t="shared" si="65"/>
        <v>461</v>
      </c>
      <c r="Q152" s="57">
        <v>742506</v>
      </c>
      <c r="R152" s="48">
        <v>461</v>
      </c>
      <c r="S152" s="118"/>
      <c r="T152" s="57">
        <v>5152</v>
      </c>
      <c r="U152" s="78"/>
      <c r="W152" s="121">
        <f t="shared" si="64"/>
        <v>43975</v>
      </c>
      <c r="X152" s="122">
        <f t="shared" ref="X152:X183" si="70">+G152</f>
        <v>11</v>
      </c>
      <c r="Y152" s="97">
        <f t="shared" si="66"/>
        <v>82985</v>
      </c>
      <c r="Z152" s="123">
        <f t="shared" si="67"/>
        <v>43975</v>
      </c>
      <c r="AA152" s="97">
        <f t="shared" si="68"/>
        <v>0</v>
      </c>
      <c r="AB152" s="97">
        <f t="shared" si="69"/>
        <v>4634</v>
      </c>
      <c r="AE152" s="1">
        <f t="shared" si="61"/>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2"/>
        <v>82992</v>
      </c>
      <c r="I153" s="89">
        <f t="shared" ref="I153:I184" si="71">+H153-M153-O153</f>
        <v>81</v>
      </c>
      <c r="J153" s="48">
        <v>0</v>
      </c>
      <c r="K153" s="56">
        <f t="shared" si="60"/>
        <v>7</v>
      </c>
      <c r="L153" s="48">
        <v>0</v>
      </c>
      <c r="M153" s="89">
        <f t="shared" si="63"/>
        <v>4634</v>
      </c>
      <c r="N153" s="48">
        <v>9</v>
      </c>
      <c r="O153" s="89">
        <f t="shared" si="58"/>
        <v>78277</v>
      </c>
      <c r="P153" s="111">
        <f t="shared" si="65"/>
        <v>682</v>
      </c>
      <c r="Q153" s="57">
        <v>743188</v>
      </c>
      <c r="R153" s="48">
        <v>218</v>
      </c>
      <c r="S153" s="118"/>
      <c r="T153" s="57">
        <v>5616</v>
      </c>
      <c r="U153" s="78"/>
      <c r="W153" s="121">
        <f t="shared" si="64"/>
        <v>43976</v>
      </c>
      <c r="X153" s="122">
        <f t="shared" si="70"/>
        <v>7</v>
      </c>
      <c r="Y153" s="97">
        <f t="shared" si="66"/>
        <v>82992</v>
      </c>
      <c r="Z153" s="123">
        <f t="shared" si="67"/>
        <v>43976</v>
      </c>
      <c r="AA153" s="97">
        <f t="shared" si="68"/>
        <v>0</v>
      </c>
      <c r="AB153" s="97">
        <f t="shared" si="69"/>
        <v>4634</v>
      </c>
      <c r="AE153" s="1">
        <f t="shared" si="61"/>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2"/>
        <v>82993</v>
      </c>
      <c r="I154" s="89">
        <f t="shared" si="71"/>
        <v>79</v>
      </c>
      <c r="J154" s="48">
        <v>-2</v>
      </c>
      <c r="K154" s="56">
        <f t="shared" si="60"/>
        <v>5</v>
      </c>
      <c r="L154" s="48">
        <v>0</v>
      </c>
      <c r="M154" s="89">
        <f t="shared" si="63"/>
        <v>4634</v>
      </c>
      <c r="N154" s="48">
        <v>3</v>
      </c>
      <c r="O154" s="89">
        <f t="shared" si="58"/>
        <v>78280</v>
      </c>
      <c r="P154" s="111">
        <f t="shared" si="65"/>
        <v>398</v>
      </c>
      <c r="Q154" s="57">
        <v>743586</v>
      </c>
      <c r="R154" s="48">
        <v>218</v>
      </c>
      <c r="S154" s="118"/>
      <c r="T154" s="57">
        <v>5796</v>
      </c>
      <c r="U154" s="78"/>
      <c r="W154" s="121">
        <f t="shared" si="64"/>
        <v>43977</v>
      </c>
      <c r="X154" s="122">
        <f t="shared" si="70"/>
        <v>1</v>
      </c>
      <c r="Y154" s="97">
        <f t="shared" si="66"/>
        <v>82993</v>
      </c>
      <c r="Z154" s="123">
        <f t="shared" si="67"/>
        <v>43977</v>
      </c>
      <c r="AA154" s="97">
        <f t="shared" si="68"/>
        <v>0</v>
      </c>
      <c r="AB154" s="97">
        <f t="shared" si="69"/>
        <v>4634</v>
      </c>
      <c r="AE154" s="1">
        <f t="shared" si="61"/>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2"/>
        <v>82995</v>
      </c>
      <c r="I155" s="89">
        <f t="shared" si="71"/>
        <v>73</v>
      </c>
      <c r="J155" s="48">
        <v>-1</v>
      </c>
      <c r="K155" s="56">
        <f t="shared" si="60"/>
        <v>4</v>
      </c>
      <c r="L155" s="48">
        <v>0</v>
      </c>
      <c r="M155" s="89">
        <f t="shared" si="63"/>
        <v>4634</v>
      </c>
      <c r="N155" s="48">
        <v>8</v>
      </c>
      <c r="O155" s="89">
        <f t="shared" si="58"/>
        <v>78288</v>
      </c>
      <c r="P155" s="111">
        <f t="shared" si="65"/>
        <v>213</v>
      </c>
      <c r="Q155" s="57">
        <v>743799</v>
      </c>
      <c r="R155" s="48">
        <v>368</v>
      </c>
      <c r="S155" s="118"/>
      <c r="T155" s="57">
        <v>5641</v>
      </c>
      <c r="U155" s="78"/>
      <c r="W155" s="121">
        <f t="shared" si="64"/>
        <v>43978</v>
      </c>
      <c r="X155" s="122">
        <f t="shared" si="70"/>
        <v>2</v>
      </c>
      <c r="Y155" s="97">
        <f t="shared" si="66"/>
        <v>82995</v>
      </c>
      <c r="Z155" s="123">
        <f t="shared" si="67"/>
        <v>43978</v>
      </c>
      <c r="AA155" s="97">
        <f t="shared" si="68"/>
        <v>0</v>
      </c>
      <c r="AB155" s="97">
        <f t="shared" si="69"/>
        <v>4634</v>
      </c>
      <c r="AE155" s="1">
        <f t="shared" si="61"/>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2"/>
        <v>82995</v>
      </c>
      <c r="I156" s="89">
        <f t="shared" si="71"/>
        <v>70</v>
      </c>
      <c r="J156" s="48">
        <v>0</v>
      </c>
      <c r="K156" s="56">
        <f t="shared" si="60"/>
        <v>4</v>
      </c>
      <c r="L156" s="48">
        <v>0</v>
      </c>
      <c r="M156" s="89">
        <f t="shared" si="63"/>
        <v>4634</v>
      </c>
      <c r="N156" s="48">
        <v>3</v>
      </c>
      <c r="O156" s="89">
        <f t="shared" si="58"/>
        <v>78291</v>
      </c>
      <c r="P156" s="111">
        <f t="shared" si="65"/>
        <v>429</v>
      </c>
      <c r="Q156" s="57">
        <v>744228</v>
      </c>
      <c r="R156" s="48">
        <v>479</v>
      </c>
      <c r="S156" s="118"/>
      <c r="T156" s="57">
        <v>5591</v>
      </c>
      <c r="U156" s="78"/>
      <c r="W156" s="121">
        <f t="shared" si="64"/>
        <v>43979</v>
      </c>
      <c r="X156" s="122">
        <f t="shared" si="70"/>
        <v>0</v>
      </c>
      <c r="Y156" s="97">
        <f t="shared" si="66"/>
        <v>82995</v>
      </c>
      <c r="Z156" s="123">
        <f t="shared" si="67"/>
        <v>43979</v>
      </c>
      <c r="AA156" s="97">
        <f t="shared" si="68"/>
        <v>0</v>
      </c>
      <c r="AB156" s="97">
        <f t="shared" si="69"/>
        <v>4634</v>
      </c>
      <c r="AE156" s="1">
        <f t="shared" si="61"/>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2"/>
        <v>82999</v>
      </c>
      <c r="I157" s="89">
        <f t="shared" si="71"/>
        <v>63</v>
      </c>
      <c r="J157" s="48">
        <v>-1</v>
      </c>
      <c r="K157" s="56">
        <f t="shared" si="60"/>
        <v>3</v>
      </c>
      <c r="L157" s="48">
        <v>0</v>
      </c>
      <c r="M157" s="89">
        <f t="shared" si="63"/>
        <v>4634</v>
      </c>
      <c r="N157" s="48">
        <v>11</v>
      </c>
      <c r="O157" s="89">
        <f t="shared" si="58"/>
        <v>78302</v>
      </c>
      <c r="P157" s="111">
        <f t="shared" si="65"/>
        <v>262</v>
      </c>
      <c r="Q157" s="57">
        <v>744490</v>
      </c>
      <c r="R157" s="48">
        <v>308</v>
      </c>
      <c r="S157" s="118"/>
      <c r="T157" s="57">
        <v>5545</v>
      </c>
      <c r="U157" s="78"/>
      <c r="W157" s="121">
        <f t="shared" si="64"/>
        <v>43980</v>
      </c>
      <c r="X157" s="122">
        <f t="shared" si="70"/>
        <v>4</v>
      </c>
      <c r="Y157" s="97">
        <f t="shared" si="66"/>
        <v>82999</v>
      </c>
      <c r="Z157" s="123">
        <f t="shared" si="67"/>
        <v>43980</v>
      </c>
      <c r="AA157" s="97">
        <f t="shared" si="68"/>
        <v>0</v>
      </c>
      <c r="AB157" s="97">
        <f t="shared" si="69"/>
        <v>4634</v>
      </c>
      <c r="AE157" s="1">
        <f t="shared" si="61"/>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2"/>
        <v>83001</v>
      </c>
      <c r="I158" s="89">
        <f t="shared" si="71"/>
        <v>63</v>
      </c>
      <c r="J158" s="48">
        <v>0</v>
      </c>
      <c r="K158" s="56">
        <f t="shared" si="60"/>
        <v>3</v>
      </c>
      <c r="L158" s="48">
        <v>0</v>
      </c>
      <c r="M158" s="89">
        <f t="shared" si="63"/>
        <v>4634</v>
      </c>
      <c r="N158" s="48">
        <v>2</v>
      </c>
      <c r="O158" s="89">
        <f t="shared" si="58"/>
        <v>78304</v>
      </c>
      <c r="P158" s="111">
        <f t="shared" si="65"/>
        <v>203</v>
      </c>
      <c r="Q158" s="57">
        <v>744693</v>
      </c>
      <c r="R158" s="48">
        <v>565</v>
      </c>
      <c r="S158" s="118"/>
      <c r="T158" s="57">
        <v>5183</v>
      </c>
      <c r="U158" s="78"/>
      <c r="W158" s="121">
        <f t="shared" si="64"/>
        <v>43981</v>
      </c>
      <c r="X158" s="122">
        <f t="shared" si="70"/>
        <v>2</v>
      </c>
      <c r="Y158" s="97">
        <f t="shared" si="66"/>
        <v>83001</v>
      </c>
      <c r="Z158" s="123">
        <f t="shared" si="67"/>
        <v>43981</v>
      </c>
      <c r="AA158" s="97">
        <f t="shared" si="68"/>
        <v>0</v>
      </c>
      <c r="AB158" s="97">
        <f t="shared" si="69"/>
        <v>4634</v>
      </c>
      <c r="AE158" s="1">
        <f t="shared" si="61"/>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2"/>
        <v>83017</v>
      </c>
      <c r="I159" s="89">
        <f t="shared" si="71"/>
        <v>76</v>
      </c>
      <c r="J159" s="48">
        <v>0</v>
      </c>
      <c r="K159" s="56">
        <f t="shared" si="60"/>
        <v>3</v>
      </c>
      <c r="L159" s="48">
        <v>0</v>
      </c>
      <c r="M159" s="89">
        <f t="shared" si="63"/>
        <v>4634</v>
      </c>
      <c r="N159" s="48">
        <v>3</v>
      </c>
      <c r="O159" s="89">
        <f t="shared" si="58"/>
        <v>78307</v>
      </c>
      <c r="P159" s="111">
        <f t="shared" si="65"/>
        <v>454</v>
      </c>
      <c r="Q159" s="57">
        <v>745147</v>
      </c>
      <c r="R159" s="48">
        <v>914</v>
      </c>
      <c r="S159" s="118"/>
      <c r="T159" s="57">
        <v>4723</v>
      </c>
      <c r="U159" s="78"/>
      <c r="W159" s="121">
        <f t="shared" si="64"/>
        <v>43982</v>
      </c>
      <c r="X159" s="122">
        <f t="shared" si="70"/>
        <v>16</v>
      </c>
      <c r="Y159" s="97">
        <f t="shared" si="66"/>
        <v>83017</v>
      </c>
      <c r="Z159" s="123">
        <f t="shared" si="67"/>
        <v>43982</v>
      </c>
      <c r="AA159" s="97">
        <f t="shared" si="68"/>
        <v>0</v>
      </c>
      <c r="AB159" s="97">
        <f t="shared" si="69"/>
        <v>4634</v>
      </c>
      <c r="AE159" s="1">
        <f t="shared" si="61"/>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2"/>
        <v>83022</v>
      </c>
      <c r="I160" s="89">
        <f t="shared" si="71"/>
        <v>73</v>
      </c>
      <c r="J160" s="48">
        <v>0</v>
      </c>
      <c r="K160" s="56">
        <f t="shared" ref="K160:K191" si="72">+J160+K159</f>
        <v>3</v>
      </c>
      <c r="L160" s="48">
        <v>0</v>
      </c>
      <c r="M160" s="89">
        <f t="shared" si="63"/>
        <v>4634</v>
      </c>
      <c r="N160" s="48">
        <v>8</v>
      </c>
      <c r="O160" s="89">
        <f t="shared" si="58"/>
        <v>78315</v>
      </c>
      <c r="P160" s="111">
        <f t="shared" si="65"/>
        <v>466</v>
      </c>
      <c r="Q160" s="57">
        <v>745613</v>
      </c>
      <c r="R160" s="48">
        <v>547</v>
      </c>
      <c r="S160" s="118"/>
      <c r="T160" s="57">
        <v>4642</v>
      </c>
      <c r="U160" s="78"/>
      <c r="W160" s="121">
        <f t="shared" si="64"/>
        <v>43983</v>
      </c>
      <c r="X160" s="122">
        <f t="shared" si="70"/>
        <v>5</v>
      </c>
      <c r="Y160" s="97">
        <f t="shared" si="66"/>
        <v>83022</v>
      </c>
      <c r="Z160" s="123">
        <f t="shared" si="67"/>
        <v>43983</v>
      </c>
      <c r="AA160" s="97">
        <f t="shared" si="68"/>
        <v>0</v>
      </c>
      <c r="AB160" s="97">
        <f t="shared" si="69"/>
        <v>4634</v>
      </c>
      <c r="AE160" s="1">
        <f t="shared" si="61"/>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1"/>
        <v>73</v>
      </c>
      <c r="J161" s="48">
        <v>-1</v>
      </c>
      <c r="K161" s="56">
        <f t="shared" si="72"/>
        <v>2</v>
      </c>
      <c r="L161" s="48">
        <v>0</v>
      </c>
      <c r="M161" s="89">
        <f t="shared" si="63"/>
        <v>4634</v>
      </c>
      <c r="N161" s="48">
        <v>1</v>
      </c>
      <c r="O161" s="233">
        <f>+N161+O160+1+2-5</f>
        <v>78314</v>
      </c>
      <c r="P161" s="111">
        <f t="shared" si="65"/>
        <v>337</v>
      </c>
      <c r="Q161" s="57">
        <v>745950</v>
      </c>
      <c r="R161" s="48">
        <v>370</v>
      </c>
      <c r="S161" s="118"/>
      <c r="T161" s="57">
        <v>4609</v>
      </c>
      <c r="U161" s="78"/>
      <c r="W161" s="121">
        <f t="shared" si="64"/>
        <v>43984</v>
      </c>
      <c r="X161" s="122">
        <f t="shared" si="70"/>
        <v>1</v>
      </c>
      <c r="Y161" s="97">
        <f t="shared" si="66"/>
        <v>83021</v>
      </c>
      <c r="Z161" s="123">
        <f t="shared" si="67"/>
        <v>43984</v>
      </c>
      <c r="AA161" s="97">
        <f t="shared" si="68"/>
        <v>0</v>
      </c>
      <c r="AB161" s="97">
        <f t="shared" si="69"/>
        <v>4634</v>
      </c>
      <c r="AE161" s="1">
        <f t="shared" si="61"/>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3">+H161+G162</f>
        <v>83022</v>
      </c>
      <c r="I162" s="89">
        <f t="shared" si="71"/>
        <v>69</v>
      </c>
      <c r="J162" s="48">
        <v>0</v>
      </c>
      <c r="K162" s="56">
        <f t="shared" si="72"/>
        <v>2</v>
      </c>
      <c r="L162" s="48">
        <v>0</v>
      </c>
      <c r="M162" s="89">
        <f t="shared" si="63"/>
        <v>4634</v>
      </c>
      <c r="N162" s="48">
        <v>5</v>
      </c>
      <c r="O162" s="89">
        <f t="shared" ref="O162:O193" si="74">+N162+O161</f>
        <v>78319</v>
      </c>
      <c r="P162" s="111">
        <f t="shared" si="65"/>
        <v>134</v>
      </c>
      <c r="Q162" s="57">
        <v>746084</v>
      </c>
      <c r="R162" s="48">
        <v>383</v>
      </c>
      <c r="S162" s="118"/>
      <c r="T162" s="57">
        <v>4360</v>
      </c>
      <c r="U162" s="78"/>
      <c r="W162" s="121">
        <f t="shared" si="64"/>
        <v>43985</v>
      </c>
      <c r="X162" s="122">
        <f t="shared" si="70"/>
        <v>1</v>
      </c>
      <c r="Y162" s="97">
        <f t="shared" si="66"/>
        <v>83022</v>
      </c>
      <c r="Z162" s="123">
        <f t="shared" si="67"/>
        <v>43985</v>
      </c>
      <c r="AA162" s="97">
        <f t="shared" si="68"/>
        <v>0</v>
      </c>
      <c r="AB162" s="97">
        <f t="shared" si="69"/>
        <v>4634</v>
      </c>
      <c r="AE162" s="1">
        <f t="shared" si="61"/>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3"/>
        <v>83027</v>
      </c>
      <c r="I163" s="89">
        <f t="shared" si="71"/>
        <v>66</v>
      </c>
      <c r="J163" s="48">
        <v>-1</v>
      </c>
      <c r="K163" s="56">
        <f t="shared" si="72"/>
        <v>1</v>
      </c>
      <c r="L163" s="48">
        <v>0</v>
      </c>
      <c r="M163" s="89">
        <f t="shared" si="63"/>
        <v>4634</v>
      </c>
      <c r="N163" s="48">
        <v>8</v>
      </c>
      <c r="O163" s="89">
        <f t="shared" si="74"/>
        <v>78327</v>
      </c>
      <c r="P163" s="111">
        <f t="shared" si="65"/>
        <v>265</v>
      </c>
      <c r="Q163" s="57">
        <v>746349</v>
      </c>
      <c r="R163" s="48">
        <v>508</v>
      </c>
      <c r="S163" s="118"/>
      <c r="T163" s="57">
        <v>4117</v>
      </c>
      <c r="U163" s="78"/>
      <c r="W163" s="121">
        <f t="shared" si="64"/>
        <v>43986</v>
      </c>
      <c r="X163" s="122">
        <f t="shared" si="70"/>
        <v>5</v>
      </c>
      <c r="Y163" s="97">
        <f t="shared" si="66"/>
        <v>83027</v>
      </c>
      <c r="Z163" s="123">
        <f t="shared" si="67"/>
        <v>43986</v>
      </c>
      <c r="AA163" s="97">
        <f t="shared" si="68"/>
        <v>0</v>
      </c>
      <c r="AB163" s="97">
        <f t="shared" si="69"/>
        <v>4634</v>
      </c>
      <c r="AE163" s="1">
        <f t="shared" si="61"/>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3"/>
        <v>83030</v>
      </c>
      <c r="I164" s="89">
        <f t="shared" si="71"/>
        <v>67</v>
      </c>
      <c r="J164" s="48">
        <v>0</v>
      </c>
      <c r="K164" s="56">
        <f t="shared" si="72"/>
        <v>1</v>
      </c>
      <c r="L164" s="48">
        <v>0</v>
      </c>
      <c r="M164" s="89">
        <f t="shared" si="63"/>
        <v>4634</v>
      </c>
      <c r="N164" s="48">
        <v>2</v>
      </c>
      <c r="O164" s="89">
        <f t="shared" si="74"/>
        <v>78329</v>
      </c>
      <c r="P164" s="111">
        <f t="shared" si="65"/>
        <v>262</v>
      </c>
      <c r="Q164" s="57">
        <v>746611</v>
      </c>
      <c r="R164" s="48">
        <v>488</v>
      </c>
      <c r="S164" s="118"/>
      <c r="T164" s="57">
        <v>3890</v>
      </c>
      <c r="U164" s="78"/>
      <c r="W164" s="121">
        <f t="shared" si="64"/>
        <v>43987</v>
      </c>
      <c r="X164" s="122">
        <f t="shared" si="70"/>
        <v>3</v>
      </c>
      <c r="Y164" s="97">
        <f t="shared" si="66"/>
        <v>83030</v>
      </c>
      <c r="Z164" s="123">
        <f t="shared" si="67"/>
        <v>43987</v>
      </c>
      <c r="AA164" s="97">
        <f t="shared" si="68"/>
        <v>0</v>
      </c>
      <c r="AB164" s="97">
        <f t="shared" si="69"/>
        <v>4634</v>
      </c>
      <c r="AE164" s="1">
        <f t="shared" si="61"/>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3"/>
        <v>83036</v>
      </c>
      <c r="I165" s="89">
        <f t="shared" si="71"/>
        <v>70</v>
      </c>
      <c r="J165" s="48">
        <v>-1</v>
      </c>
      <c r="K165" s="56">
        <f t="shared" si="72"/>
        <v>0</v>
      </c>
      <c r="L165" s="48">
        <v>0</v>
      </c>
      <c r="M165" s="89">
        <f t="shared" si="63"/>
        <v>4634</v>
      </c>
      <c r="N165" s="48">
        <v>3</v>
      </c>
      <c r="O165" s="89">
        <f t="shared" si="74"/>
        <v>78332</v>
      </c>
      <c r="P165" s="111">
        <f t="shared" si="65"/>
        <v>133</v>
      </c>
      <c r="Q165" s="57">
        <v>746744</v>
      </c>
      <c r="R165" s="48">
        <v>633</v>
      </c>
      <c r="S165" s="118"/>
      <c r="T165" s="57">
        <v>3389</v>
      </c>
      <c r="U165" s="78"/>
      <c r="W165" s="121">
        <f t="shared" si="64"/>
        <v>43988</v>
      </c>
      <c r="X165" s="122">
        <f t="shared" si="70"/>
        <v>6</v>
      </c>
      <c r="Y165" s="97">
        <f t="shared" si="66"/>
        <v>83036</v>
      </c>
      <c r="Z165" s="123">
        <f t="shared" si="67"/>
        <v>43988</v>
      </c>
      <c r="AA165" s="97">
        <f t="shared" si="68"/>
        <v>0</v>
      </c>
      <c r="AB165" s="97">
        <f t="shared" si="69"/>
        <v>4634</v>
      </c>
      <c r="AE165" s="1">
        <f t="shared" si="61"/>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3"/>
        <v>83040</v>
      </c>
      <c r="I166" s="89">
        <f t="shared" si="71"/>
        <v>65</v>
      </c>
      <c r="J166" s="48">
        <v>0</v>
      </c>
      <c r="K166" s="56">
        <f t="shared" si="72"/>
        <v>0</v>
      </c>
      <c r="L166" s="48">
        <v>0</v>
      </c>
      <c r="M166" s="89">
        <f t="shared" si="63"/>
        <v>4634</v>
      </c>
      <c r="N166" s="48">
        <v>9</v>
      </c>
      <c r="O166" s="89">
        <f t="shared" si="74"/>
        <v>78341</v>
      </c>
      <c r="P166" s="111">
        <f t="shared" si="65"/>
        <v>322</v>
      </c>
      <c r="Q166" s="57">
        <v>747066</v>
      </c>
      <c r="R166" s="48">
        <v>479</v>
      </c>
      <c r="S166" s="118"/>
      <c r="T166" s="57">
        <v>3232</v>
      </c>
      <c r="U166" s="78"/>
      <c r="W166" s="121">
        <f t="shared" si="64"/>
        <v>43989</v>
      </c>
      <c r="X166" s="122">
        <f t="shared" si="70"/>
        <v>4</v>
      </c>
      <c r="Y166" s="97">
        <f t="shared" si="66"/>
        <v>83040</v>
      </c>
      <c r="Z166" s="123">
        <f t="shared" si="67"/>
        <v>43989</v>
      </c>
      <c r="AA166" s="97">
        <f t="shared" si="68"/>
        <v>0</v>
      </c>
      <c r="AB166" s="97">
        <f t="shared" si="69"/>
        <v>4634</v>
      </c>
      <c r="AE166" s="1">
        <f t="shared" si="61"/>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3"/>
        <v>83043</v>
      </c>
      <c r="I167" s="89">
        <f t="shared" si="71"/>
        <v>58</v>
      </c>
      <c r="J167" s="48">
        <v>0</v>
      </c>
      <c r="K167" s="56">
        <f t="shared" si="72"/>
        <v>0</v>
      </c>
      <c r="L167" s="48">
        <v>0</v>
      </c>
      <c r="M167" s="89">
        <f t="shared" si="63"/>
        <v>4634</v>
      </c>
      <c r="N167" s="48">
        <v>10</v>
      </c>
      <c r="O167" s="89">
        <f t="shared" si="74"/>
        <v>78351</v>
      </c>
      <c r="P167" s="111">
        <f t="shared" si="65"/>
        <v>166</v>
      </c>
      <c r="Q167" s="57">
        <v>747232</v>
      </c>
      <c r="R167" s="48">
        <v>396</v>
      </c>
      <c r="S167" s="118"/>
      <c r="T167" s="57">
        <v>2971</v>
      </c>
      <c r="U167" s="78"/>
      <c r="W167" s="121">
        <f t="shared" si="64"/>
        <v>43990</v>
      </c>
      <c r="X167" s="122">
        <f t="shared" si="70"/>
        <v>3</v>
      </c>
      <c r="Y167" s="97">
        <f t="shared" si="66"/>
        <v>83043</v>
      </c>
      <c r="Z167" s="123">
        <f t="shared" si="67"/>
        <v>43990</v>
      </c>
      <c r="AA167" s="97">
        <f t="shared" si="68"/>
        <v>0</v>
      </c>
      <c r="AB167" s="97">
        <f t="shared" si="69"/>
        <v>4634</v>
      </c>
      <c r="AE167" s="1">
        <f t="shared" si="61"/>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3"/>
        <v>83046</v>
      </c>
      <c r="I168" s="89">
        <f t="shared" si="71"/>
        <v>55</v>
      </c>
      <c r="J168" s="48">
        <v>0</v>
      </c>
      <c r="K168" s="56">
        <f t="shared" si="72"/>
        <v>0</v>
      </c>
      <c r="L168" s="48">
        <v>0</v>
      </c>
      <c r="M168" s="89">
        <f t="shared" si="63"/>
        <v>4634</v>
      </c>
      <c r="N168" s="48">
        <v>6</v>
      </c>
      <c r="O168" s="89">
        <f t="shared" si="74"/>
        <v>78357</v>
      </c>
      <c r="P168" s="111">
        <f t="shared" si="65"/>
        <v>448</v>
      </c>
      <c r="Q168" s="57">
        <v>747680</v>
      </c>
      <c r="R168" s="48">
        <v>527</v>
      </c>
      <c r="S168" s="118"/>
      <c r="T168" s="57">
        <v>2892</v>
      </c>
      <c r="U168" s="78"/>
      <c r="W168" s="121">
        <f t="shared" si="64"/>
        <v>43991</v>
      </c>
      <c r="X168" s="122">
        <f t="shared" si="70"/>
        <v>3</v>
      </c>
      <c r="Y168" s="97">
        <f t="shared" si="66"/>
        <v>83046</v>
      </c>
      <c r="Z168" s="123">
        <f t="shared" si="67"/>
        <v>43991</v>
      </c>
      <c r="AA168" s="97">
        <f t="shared" si="68"/>
        <v>0</v>
      </c>
      <c r="AB168" s="97">
        <f t="shared" si="69"/>
        <v>4634</v>
      </c>
      <c r="AE168" s="1">
        <f t="shared" si="61"/>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3"/>
        <v>83057</v>
      </c>
      <c r="I169" s="89">
        <f t="shared" si="71"/>
        <v>62</v>
      </c>
      <c r="J169" s="48">
        <v>0</v>
      </c>
      <c r="K169" s="56">
        <f t="shared" si="72"/>
        <v>0</v>
      </c>
      <c r="L169" s="48">
        <v>0</v>
      </c>
      <c r="M169" s="89">
        <f t="shared" si="63"/>
        <v>4634</v>
      </c>
      <c r="N169" s="48">
        <v>4</v>
      </c>
      <c r="O169" s="89">
        <f t="shared" si="74"/>
        <v>78361</v>
      </c>
      <c r="P169" s="111">
        <f t="shared" si="65"/>
        <v>2807</v>
      </c>
      <c r="Q169" s="57">
        <v>750487</v>
      </c>
      <c r="R169" s="48">
        <v>358</v>
      </c>
      <c r="S169" s="118"/>
      <c r="T169" s="57">
        <v>3179</v>
      </c>
      <c r="U169" s="78"/>
      <c r="W169" s="121">
        <f t="shared" si="64"/>
        <v>43992</v>
      </c>
      <c r="X169" s="122">
        <f t="shared" si="70"/>
        <v>11</v>
      </c>
      <c r="Y169" s="97">
        <f t="shared" si="66"/>
        <v>83057</v>
      </c>
      <c r="Z169" s="123">
        <f t="shared" si="67"/>
        <v>43992</v>
      </c>
      <c r="AA169" s="97">
        <f t="shared" si="68"/>
        <v>0</v>
      </c>
      <c r="AB169" s="97">
        <f t="shared" si="69"/>
        <v>4634</v>
      </c>
      <c r="AE169" s="1">
        <f t="shared" si="61"/>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3"/>
        <v>83064</v>
      </c>
      <c r="I170" s="89">
        <f t="shared" si="71"/>
        <v>65</v>
      </c>
      <c r="J170" s="48">
        <v>0</v>
      </c>
      <c r="K170" s="56">
        <f t="shared" si="72"/>
        <v>0</v>
      </c>
      <c r="L170" s="48">
        <v>0</v>
      </c>
      <c r="M170" s="89">
        <f t="shared" si="63"/>
        <v>4634</v>
      </c>
      <c r="N170" s="48">
        <v>4</v>
      </c>
      <c r="O170" s="89">
        <f t="shared" si="74"/>
        <v>78365</v>
      </c>
      <c r="P170" s="111">
        <f t="shared" si="65"/>
        <v>187</v>
      </c>
      <c r="Q170" s="57">
        <v>750674</v>
      </c>
      <c r="R170" s="48">
        <v>206</v>
      </c>
      <c r="S170" s="118"/>
      <c r="T170" s="57">
        <v>3124</v>
      </c>
      <c r="U170" s="78"/>
      <c r="W170" s="121">
        <f t="shared" si="64"/>
        <v>43993</v>
      </c>
      <c r="X170" s="122">
        <f t="shared" si="70"/>
        <v>7</v>
      </c>
      <c r="Y170" s="97">
        <f t="shared" si="66"/>
        <v>83064</v>
      </c>
      <c r="Z170" s="123">
        <f t="shared" si="67"/>
        <v>43993</v>
      </c>
      <c r="AA170" s="97">
        <f t="shared" si="68"/>
        <v>0</v>
      </c>
      <c r="AB170" s="97">
        <f t="shared" si="69"/>
        <v>4634</v>
      </c>
      <c r="AE170" s="1">
        <f t="shared" si="61"/>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3"/>
        <v>83075</v>
      </c>
      <c r="I171" s="89">
        <f t="shared" si="71"/>
        <v>74</v>
      </c>
      <c r="J171" s="48">
        <v>0</v>
      </c>
      <c r="K171" s="56">
        <f t="shared" si="72"/>
        <v>0</v>
      </c>
      <c r="L171" s="48">
        <v>0</v>
      </c>
      <c r="M171" s="89">
        <f t="shared" si="63"/>
        <v>4634</v>
      </c>
      <c r="N171" s="48">
        <v>2</v>
      </c>
      <c r="O171" s="89">
        <f t="shared" si="74"/>
        <v>78367</v>
      </c>
      <c r="P171" s="111">
        <f t="shared" si="65"/>
        <v>709</v>
      </c>
      <c r="Q171" s="57">
        <v>751383</v>
      </c>
      <c r="R171" s="48">
        <v>635</v>
      </c>
      <c r="S171" s="118"/>
      <c r="T171" s="57">
        <v>3197</v>
      </c>
      <c r="U171" s="78"/>
      <c r="W171" s="121">
        <f t="shared" si="64"/>
        <v>43994</v>
      </c>
      <c r="X171" s="122">
        <f t="shared" si="70"/>
        <v>11</v>
      </c>
      <c r="Y171" s="97">
        <f t="shared" si="66"/>
        <v>83075</v>
      </c>
      <c r="Z171" s="123">
        <f t="shared" si="67"/>
        <v>43994</v>
      </c>
      <c r="AA171" s="97">
        <f t="shared" si="68"/>
        <v>0</v>
      </c>
      <c r="AB171" s="97">
        <f t="shared" si="69"/>
        <v>4634</v>
      </c>
      <c r="AE171" s="1">
        <f t="shared" si="61"/>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3"/>
        <v>83132</v>
      </c>
      <c r="I172" s="89">
        <f t="shared" si="71"/>
        <v>129</v>
      </c>
      <c r="J172" s="48">
        <v>1</v>
      </c>
      <c r="K172" s="56">
        <f t="shared" si="72"/>
        <v>1</v>
      </c>
      <c r="L172" s="48">
        <v>0</v>
      </c>
      <c r="M172" s="89">
        <f t="shared" si="63"/>
        <v>4634</v>
      </c>
      <c r="N172" s="48">
        <v>2</v>
      </c>
      <c r="O172" s="89">
        <f t="shared" si="74"/>
        <v>78369</v>
      </c>
      <c r="P172" s="111">
        <f t="shared" si="65"/>
        <v>704</v>
      </c>
      <c r="Q172" s="57">
        <v>752087</v>
      </c>
      <c r="R172" s="48">
        <v>542</v>
      </c>
      <c r="S172" s="118"/>
      <c r="T172" s="57">
        <v>3358</v>
      </c>
      <c r="U172" s="78"/>
      <c r="W172" s="121">
        <f t="shared" si="64"/>
        <v>43995</v>
      </c>
      <c r="X172" s="122">
        <f t="shared" si="70"/>
        <v>57</v>
      </c>
      <c r="Y172" s="97">
        <f t="shared" si="66"/>
        <v>83132</v>
      </c>
      <c r="Z172" s="123">
        <f t="shared" si="67"/>
        <v>43995</v>
      </c>
      <c r="AA172" s="97">
        <f t="shared" si="68"/>
        <v>0</v>
      </c>
      <c r="AB172" s="97">
        <f t="shared" si="69"/>
        <v>4634</v>
      </c>
      <c r="AE172" s="1">
        <f t="shared" si="61"/>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3"/>
        <v>83181</v>
      </c>
      <c r="I173" s="89">
        <f t="shared" si="71"/>
        <v>177</v>
      </c>
      <c r="J173" s="48">
        <v>1</v>
      </c>
      <c r="K173" s="56">
        <f t="shared" si="72"/>
        <v>2</v>
      </c>
      <c r="L173" s="48">
        <v>0</v>
      </c>
      <c r="M173" s="89">
        <f t="shared" si="63"/>
        <v>4634</v>
      </c>
      <c r="N173" s="48">
        <v>1</v>
      </c>
      <c r="O173" s="89">
        <f t="shared" si="74"/>
        <v>78370</v>
      </c>
      <c r="P173" s="111">
        <f t="shared" si="65"/>
        <v>891</v>
      </c>
      <c r="Q173" s="57">
        <v>752978</v>
      </c>
      <c r="R173" s="48">
        <v>392</v>
      </c>
      <c r="S173" s="118"/>
      <c r="T173" s="57">
        <v>3852</v>
      </c>
      <c r="U173" s="78"/>
      <c r="W173" s="121">
        <f t="shared" si="64"/>
        <v>43996</v>
      </c>
      <c r="X173" s="122">
        <f t="shared" si="70"/>
        <v>49</v>
      </c>
      <c r="Y173" s="97">
        <f t="shared" si="66"/>
        <v>83181</v>
      </c>
      <c r="Z173" s="123">
        <f t="shared" si="67"/>
        <v>43996</v>
      </c>
      <c r="AA173" s="97">
        <f t="shared" si="68"/>
        <v>0</v>
      </c>
      <c r="AB173" s="97">
        <f t="shared" si="69"/>
        <v>4634</v>
      </c>
      <c r="AE173" s="1">
        <f t="shared" si="61"/>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3"/>
        <v>83221</v>
      </c>
      <c r="I174" s="89">
        <f t="shared" si="71"/>
        <v>210</v>
      </c>
      <c r="J174" s="48">
        <v>3</v>
      </c>
      <c r="K174" s="56">
        <f t="shared" si="72"/>
        <v>5</v>
      </c>
      <c r="L174" s="48">
        <v>0</v>
      </c>
      <c r="M174" s="89">
        <f t="shared" si="63"/>
        <v>4634</v>
      </c>
      <c r="N174" s="48">
        <v>7</v>
      </c>
      <c r="O174" s="89">
        <f t="shared" si="74"/>
        <v>78377</v>
      </c>
      <c r="P174" s="111">
        <f t="shared" si="65"/>
        <v>858</v>
      </c>
      <c r="Q174" s="57">
        <v>753836</v>
      </c>
      <c r="R174" s="48">
        <v>225</v>
      </c>
      <c r="S174" s="118"/>
      <c r="T174" s="57">
        <v>4340</v>
      </c>
      <c r="U174" s="78"/>
      <c r="W174" s="121">
        <f t="shared" si="64"/>
        <v>43997</v>
      </c>
      <c r="X174" s="122">
        <f t="shared" si="70"/>
        <v>40</v>
      </c>
      <c r="Y174" s="97">
        <f t="shared" si="66"/>
        <v>83221</v>
      </c>
      <c r="Z174" s="123">
        <f t="shared" si="67"/>
        <v>43997</v>
      </c>
      <c r="AA174" s="97">
        <f t="shared" si="68"/>
        <v>0</v>
      </c>
      <c r="AB174" s="97">
        <f t="shared" si="69"/>
        <v>4634</v>
      </c>
      <c r="AE174" s="1">
        <f t="shared" si="61"/>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3"/>
        <v>83265</v>
      </c>
      <c r="I175" s="89">
        <f t="shared" si="71"/>
        <v>252</v>
      </c>
      <c r="J175" s="48">
        <v>2</v>
      </c>
      <c r="K175" s="56">
        <f t="shared" si="72"/>
        <v>7</v>
      </c>
      <c r="L175" s="48">
        <v>0</v>
      </c>
      <c r="M175" s="89">
        <f t="shared" si="63"/>
        <v>4634</v>
      </c>
      <c r="N175" s="48">
        <v>2</v>
      </c>
      <c r="O175" s="89">
        <f t="shared" si="74"/>
        <v>78379</v>
      </c>
      <c r="P175" s="111">
        <f t="shared" si="65"/>
        <v>433</v>
      </c>
      <c r="Q175" s="57">
        <v>754269</v>
      </c>
      <c r="R175" s="48">
        <v>116</v>
      </c>
      <c r="S175" s="118"/>
      <c r="T175" s="57">
        <v>4683</v>
      </c>
      <c r="U175" s="78"/>
      <c r="W175" s="121">
        <f t="shared" si="64"/>
        <v>43998</v>
      </c>
      <c r="X175" s="122">
        <f t="shared" si="70"/>
        <v>44</v>
      </c>
      <c r="Y175" s="97">
        <f t="shared" si="66"/>
        <v>83265</v>
      </c>
      <c r="Z175" s="123">
        <f t="shared" si="67"/>
        <v>43998</v>
      </c>
      <c r="AA175" s="97">
        <f t="shared" si="68"/>
        <v>0</v>
      </c>
      <c r="AB175" s="97">
        <f t="shared" si="69"/>
        <v>4634</v>
      </c>
      <c r="AE175" s="1">
        <f t="shared" si="61"/>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3"/>
        <v>83293</v>
      </c>
      <c r="I176" s="89">
        <f t="shared" si="71"/>
        <v>265</v>
      </c>
      <c r="J176" s="48">
        <v>2</v>
      </c>
      <c r="K176" s="56">
        <f t="shared" si="72"/>
        <v>9</v>
      </c>
      <c r="L176" s="48">
        <v>0</v>
      </c>
      <c r="M176" s="89">
        <f t="shared" si="63"/>
        <v>4634</v>
      </c>
      <c r="N176" s="48">
        <v>15</v>
      </c>
      <c r="O176" s="89">
        <f t="shared" si="74"/>
        <v>78394</v>
      </c>
      <c r="P176" s="111">
        <f t="shared" si="65"/>
        <v>697</v>
      </c>
      <c r="Q176" s="57">
        <v>754966</v>
      </c>
      <c r="R176" s="48">
        <v>153</v>
      </c>
      <c r="S176" s="118"/>
      <c r="T176" s="57">
        <v>5220</v>
      </c>
      <c r="U176" s="78"/>
      <c r="W176" s="121">
        <f t="shared" si="64"/>
        <v>43999</v>
      </c>
      <c r="X176" s="122">
        <f t="shared" si="70"/>
        <v>28</v>
      </c>
      <c r="Y176" s="97">
        <f t="shared" si="66"/>
        <v>83293</v>
      </c>
      <c r="Z176" s="123">
        <f t="shared" si="67"/>
        <v>43999</v>
      </c>
      <c r="AA176" s="97">
        <f t="shared" si="68"/>
        <v>0</v>
      </c>
      <c r="AB176" s="97">
        <f t="shared" si="69"/>
        <v>4634</v>
      </c>
      <c r="AE176" s="1">
        <f t="shared" si="61"/>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3"/>
        <v>83325</v>
      </c>
      <c r="I177" s="89">
        <f t="shared" si="71"/>
        <v>293</v>
      </c>
      <c r="J177" s="48">
        <v>4</v>
      </c>
      <c r="K177" s="56">
        <f t="shared" si="72"/>
        <v>13</v>
      </c>
      <c r="L177" s="48">
        <v>0</v>
      </c>
      <c r="M177" s="89">
        <f t="shared" ref="M177:M208" si="75">+L177+M176</f>
        <v>4634</v>
      </c>
      <c r="N177" s="48">
        <v>4</v>
      </c>
      <c r="O177" s="89">
        <f t="shared" si="74"/>
        <v>78398</v>
      </c>
      <c r="P177" s="111">
        <f t="shared" si="65"/>
        <v>866</v>
      </c>
      <c r="Q177" s="57">
        <v>755832</v>
      </c>
      <c r="R177" s="48">
        <v>227</v>
      </c>
      <c r="S177" s="118"/>
      <c r="T177" s="57">
        <v>5856</v>
      </c>
      <c r="U177" s="78"/>
      <c r="W177" s="121">
        <f t="shared" si="64"/>
        <v>44000</v>
      </c>
      <c r="X177" s="122">
        <f t="shared" si="70"/>
        <v>32</v>
      </c>
      <c r="Y177" s="97">
        <f t="shared" si="66"/>
        <v>83325</v>
      </c>
      <c r="Z177" s="123">
        <f t="shared" si="67"/>
        <v>44000</v>
      </c>
      <c r="AA177" s="97">
        <f t="shared" si="68"/>
        <v>0</v>
      </c>
      <c r="AB177" s="97">
        <f t="shared" si="69"/>
        <v>4634</v>
      </c>
      <c r="AE177" s="1">
        <f t="shared" si="61"/>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3"/>
        <v>83352</v>
      </c>
      <c r="I178" s="89">
        <f t="shared" si="71"/>
        <v>308</v>
      </c>
      <c r="J178" s="48">
        <v>0</v>
      </c>
      <c r="K178" s="56">
        <f t="shared" si="72"/>
        <v>13</v>
      </c>
      <c r="L178" s="48">
        <v>0</v>
      </c>
      <c r="M178" s="89">
        <f t="shared" si="75"/>
        <v>4634</v>
      </c>
      <c r="N178" s="48">
        <v>12</v>
      </c>
      <c r="O178" s="89">
        <f t="shared" si="74"/>
        <v>78410</v>
      </c>
      <c r="P178" s="111">
        <f t="shared" si="65"/>
        <v>391</v>
      </c>
      <c r="Q178" s="57">
        <v>756223</v>
      </c>
      <c r="R178" s="48">
        <v>232</v>
      </c>
      <c r="S178" s="118"/>
      <c r="T178" s="57">
        <v>6023</v>
      </c>
      <c r="U178" s="78"/>
      <c r="W178" s="121">
        <f t="shared" si="64"/>
        <v>44001</v>
      </c>
      <c r="X178" s="122">
        <f t="shared" si="70"/>
        <v>27</v>
      </c>
      <c r="Y178" s="97">
        <f t="shared" si="66"/>
        <v>83352</v>
      </c>
      <c r="Z178" s="123">
        <f t="shared" si="67"/>
        <v>44001</v>
      </c>
      <c r="AA178" s="97">
        <f t="shared" si="68"/>
        <v>0</v>
      </c>
      <c r="AB178" s="97">
        <f t="shared" si="69"/>
        <v>4634</v>
      </c>
      <c r="AE178" s="1">
        <f t="shared" si="61"/>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3"/>
        <v>83378</v>
      </c>
      <c r="I179" s="89">
        <f t="shared" si="71"/>
        <v>331</v>
      </c>
      <c r="J179" s="48">
        <v>2</v>
      </c>
      <c r="K179" s="56">
        <f t="shared" si="72"/>
        <v>15</v>
      </c>
      <c r="L179" s="48">
        <v>0</v>
      </c>
      <c r="M179" s="89">
        <f t="shared" si="75"/>
        <v>4634</v>
      </c>
      <c r="N179" s="48">
        <v>3</v>
      </c>
      <c r="O179" s="89">
        <f t="shared" si="74"/>
        <v>78413</v>
      </c>
      <c r="P179" s="111">
        <f t="shared" si="65"/>
        <v>742</v>
      </c>
      <c r="Q179" s="57">
        <v>756965</v>
      </c>
      <c r="R179" s="48">
        <v>397</v>
      </c>
      <c r="S179" s="118"/>
      <c r="T179" s="57">
        <v>6339</v>
      </c>
      <c r="U179" s="78"/>
      <c r="W179" s="121">
        <f t="shared" si="64"/>
        <v>44002</v>
      </c>
      <c r="X179" s="122">
        <f t="shared" si="70"/>
        <v>26</v>
      </c>
      <c r="Y179" s="97">
        <f t="shared" si="66"/>
        <v>83378</v>
      </c>
      <c r="Z179" s="123">
        <f t="shared" si="67"/>
        <v>44002</v>
      </c>
      <c r="AA179" s="97">
        <f t="shared" si="68"/>
        <v>0</v>
      </c>
      <c r="AB179" s="97">
        <f t="shared" si="69"/>
        <v>4634</v>
      </c>
      <c r="AE179" s="1">
        <f t="shared" si="61"/>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3"/>
        <v>83396</v>
      </c>
      <c r="I180" s="89">
        <f t="shared" si="71"/>
        <v>349</v>
      </c>
      <c r="J180" s="48">
        <v>-3</v>
      </c>
      <c r="K180" s="56">
        <f t="shared" si="72"/>
        <v>12</v>
      </c>
      <c r="L180" s="48">
        <v>0</v>
      </c>
      <c r="M180" s="89">
        <f t="shared" si="75"/>
        <v>4634</v>
      </c>
      <c r="N180" s="48">
        <v>0</v>
      </c>
      <c r="O180" s="89">
        <f t="shared" si="74"/>
        <v>78413</v>
      </c>
      <c r="P180" s="111">
        <f t="shared" si="65"/>
        <v>1058</v>
      </c>
      <c r="Q180" s="57">
        <v>758023</v>
      </c>
      <c r="R180" s="48">
        <v>144</v>
      </c>
      <c r="S180" s="118"/>
      <c r="T180" s="57">
        <v>7236</v>
      </c>
      <c r="U180" s="78"/>
      <c r="W180" s="121">
        <f t="shared" ref="W180:W215" si="76">+B180</f>
        <v>44003</v>
      </c>
      <c r="X180" s="122">
        <f t="shared" si="70"/>
        <v>18</v>
      </c>
      <c r="Y180" s="97">
        <f t="shared" si="66"/>
        <v>83396</v>
      </c>
      <c r="Z180" s="123">
        <f t="shared" si="67"/>
        <v>44003</v>
      </c>
      <c r="AA180" s="97">
        <f t="shared" si="68"/>
        <v>0</v>
      </c>
      <c r="AB180" s="97">
        <f t="shared" si="69"/>
        <v>4634</v>
      </c>
      <c r="AE180" s="1">
        <f t="shared" si="61"/>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3"/>
        <v>83418</v>
      </c>
      <c r="I181" s="89">
        <f t="shared" si="71"/>
        <v>359</v>
      </c>
      <c r="J181" s="48">
        <v>1</v>
      </c>
      <c r="K181" s="56">
        <f t="shared" si="72"/>
        <v>13</v>
      </c>
      <c r="L181" s="48">
        <v>0</v>
      </c>
      <c r="M181" s="89">
        <f t="shared" si="75"/>
        <v>4634</v>
      </c>
      <c r="N181" s="48">
        <v>12</v>
      </c>
      <c r="O181" s="89">
        <f t="shared" si="74"/>
        <v>78425</v>
      </c>
      <c r="P181" s="111">
        <f t="shared" si="65"/>
        <v>695</v>
      </c>
      <c r="Q181" s="57">
        <v>758718</v>
      </c>
      <c r="R181" s="48">
        <v>328</v>
      </c>
      <c r="S181" s="118"/>
      <c r="T181" s="57">
        <v>7591</v>
      </c>
      <c r="U181" s="78"/>
      <c r="W181" s="121">
        <f t="shared" si="76"/>
        <v>44004</v>
      </c>
      <c r="X181" s="122">
        <f t="shared" si="70"/>
        <v>22</v>
      </c>
      <c r="Y181" s="97">
        <f t="shared" si="66"/>
        <v>83418</v>
      </c>
      <c r="Z181" s="123">
        <f t="shared" si="67"/>
        <v>44004</v>
      </c>
      <c r="AA181" s="97">
        <f t="shared" si="68"/>
        <v>0</v>
      </c>
      <c r="AB181" s="97">
        <f t="shared" si="69"/>
        <v>4634</v>
      </c>
      <c r="AE181" s="1">
        <f t="shared" si="61"/>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3"/>
        <v>83430</v>
      </c>
      <c r="I182" s="89">
        <f t="shared" si="71"/>
        <v>368</v>
      </c>
      <c r="J182" s="48">
        <v>-1</v>
      </c>
      <c r="K182" s="56">
        <f t="shared" si="72"/>
        <v>12</v>
      </c>
      <c r="L182" s="48">
        <v>0</v>
      </c>
      <c r="M182" s="89">
        <f t="shared" si="75"/>
        <v>4634</v>
      </c>
      <c r="N182" s="48">
        <v>3</v>
      </c>
      <c r="O182" s="89">
        <f t="shared" si="74"/>
        <v>78428</v>
      </c>
      <c r="P182" s="111">
        <f t="shared" ref="P182:P213" si="77">+Q182-Q181</f>
        <v>561</v>
      </c>
      <c r="Q182" s="57">
        <v>759279</v>
      </c>
      <c r="R182" s="48">
        <v>584</v>
      </c>
      <c r="S182" s="118"/>
      <c r="T182" s="57">
        <v>7557</v>
      </c>
      <c r="U182" s="78"/>
      <c r="W182" s="121">
        <f t="shared" si="76"/>
        <v>44005</v>
      </c>
      <c r="X182" s="122">
        <f t="shared" si="70"/>
        <v>12</v>
      </c>
      <c r="Y182" s="97">
        <f t="shared" si="66"/>
        <v>83430</v>
      </c>
      <c r="Z182" s="123">
        <f t="shared" si="67"/>
        <v>44005</v>
      </c>
      <c r="AA182" s="97">
        <f t="shared" si="68"/>
        <v>0</v>
      </c>
      <c r="AB182" s="97">
        <f t="shared" si="69"/>
        <v>4634</v>
      </c>
      <c r="AE182" s="1">
        <f t="shared" si="61"/>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3"/>
        <v>83449</v>
      </c>
      <c r="I183" s="89">
        <f t="shared" si="71"/>
        <v>382</v>
      </c>
      <c r="J183" s="48">
        <v>3</v>
      </c>
      <c r="K183" s="56">
        <f t="shared" si="72"/>
        <v>15</v>
      </c>
      <c r="L183" s="48">
        <v>0</v>
      </c>
      <c r="M183" s="89">
        <f t="shared" si="75"/>
        <v>4634</v>
      </c>
      <c r="N183" s="48">
        <v>5</v>
      </c>
      <c r="O183" s="89">
        <f t="shared" si="74"/>
        <v>78433</v>
      </c>
      <c r="P183" s="111">
        <f t="shared" si="77"/>
        <v>878</v>
      </c>
      <c r="Q183" s="57">
        <v>760157</v>
      </c>
      <c r="R183" s="48">
        <v>415</v>
      </c>
      <c r="S183" s="118"/>
      <c r="T183" s="57">
        <v>8011</v>
      </c>
      <c r="U183" s="78"/>
      <c r="W183" s="121">
        <f t="shared" si="76"/>
        <v>44006</v>
      </c>
      <c r="X183" s="122">
        <f t="shared" si="70"/>
        <v>19</v>
      </c>
      <c r="Y183" s="97">
        <f t="shared" ref="Y183:Y215" si="78">+H183</f>
        <v>83449</v>
      </c>
      <c r="Z183" s="123">
        <f t="shared" ref="Z183:Z215" si="79">+B183</f>
        <v>44006</v>
      </c>
      <c r="AA183" s="97">
        <f t="shared" ref="AA183:AA215" si="80">+L183</f>
        <v>0</v>
      </c>
      <c r="AB183" s="97">
        <f t="shared" ref="AB183:AB215" si="81">+M183</f>
        <v>4634</v>
      </c>
      <c r="AE183" s="1">
        <f t="shared" si="61"/>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3"/>
        <v>83462</v>
      </c>
      <c r="I184" s="89">
        <f t="shared" si="71"/>
        <v>389</v>
      </c>
      <c r="J184" s="48">
        <v>-7</v>
      </c>
      <c r="K184" s="56">
        <f t="shared" si="72"/>
        <v>8</v>
      </c>
      <c r="L184" s="48">
        <v>0</v>
      </c>
      <c r="M184" s="89">
        <f t="shared" si="75"/>
        <v>4634</v>
      </c>
      <c r="N184" s="48">
        <v>6</v>
      </c>
      <c r="O184" s="89">
        <f t="shared" si="74"/>
        <v>78439</v>
      </c>
      <c r="P184" s="111">
        <f t="shared" si="77"/>
        <v>661</v>
      </c>
      <c r="Q184" s="57">
        <v>760818</v>
      </c>
      <c r="R184" s="48">
        <v>625</v>
      </c>
      <c r="S184" s="118"/>
      <c r="T184" s="57">
        <v>8044</v>
      </c>
      <c r="U184" s="78"/>
      <c r="W184" s="121">
        <f t="shared" si="76"/>
        <v>44007</v>
      </c>
      <c r="X184" s="122">
        <f t="shared" ref="X184:X215" si="82">+G184</f>
        <v>13</v>
      </c>
      <c r="Y184" s="97">
        <f t="shared" si="78"/>
        <v>83462</v>
      </c>
      <c r="Z184" s="123">
        <f t="shared" si="79"/>
        <v>44007</v>
      </c>
      <c r="AA184" s="97">
        <f t="shared" si="80"/>
        <v>0</v>
      </c>
      <c r="AB184" s="97">
        <f t="shared" si="81"/>
        <v>4634</v>
      </c>
      <c r="AE184" s="1">
        <f t="shared" si="61"/>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3"/>
        <v>83483</v>
      </c>
      <c r="I185" s="89">
        <f t="shared" ref="I185:I215" si="83">+H185-M185-O185</f>
        <v>405</v>
      </c>
      <c r="J185" s="48">
        <v>0</v>
      </c>
      <c r="K185" s="56">
        <f t="shared" si="72"/>
        <v>8</v>
      </c>
      <c r="L185" s="48">
        <v>0</v>
      </c>
      <c r="M185" s="89">
        <f t="shared" si="75"/>
        <v>4634</v>
      </c>
      <c r="N185" s="48">
        <v>5</v>
      </c>
      <c r="O185" s="89">
        <f t="shared" si="74"/>
        <v>78444</v>
      </c>
      <c r="P185" s="111">
        <f t="shared" si="77"/>
        <v>626</v>
      </c>
      <c r="Q185" s="57">
        <v>761444</v>
      </c>
      <c r="R185" s="48">
        <v>791</v>
      </c>
      <c r="S185" s="118"/>
      <c r="T185" s="57">
        <v>7876</v>
      </c>
      <c r="U185" s="78"/>
      <c r="W185" s="121">
        <f t="shared" si="76"/>
        <v>44008</v>
      </c>
      <c r="X185" s="122">
        <f t="shared" si="82"/>
        <v>21</v>
      </c>
      <c r="Y185" s="97">
        <f t="shared" si="78"/>
        <v>83483</v>
      </c>
      <c r="Z185" s="123">
        <f t="shared" si="79"/>
        <v>44008</v>
      </c>
      <c r="AA185" s="97">
        <f t="shared" si="80"/>
        <v>0</v>
      </c>
      <c r="AB185" s="97">
        <f t="shared" si="81"/>
        <v>4634</v>
      </c>
      <c r="AE185" s="1">
        <f t="shared" si="61"/>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3"/>
        <v>83500</v>
      </c>
      <c r="I186" s="89">
        <f t="shared" si="83"/>
        <v>415</v>
      </c>
      <c r="J186" s="48">
        <v>0</v>
      </c>
      <c r="K186" s="56">
        <f t="shared" si="72"/>
        <v>8</v>
      </c>
      <c r="L186" s="48">
        <v>0</v>
      </c>
      <c r="M186" s="89">
        <f t="shared" si="75"/>
        <v>4634</v>
      </c>
      <c r="N186" s="48">
        <v>7</v>
      </c>
      <c r="O186" s="89">
        <f t="shared" si="74"/>
        <v>78451</v>
      </c>
      <c r="P186" s="111">
        <f t="shared" si="77"/>
        <v>277</v>
      </c>
      <c r="Q186" s="57">
        <v>761721</v>
      </c>
      <c r="R186" s="48">
        <v>692</v>
      </c>
      <c r="S186" s="118"/>
      <c r="T186" s="57">
        <v>7445</v>
      </c>
      <c r="U186" s="78"/>
      <c r="W186" s="121">
        <f t="shared" si="76"/>
        <v>44009</v>
      </c>
      <c r="X186" s="122">
        <f t="shared" si="82"/>
        <v>17</v>
      </c>
      <c r="Y186" s="97">
        <f t="shared" si="78"/>
        <v>83500</v>
      </c>
      <c r="Z186" s="123">
        <f t="shared" si="79"/>
        <v>44009</v>
      </c>
      <c r="AA186" s="97">
        <f t="shared" si="80"/>
        <v>0</v>
      </c>
      <c r="AB186" s="97">
        <f t="shared" si="81"/>
        <v>4634</v>
      </c>
      <c r="AE186" s="1">
        <f t="shared" si="61"/>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3"/>
        <v>83512</v>
      </c>
      <c r="I187" s="89">
        <f t="shared" si="83"/>
        <v>418</v>
      </c>
      <c r="J187" s="48">
        <v>0</v>
      </c>
      <c r="K187" s="56">
        <f t="shared" si="72"/>
        <v>8</v>
      </c>
      <c r="L187" s="48">
        <v>0</v>
      </c>
      <c r="M187" s="89">
        <f t="shared" si="75"/>
        <v>4634</v>
      </c>
      <c r="N187" s="48">
        <v>9</v>
      </c>
      <c r="O187" s="89">
        <f t="shared" si="74"/>
        <v>78460</v>
      </c>
      <c r="P187" s="111">
        <f t="shared" si="77"/>
        <v>398</v>
      </c>
      <c r="Q187" s="57">
        <v>762119</v>
      </c>
      <c r="R187" s="48">
        <v>824</v>
      </c>
      <c r="S187" s="118"/>
      <c r="T187" s="57">
        <v>7012</v>
      </c>
      <c r="U187" s="78"/>
      <c r="W187" s="121">
        <f t="shared" si="76"/>
        <v>44010</v>
      </c>
      <c r="X187" s="122">
        <f t="shared" si="82"/>
        <v>12</v>
      </c>
      <c r="Y187" s="97">
        <f t="shared" si="78"/>
        <v>83512</v>
      </c>
      <c r="Z187" s="123">
        <f t="shared" si="79"/>
        <v>44010</v>
      </c>
      <c r="AA187" s="97">
        <f t="shared" si="80"/>
        <v>0</v>
      </c>
      <c r="AB187" s="97">
        <f t="shared" si="81"/>
        <v>4634</v>
      </c>
      <c r="AE187" s="1">
        <f t="shared" si="61"/>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3"/>
        <v>83531</v>
      </c>
      <c r="I188" s="89">
        <f t="shared" si="83"/>
        <v>428</v>
      </c>
      <c r="J188" s="48">
        <v>-1</v>
      </c>
      <c r="K188" s="56">
        <f t="shared" si="72"/>
        <v>7</v>
      </c>
      <c r="L188" s="48">
        <v>0</v>
      </c>
      <c r="M188" s="89">
        <f t="shared" si="75"/>
        <v>4634</v>
      </c>
      <c r="N188" s="48">
        <v>9</v>
      </c>
      <c r="O188" s="89">
        <f t="shared" si="74"/>
        <v>78469</v>
      </c>
      <c r="P188" s="111">
        <f t="shared" si="77"/>
        <v>257</v>
      </c>
      <c r="Q188" s="57">
        <v>762376</v>
      </c>
      <c r="R188" s="48">
        <v>458</v>
      </c>
      <c r="S188" s="118"/>
      <c r="T188" s="57">
        <v>6809</v>
      </c>
      <c r="U188" s="78"/>
      <c r="W188" s="121">
        <f t="shared" si="76"/>
        <v>44011</v>
      </c>
      <c r="X188" s="122">
        <f t="shared" si="82"/>
        <v>19</v>
      </c>
      <c r="Y188" s="97">
        <f t="shared" si="78"/>
        <v>83531</v>
      </c>
      <c r="Z188" s="123">
        <f t="shared" si="79"/>
        <v>44011</v>
      </c>
      <c r="AA188" s="97">
        <f t="shared" si="80"/>
        <v>0</v>
      </c>
      <c r="AB188" s="97">
        <f t="shared" si="81"/>
        <v>4634</v>
      </c>
      <c r="AE188" s="1">
        <f t="shared" si="61"/>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3"/>
        <v>83534</v>
      </c>
      <c r="I189" s="89">
        <f t="shared" si="83"/>
        <v>421</v>
      </c>
      <c r="J189" s="48">
        <v>0</v>
      </c>
      <c r="K189" s="56">
        <f t="shared" si="72"/>
        <v>7</v>
      </c>
      <c r="L189" s="48">
        <v>0</v>
      </c>
      <c r="M189" s="89">
        <f t="shared" si="75"/>
        <v>4634</v>
      </c>
      <c r="N189" s="48">
        <v>10</v>
      </c>
      <c r="O189" s="89">
        <f t="shared" si="74"/>
        <v>78479</v>
      </c>
      <c r="P189" s="111">
        <f t="shared" si="77"/>
        <v>368</v>
      </c>
      <c r="Q189" s="57">
        <v>762744</v>
      </c>
      <c r="R189" s="48">
        <v>703</v>
      </c>
      <c r="S189" s="118"/>
      <c r="T189" s="57">
        <v>6479</v>
      </c>
      <c r="U189" s="78"/>
      <c r="W189" s="121">
        <f t="shared" si="76"/>
        <v>44012</v>
      </c>
      <c r="X189" s="122">
        <f t="shared" si="82"/>
        <v>3</v>
      </c>
      <c r="Y189" s="97">
        <f t="shared" si="78"/>
        <v>83534</v>
      </c>
      <c r="Z189" s="123">
        <f t="shared" si="79"/>
        <v>44012</v>
      </c>
      <c r="AA189" s="97">
        <f t="shared" si="80"/>
        <v>0</v>
      </c>
      <c r="AB189" s="97">
        <f t="shared" si="81"/>
        <v>4634</v>
      </c>
      <c r="AE189" s="1">
        <f t="shared" si="61"/>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3"/>
        <v>83537</v>
      </c>
      <c r="I190" s="89">
        <f t="shared" si="83"/>
        <v>416</v>
      </c>
      <c r="J190" s="48">
        <v>0</v>
      </c>
      <c r="K190" s="56">
        <f t="shared" si="72"/>
        <v>7</v>
      </c>
      <c r="L190" s="48">
        <v>0</v>
      </c>
      <c r="M190" s="89">
        <f t="shared" si="75"/>
        <v>4634</v>
      </c>
      <c r="N190" s="48">
        <v>8</v>
      </c>
      <c r="O190" s="89">
        <f t="shared" si="74"/>
        <v>78487</v>
      </c>
      <c r="P190" s="111">
        <f t="shared" si="77"/>
        <v>196</v>
      </c>
      <c r="Q190" s="57">
        <v>762940</v>
      </c>
      <c r="R190" s="48">
        <v>754</v>
      </c>
      <c r="S190" s="118"/>
      <c r="T190" s="57">
        <v>5910</v>
      </c>
      <c r="U190" s="78"/>
      <c r="W190" s="121">
        <f t="shared" si="76"/>
        <v>44013</v>
      </c>
      <c r="X190" s="122">
        <f t="shared" si="82"/>
        <v>3</v>
      </c>
      <c r="Y190" s="97">
        <f t="shared" si="78"/>
        <v>83537</v>
      </c>
      <c r="Z190" s="123">
        <f t="shared" si="79"/>
        <v>44013</v>
      </c>
      <c r="AA190" s="97">
        <f t="shared" si="80"/>
        <v>0</v>
      </c>
      <c r="AB190" s="97">
        <f t="shared" si="81"/>
        <v>4634</v>
      </c>
      <c r="AE190" s="1">
        <f t="shared" si="61"/>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3"/>
        <v>83542</v>
      </c>
      <c r="I191" s="89">
        <f t="shared" si="83"/>
        <v>409</v>
      </c>
      <c r="J191" s="48">
        <v>1</v>
      </c>
      <c r="K191" s="56">
        <f t="shared" si="72"/>
        <v>8</v>
      </c>
      <c r="L191" s="48">
        <v>0</v>
      </c>
      <c r="M191" s="89">
        <f t="shared" si="75"/>
        <v>4634</v>
      </c>
      <c r="N191" s="48">
        <v>12</v>
      </c>
      <c r="O191" s="89">
        <f t="shared" si="74"/>
        <v>78499</v>
      </c>
      <c r="P191" s="111">
        <f t="shared" si="77"/>
        <v>137</v>
      </c>
      <c r="Q191" s="57">
        <v>763077</v>
      </c>
      <c r="R191" s="48">
        <v>453</v>
      </c>
      <c r="S191" s="118"/>
      <c r="T191" s="57">
        <v>5589</v>
      </c>
      <c r="U191" s="78"/>
      <c r="W191" s="121">
        <f t="shared" si="76"/>
        <v>44014</v>
      </c>
      <c r="X191" s="122">
        <f t="shared" si="82"/>
        <v>5</v>
      </c>
      <c r="Y191" s="97">
        <f t="shared" si="78"/>
        <v>83542</v>
      </c>
      <c r="Z191" s="123">
        <f t="shared" si="79"/>
        <v>44014</v>
      </c>
      <c r="AA191" s="97">
        <f t="shared" si="80"/>
        <v>0</v>
      </c>
      <c r="AB191" s="97">
        <f t="shared" si="81"/>
        <v>4634</v>
      </c>
      <c r="AE191" s="1">
        <f t="shared" si="61"/>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3"/>
        <v>83545</v>
      </c>
      <c r="I192" s="89">
        <f t="shared" si="83"/>
        <v>402</v>
      </c>
      <c r="J192" s="48">
        <v>-2</v>
      </c>
      <c r="K192" s="56">
        <f t="shared" ref="K192:K215" si="84">+J192+K191</f>
        <v>6</v>
      </c>
      <c r="L192" s="48">
        <v>0</v>
      </c>
      <c r="M192" s="89">
        <f t="shared" si="75"/>
        <v>4634</v>
      </c>
      <c r="N192" s="48">
        <v>10</v>
      </c>
      <c r="O192" s="89">
        <f t="shared" si="74"/>
        <v>78509</v>
      </c>
      <c r="P192" s="111">
        <f t="shared" si="77"/>
        <v>200</v>
      </c>
      <c r="Q192" s="57">
        <v>763277</v>
      </c>
      <c r="R192" s="48">
        <v>794</v>
      </c>
      <c r="S192" s="118"/>
      <c r="T192" s="57">
        <v>4993</v>
      </c>
      <c r="U192" s="78"/>
      <c r="W192" s="121">
        <f t="shared" si="76"/>
        <v>44015</v>
      </c>
      <c r="X192" s="122">
        <f t="shared" si="82"/>
        <v>3</v>
      </c>
      <c r="Y192" s="97">
        <f t="shared" si="78"/>
        <v>83545</v>
      </c>
      <c r="Z192" s="123">
        <f t="shared" si="79"/>
        <v>44015</v>
      </c>
      <c r="AA192" s="97">
        <f t="shared" si="80"/>
        <v>0</v>
      </c>
      <c r="AB192" s="97">
        <f t="shared" si="81"/>
        <v>4634</v>
      </c>
      <c r="AE192" s="1">
        <f t="shared" si="61"/>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3"/>
        <v>83553</v>
      </c>
      <c r="I193" s="89">
        <f t="shared" si="83"/>
        <v>403</v>
      </c>
      <c r="J193" s="48">
        <v>0</v>
      </c>
      <c r="K193" s="56">
        <f t="shared" si="84"/>
        <v>6</v>
      </c>
      <c r="L193" s="48">
        <v>0</v>
      </c>
      <c r="M193" s="89">
        <f t="shared" si="75"/>
        <v>4634</v>
      </c>
      <c r="N193" s="48">
        <v>7</v>
      </c>
      <c r="O193" s="89">
        <f t="shared" si="74"/>
        <v>78516</v>
      </c>
      <c r="P193" s="111">
        <f t="shared" si="77"/>
        <v>280</v>
      </c>
      <c r="Q193" s="57">
        <v>763557</v>
      </c>
      <c r="R193" s="48">
        <v>1072</v>
      </c>
      <c r="S193" s="118"/>
      <c r="T193" s="57">
        <v>4021</v>
      </c>
      <c r="U193" s="78"/>
      <c r="W193" s="121">
        <f t="shared" si="76"/>
        <v>44016</v>
      </c>
      <c r="X193" s="122">
        <f t="shared" si="82"/>
        <v>8</v>
      </c>
      <c r="Y193" s="97">
        <f t="shared" si="78"/>
        <v>83553</v>
      </c>
      <c r="Z193" s="123">
        <f t="shared" si="79"/>
        <v>44016</v>
      </c>
      <c r="AA193" s="97">
        <f t="shared" si="80"/>
        <v>0</v>
      </c>
      <c r="AB193" s="97">
        <f t="shared" si="81"/>
        <v>4634</v>
      </c>
      <c r="AE193" s="1">
        <f t="shared" si="61"/>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5">+H193+G194</f>
        <v>83557</v>
      </c>
      <c r="I194" s="89">
        <f t="shared" si="83"/>
        <v>405</v>
      </c>
      <c r="J194" s="48">
        <v>0</v>
      </c>
      <c r="K194" s="56">
        <f t="shared" si="84"/>
        <v>6</v>
      </c>
      <c r="L194" s="48">
        <v>0</v>
      </c>
      <c r="M194" s="89">
        <f t="shared" si="75"/>
        <v>4634</v>
      </c>
      <c r="N194" s="48">
        <v>2</v>
      </c>
      <c r="O194" s="89">
        <f t="shared" ref="O194:O215" si="86">+N194+O193</f>
        <v>78518</v>
      </c>
      <c r="P194" s="111">
        <f t="shared" si="77"/>
        <v>244</v>
      </c>
      <c r="Q194" s="57">
        <v>763801</v>
      </c>
      <c r="R194" s="48">
        <v>455</v>
      </c>
      <c r="S194" s="118"/>
      <c r="T194" s="57">
        <v>3988</v>
      </c>
      <c r="U194" s="78"/>
      <c r="W194" s="121">
        <f t="shared" si="76"/>
        <v>44017</v>
      </c>
      <c r="X194" s="122">
        <f t="shared" si="82"/>
        <v>4</v>
      </c>
      <c r="Y194" s="97">
        <f t="shared" si="78"/>
        <v>83557</v>
      </c>
      <c r="Z194" s="123">
        <f t="shared" si="79"/>
        <v>44017</v>
      </c>
      <c r="AA194" s="97">
        <f t="shared" si="80"/>
        <v>0</v>
      </c>
      <c r="AB194" s="97">
        <f t="shared" si="81"/>
        <v>4634</v>
      </c>
      <c r="AE194" s="1">
        <f t="shared" si="61"/>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5"/>
        <v>83565</v>
      </c>
      <c r="I195" s="89">
        <f t="shared" si="83"/>
        <v>403</v>
      </c>
      <c r="J195" s="48">
        <v>1</v>
      </c>
      <c r="K195" s="56">
        <f t="shared" si="84"/>
        <v>7</v>
      </c>
      <c r="L195" s="48">
        <v>0</v>
      </c>
      <c r="M195" s="89">
        <f t="shared" si="75"/>
        <v>4634</v>
      </c>
      <c r="N195" s="48">
        <v>10</v>
      </c>
      <c r="O195" s="89">
        <f t="shared" si="86"/>
        <v>78528</v>
      </c>
      <c r="P195" s="111">
        <f t="shared" si="77"/>
        <v>685</v>
      </c>
      <c r="Q195" s="57">
        <v>764486</v>
      </c>
      <c r="R195" s="48">
        <v>243</v>
      </c>
      <c r="S195" s="118"/>
      <c r="T195" s="57">
        <v>3940</v>
      </c>
      <c r="U195" s="78"/>
      <c r="W195" s="121">
        <f t="shared" si="76"/>
        <v>44018</v>
      </c>
      <c r="X195" s="122">
        <f t="shared" si="82"/>
        <v>8</v>
      </c>
      <c r="Y195" s="97">
        <f t="shared" si="78"/>
        <v>83565</v>
      </c>
      <c r="Z195" s="123">
        <f t="shared" si="79"/>
        <v>44018</v>
      </c>
      <c r="AA195" s="97">
        <f t="shared" si="80"/>
        <v>0</v>
      </c>
      <c r="AB195" s="97">
        <f t="shared" si="81"/>
        <v>4634</v>
      </c>
      <c r="AE195" s="1">
        <f t="shared" si="61"/>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5"/>
        <v>83572</v>
      </c>
      <c r="I196" s="89">
        <f t="shared" si="83"/>
        <v>390</v>
      </c>
      <c r="J196" s="48">
        <v>-1</v>
      </c>
      <c r="K196" s="56">
        <f t="shared" si="84"/>
        <v>6</v>
      </c>
      <c r="L196" s="48">
        <v>0</v>
      </c>
      <c r="M196" s="89">
        <f t="shared" si="75"/>
        <v>4634</v>
      </c>
      <c r="N196" s="48">
        <v>20</v>
      </c>
      <c r="O196" s="89">
        <f t="shared" si="86"/>
        <v>78548</v>
      </c>
      <c r="P196" s="111">
        <f t="shared" si="77"/>
        <v>526</v>
      </c>
      <c r="Q196" s="57">
        <v>765012</v>
      </c>
      <c r="R196" s="48">
        <v>231</v>
      </c>
      <c r="S196" s="118"/>
      <c r="T196" s="57">
        <v>4214</v>
      </c>
      <c r="U196" s="78"/>
      <c r="W196" s="121">
        <f t="shared" si="76"/>
        <v>44019</v>
      </c>
      <c r="X196" s="122">
        <f t="shared" si="82"/>
        <v>7</v>
      </c>
      <c r="Y196" s="97">
        <f t="shared" si="78"/>
        <v>83572</v>
      </c>
      <c r="Z196" s="123">
        <f t="shared" si="79"/>
        <v>44019</v>
      </c>
      <c r="AA196" s="97">
        <f t="shared" si="80"/>
        <v>0</v>
      </c>
      <c r="AB196" s="97">
        <f t="shared" si="81"/>
        <v>4634</v>
      </c>
      <c r="AE196" s="1">
        <f t="shared" si="61"/>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5"/>
        <v>83581</v>
      </c>
      <c r="I197" s="89">
        <f t="shared" si="83"/>
        <v>357</v>
      </c>
      <c r="J197" s="48">
        <v>-1</v>
      </c>
      <c r="K197" s="56">
        <f t="shared" si="84"/>
        <v>5</v>
      </c>
      <c r="L197" s="48">
        <v>0</v>
      </c>
      <c r="M197" s="89">
        <f t="shared" si="75"/>
        <v>4634</v>
      </c>
      <c r="N197" s="48">
        <v>42</v>
      </c>
      <c r="O197" s="89">
        <f t="shared" si="86"/>
        <v>78590</v>
      </c>
      <c r="P197" s="111">
        <f t="shared" si="77"/>
        <v>332</v>
      </c>
      <c r="Q197" s="57">
        <v>765344</v>
      </c>
      <c r="R197" s="48">
        <v>706</v>
      </c>
      <c r="S197" s="118"/>
      <c r="T197" s="57">
        <v>3840</v>
      </c>
      <c r="U197" s="78"/>
      <c r="W197" s="121">
        <f t="shared" si="76"/>
        <v>44020</v>
      </c>
      <c r="X197" s="122">
        <f t="shared" si="82"/>
        <v>9</v>
      </c>
      <c r="Y197" s="97">
        <f t="shared" si="78"/>
        <v>83581</v>
      </c>
      <c r="Z197" s="123">
        <f t="shared" si="79"/>
        <v>44020</v>
      </c>
      <c r="AA197" s="97">
        <f t="shared" si="80"/>
        <v>0</v>
      </c>
      <c r="AB197" s="97">
        <f t="shared" si="81"/>
        <v>4634</v>
      </c>
      <c r="AE197" s="1">
        <f t="shared" si="61"/>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5"/>
        <v>83585</v>
      </c>
      <c r="I198" s="89">
        <f t="shared" si="83"/>
        <v>342</v>
      </c>
      <c r="J198" s="48">
        <v>-1</v>
      </c>
      <c r="K198" s="56">
        <f t="shared" si="84"/>
        <v>4</v>
      </c>
      <c r="L198" s="48">
        <v>0</v>
      </c>
      <c r="M198" s="89">
        <f t="shared" si="75"/>
        <v>4634</v>
      </c>
      <c r="N198" s="48">
        <v>19</v>
      </c>
      <c r="O198" s="89">
        <f t="shared" si="86"/>
        <v>78609</v>
      </c>
      <c r="P198" s="111">
        <f t="shared" si="77"/>
        <v>271</v>
      </c>
      <c r="Q198" s="57">
        <v>765615</v>
      </c>
      <c r="R198" s="48">
        <v>311</v>
      </c>
      <c r="S198" s="118"/>
      <c r="T198" s="57">
        <v>3796</v>
      </c>
      <c r="U198" s="78"/>
      <c r="W198" s="121">
        <f t="shared" si="76"/>
        <v>44021</v>
      </c>
      <c r="X198" s="122">
        <f t="shared" si="82"/>
        <v>4</v>
      </c>
      <c r="Y198" s="97">
        <f t="shared" si="78"/>
        <v>83585</v>
      </c>
      <c r="Z198" s="123">
        <f t="shared" si="79"/>
        <v>44021</v>
      </c>
      <c r="AA198" s="97">
        <f t="shared" si="80"/>
        <v>0</v>
      </c>
      <c r="AB198" s="97">
        <f t="shared" si="81"/>
        <v>4634</v>
      </c>
      <c r="AE198" s="1">
        <f t="shared" si="61"/>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5"/>
        <v>83587</v>
      </c>
      <c r="I199" s="89">
        <f t="shared" si="83"/>
        <v>330</v>
      </c>
      <c r="J199" s="48">
        <v>-1</v>
      </c>
      <c r="K199" s="56">
        <f t="shared" si="84"/>
        <v>3</v>
      </c>
      <c r="L199" s="48">
        <v>0</v>
      </c>
      <c r="M199" s="89">
        <f t="shared" si="75"/>
        <v>4634</v>
      </c>
      <c r="N199" s="48">
        <v>14</v>
      </c>
      <c r="O199" s="89">
        <f t="shared" si="86"/>
        <v>78623</v>
      </c>
      <c r="P199" s="111">
        <f t="shared" si="77"/>
        <v>319</v>
      </c>
      <c r="Q199" s="57">
        <v>765934</v>
      </c>
      <c r="R199" s="48">
        <v>533</v>
      </c>
      <c r="S199" s="118"/>
      <c r="T199" s="57">
        <v>3580</v>
      </c>
      <c r="U199" s="78"/>
      <c r="W199" s="121">
        <f t="shared" si="76"/>
        <v>44022</v>
      </c>
      <c r="X199" s="122">
        <f t="shared" si="82"/>
        <v>2</v>
      </c>
      <c r="Y199" s="97">
        <f t="shared" si="78"/>
        <v>83587</v>
      </c>
      <c r="Z199" s="123">
        <f t="shared" si="79"/>
        <v>44022</v>
      </c>
      <c r="AA199" s="97">
        <f t="shared" si="80"/>
        <v>0</v>
      </c>
      <c r="AB199" s="97">
        <f t="shared" si="81"/>
        <v>4634</v>
      </c>
      <c r="AE199" s="1">
        <f t="shared" si="61"/>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5"/>
        <v>83594</v>
      </c>
      <c r="I200" s="89">
        <f t="shared" si="83"/>
        <v>326</v>
      </c>
      <c r="J200" s="48">
        <v>0</v>
      </c>
      <c r="K200" s="56">
        <f t="shared" si="84"/>
        <v>3</v>
      </c>
      <c r="L200" s="48">
        <v>0</v>
      </c>
      <c r="M200" s="89">
        <f t="shared" si="75"/>
        <v>4634</v>
      </c>
      <c r="N200" s="48">
        <v>11</v>
      </c>
      <c r="O200" s="89">
        <f t="shared" si="86"/>
        <v>78634</v>
      </c>
      <c r="P200" s="111">
        <f t="shared" si="77"/>
        <v>395</v>
      </c>
      <c r="Q200" s="57">
        <v>766329</v>
      </c>
      <c r="R200" s="48">
        <v>235</v>
      </c>
      <c r="S200" s="118"/>
      <c r="T200" s="57">
        <v>3739</v>
      </c>
      <c r="U200" s="78"/>
      <c r="W200" s="121">
        <f t="shared" si="76"/>
        <v>44023</v>
      </c>
      <c r="X200" s="122">
        <f t="shared" si="82"/>
        <v>7</v>
      </c>
      <c r="Y200" s="97">
        <f t="shared" si="78"/>
        <v>83594</v>
      </c>
      <c r="Z200" s="123">
        <f t="shared" si="79"/>
        <v>44023</v>
      </c>
      <c r="AA200" s="97">
        <f t="shared" si="80"/>
        <v>0</v>
      </c>
      <c r="AB200" s="97">
        <f t="shared" si="81"/>
        <v>4634</v>
      </c>
      <c r="AE200" s="1">
        <f t="shared" si="61"/>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5"/>
        <v>83602</v>
      </c>
      <c r="I201" s="89">
        <f t="shared" si="83"/>
        <v>320</v>
      </c>
      <c r="J201" s="48">
        <v>0</v>
      </c>
      <c r="K201" s="56">
        <f t="shared" si="84"/>
        <v>3</v>
      </c>
      <c r="L201" s="48">
        <v>0</v>
      </c>
      <c r="M201" s="89">
        <f t="shared" si="75"/>
        <v>4634</v>
      </c>
      <c r="N201" s="48">
        <v>14</v>
      </c>
      <c r="O201" s="89">
        <f t="shared" si="86"/>
        <v>78648</v>
      </c>
      <c r="P201" s="111">
        <f t="shared" si="77"/>
        <v>293</v>
      </c>
      <c r="Q201" s="57">
        <v>766622</v>
      </c>
      <c r="R201" s="48">
        <v>538</v>
      </c>
      <c r="S201" s="118"/>
      <c r="T201" s="57">
        <v>3494</v>
      </c>
      <c r="U201" s="78"/>
      <c r="W201" s="121">
        <f t="shared" si="76"/>
        <v>44024</v>
      </c>
      <c r="X201" s="122">
        <f t="shared" si="82"/>
        <v>8</v>
      </c>
      <c r="Y201" s="97">
        <f t="shared" si="78"/>
        <v>83602</v>
      </c>
      <c r="Z201" s="123">
        <f t="shared" si="79"/>
        <v>44024</v>
      </c>
      <c r="AA201" s="97">
        <f t="shared" si="80"/>
        <v>0</v>
      </c>
      <c r="AB201" s="97">
        <f t="shared" si="81"/>
        <v>4634</v>
      </c>
      <c r="AE201" s="1">
        <f t="shared" si="61"/>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5"/>
        <v>83605</v>
      </c>
      <c r="I202" s="89">
        <f t="shared" si="83"/>
        <v>297</v>
      </c>
      <c r="J202" s="48">
        <v>0</v>
      </c>
      <c r="K202" s="56">
        <f t="shared" si="84"/>
        <v>3</v>
      </c>
      <c r="L202" s="48">
        <v>0</v>
      </c>
      <c r="M202" s="89">
        <f t="shared" si="75"/>
        <v>4634</v>
      </c>
      <c r="N202" s="48">
        <v>26</v>
      </c>
      <c r="O202" s="89">
        <f t="shared" si="86"/>
        <v>78674</v>
      </c>
      <c r="P202" s="111">
        <f t="shared" si="77"/>
        <v>281</v>
      </c>
      <c r="Q202" s="57">
        <v>766903</v>
      </c>
      <c r="R202" s="48">
        <v>508</v>
      </c>
      <c r="S202" s="118"/>
      <c r="T202" s="57">
        <v>3267</v>
      </c>
      <c r="U202" s="78"/>
      <c r="W202" s="121">
        <f t="shared" si="76"/>
        <v>44025</v>
      </c>
      <c r="X202" s="122">
        <f t="shared" si="82"/>
        <v>3</v>
      </c>
      <c r="Y202" s="97">
        <f t="shared" si="78"/>
        <v>83605</v>
      </c>
      <c r="Z202" s="123">
        <f t="shared" si="79"/>
        <v>44025</v>
      </c>
      <c r="AA202" s="97">
        <f t="shared" si="80"/>
        <v>0</v>
      </c>
      <c r="AB202" s="97">
        <f t="shared" si="81"/>
        <v>4634</v>
      </c>
      <c r="AE202" s="1">
        <f t="shared" si="61"/>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5"/>
        <v>83611</v>
      </c>
      <c r="I203" s="89">
        <f t="shared" si="83"/>
        <v>284</v>
      </c>
      <c r="J203" s="48">
        <v>0</v>
      </c>
      <c r="K203" s="56">
        <f t="shared" si="84"/>
        <v>3</v>
      </c>
      <c r="L203" s="48">
        <v>0</v>
      </c>
      <c r="M203" s="89">
        <f t="shared" si="75"/>
        <v>4634</v>
      </c>
      <c r="N203" s="48">
        <v>19</v>
      </c>
      <c r="O203" s="89">
        <f t="shared" si="86"/>
        <v>78693</v>
      </c>
      <c r="P203" s="111">
        <f t="shared" si="77"/>
        <v>529</v>
      </c>
      <c r="Q203" s="57">
        <v>767432</v>
      </c>
      <c r="R203" s="48">
        <v>219</v>
      </c>
      <c r="S203" s="118"/>
      <c r="T203" s="57">
        <v>3577</v>
      </c>
      <c r="U203" s="78"/>
      <c r="W203" s="121">
        <f t="shared" si="76"/>
        <v>44026</v>
      </c>
      <c r="X203" s="122">
        <f t="shared" si="82"/>
        <v>6</v>
      </c>
      <c r="Y203" s="97">
        <f t="shared" si="78"/>
        <v>83611</v>
      </c>
      <c r="Z203" s="123">
        <f t="shared" si="79"/>
        <v>44026</v>
      </c>
      <c r="AA203" s="97">
        <f t="shared" si="80"/>
        <v>0</v>
      </c>
      <c r="AB203" s="97">
        <f t="shared" si="81"/>
        <v>4634</v>
      </c>
      <c r="AE203" s="1">
        <f t="shared" si="61"/>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5"/>
        <v>83612</v>
      </c>
      <c r="I204" s="89">
        <f t="shared" si="83"/>
        <v>259</v>
      </c>
      <c r="J204" s="48">
        <v>0</v>
      </c>
      <c r="K204" s="56">
        <f t="shared" si="84"/>
        <v>3</v>
      </c>
      <c r="L204" s="48">
        <v>0</v>
      </c>
      <c r="M204" s="89">
        <f t="shared" si="75"/>
        <v>4634</v>
      </c>
      <c r="N204" s="48">
        <v>26</v>
      </c>
      <c r="O204" s="89">
        <f t="shared" si="86"/>
        <v>78719</v>
      </c>
      <c r="P204" s="111">
        <f t="shared" si="77"/>
        <v>100</v>
      </c>
      <c r="Q204" s="57">
        <v>767532</v>
      </c>
      <c r="R204" s="48">
        <v>364</v>
      </c>
      <c r="S204" s="118"/>
      <c r="T204" s="57">
        <v>3313</v>
      </c>
      <c r="U204" s="78"/>
      <c r="W204" s="121">
        <f t="shared" si="76"/>
        <v>44027</v>
      </c>
      <c r="X204" s="122">
        <f t="shared" si="82"/>
        <v>1</v>
      </c>
      <c r="Y204" s="97">
        <f t="shared" si="78"/>
        <v>83612</v>
      </c>
      <c r="Z204" s="123">
        <f t="shared" si="79"/>
        <v>44027</v>
      </c>
      <c r="AA204" s="97">
        <f t="shared" si="80"/>
        <v>0</v>
      </c>
      <c r="AB204" s="97">
        <f t="shared" si="81"/>
        <v>4634</v>
      </c>
      <c r="AE204" s="1">
        <f t="shared" si="61"/>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5"/>
        <v>83622</v>
      </c>
      <c r="I205" s="89">
        <f t="shared" si="83"/>
        <v>251</v>
      </c>
      <c r="J205" s="48">
        <v>0</v>
      </c>
      <c r="K205" s="56">
        <f t="shared" si="84"/>
        <v>3</v>
      </c>
      <c r="L205" s="48">
        <v>0</v>
      </c>
      <c r="M205" s="89">
        <f t="shared" si="75"/>
        <v>4634</v>
      </c>
      <c r="N205" s="48">
        <v>18</v>
      </c>
      <c r="O205" s="89">
        <f t="shared" si="86"/>
        <v>78737</v>
      </c>
      <c r="P205" s="111">
        <f t="shared" si="77"/>
        <v>384</v>
      </c>
      <c r="Q205" s="57">
        <v>767916</v>
      </c>
      <c r="R205" s="48">
        <v>46</v>
      </c>
      <c r="S205" s="118"/>
      <c r="T205" s="57">
        <v>3651</v>
      </c>
      <c r="U205" s="78"/>
      <c r="W205" s="121">
        <f t="shared" si="76"/>
        <v>44028</v>
      </c>
      <c r="X205" s="122">
        <f t="shared" si="82"/>
        <v>10</v>
      </c>
      <c r="Y205" s="97">
        <f t="shared" si="78"/>
        <v>83622</v>
      </c>
      <c r="Z205" s="123">
        <f t="shared" si="79"/>
        <v>44028</v>
      </c>
      <c r="AA205" s="97">
        <f t="shared" si="80"/>
        <v>0</v>
      </c>
      <c r="AB205" s="97">
        <f t="shared" si="81"/>
        <v>4634</v>
      </c>
      <c r="AE205" s="1">
        <f t="shared" ref="AE205:AE268" si="87">+B205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5"/>
        <v>83644</v>
      </c>
      <c r="I206" s="89">
        <f t="shared" si="83"/>
        <v>252</v>
      </c>
      <c r="J206" s="48">
        <v>0</v>
      </c>
      <c r="K206" s="56">
        <f t="shared" si="84"/>
        <v>3</v>
      </c>
      <c r="L206" s="48">
        <v>0</v>
      </c>
      <c r="M206" s="89">
        <f t="shared" si="75"/>
        <v>4634</v>
      </c>
      <c r="N206" s="48">
        <v>21</v>
      </c>
      <c r="O206" s="89">
        <f t="shared" si="86"/>
        <v>78758</v>
      </c>
      <c r="P206" s="111">
        <f t="shared" si="77"/>
        <v>554</v>
      </c>
      <c r="Q206" s="57">
        <v>768470</v>
      </c>
      <c r="R206" s="48">
        <v>129</v>
      </c>
      <c r="S206" s="118"/>
      <c r="T206" s="57">
        <v>4072</v>
      </c>
      <c r="U206" s="78"/>
      <c r="W206" s="121">
        <f t="shared" si="76"/>
        <v>44029</v>
      </c>
      <c r="X206" s="122">
        <f t="shared" si="82"/>
        <v>22</v>
      </c>
      <c r="Y206" s="97">
        <f t="shared" si="78"/>
        <v>83644</v>
      </c>
      <c r="Z206" s="123">
        <f t="shared" si="79"/>
        <v>44029</v>
      </c>
      <c r="AA206" s="97">
        <f t="shared" si="80"/>
        <v>0</v>
      </c>
      <c r="AB206" s="97">
        <f t="shared" si="81"/>
        <v>4634</v>
      </c>
      <c r="AE206" s="1">
        <f t="shared" si="87"/>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5"/>
        <v>83660</v>
      </c>
      <c r="I207" s="89">
        <f t="shared" si="83"/>
        <v>251</v>
      </c>
      <c r="J207" s="48">
        <v>0</v>
      </c>
      <c r="K207" s="56">
        <f t="shared" si="84"/>
        <v>3</v>
      </c>
      <c r="L207" s="48">
        <v>0</v>
      </c>
      <c r="M207" s="89">
        <f t="shared" si="75"/>
        <v>4634</v>
      </c>
      <c r="N207" s="48">
        <v>17</v>
      </c>
      <c r="O207" s="89">
        <f t="shared" si="86"/>
        <v>78775</v>
      </c>
      <c r="P207" s="111">
        <f t="shared" si="77"/>
        <v>3119</v>
      </c>
      <c r="Q207" s="57">
        <v>771589</v>
      </c>
      <c r="R207" s="48">
        <v>212</v>
      </c>
      <c r="S207" s="118"/>
      <c r="T207" s="57">
        <v>6925</v>
      </c>
      <c r="U207" s="78"/>
      <c r="W207" s="121">
        <f t="shared" si="76"/>
        <v>44030</v>
      </c>
      <c r="X207" s="122">
        <f t="shared" si="82"/>
        <v>16</v>
      </c>
      <c r="Y207" s="97">
        <f t="shared" si="78"/>
        <v>83660</v>
      </c>
      <c r="Z207" s="123">
        <f t="shared" si="79"/>
        <v>44030</v>
      </c>
      <c r="AA207" s="97">
        <f t="shared" si="80"/>
        <v>0</v>
      </c>
      <c r="AB207" s="97">
        <f t="shared" si="81"/>
        <v>4634</v>
      </c>
      <c r="AE207" s="1">
        <f t="shared" si="87"/>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5"/>
        <v>83682</v>
      </c>
      <c r="I208" s="89">
        <f t="shared" si="83"/>
        <v>249</v>
      </c>
      <c r="J208" s="48">
        <v>2</v>
      </c>
      <c r="K208" s="56">
        <f t="shared" si="84"/>
        <v>5</v>
      </c>
      <c r="L208" s="48">
        <v>0</v>
      </c>
      <c r="M208" s="89">
        <f t="shared" si="75"/>
        <v>4634</v>
      </c>
      <c r="N208" s="48">
        <v>24</v>
      </c>
      <c r="O208" s="89">
        <f t="shared" si="86"/>
        <v>78799</v>
      </c>
      <c r="P208" s="111">
        <f t="shared" si="77"/>
        <v>744</v>
      </c>
      <c r="Q208" s="57">
        <v>772333</v>
      </c>
      <c r="R208" s="48">
        <v>465</v>
      </c>
      <c r="S208" s="118"/>
      <c r="T208" s="57">
        <v>7204</v>
      </c>
      <c r="U208" s="78"/>
      <c r="W208" s="121">
        <f t="shared" si="76"/>
        <v>44031</v>
      </c>
      <c r="X208" s="122">
        <f t="shared" si="82"/>
        <v>22</v>
      </c>
      <c r="Y208" s="97">
        <f t="shared" si="78"/>
        <v>83682</v>
      </c>
      <c r="Z208" s="123">
        <f t="shared" si="79"/>
        <v>44031</v>
      </c>
      <c r="AA208" s="97">
        <f t="shared" si="80"/>
        <v>0</v>
      </c>
      <c r="AB208" s="97">
        <f t="shared" si="81"/>
        <v>4634</v>
      </c>
      <c r="AE208" s="1">
        <f t="shared" si="87"/>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5"/>
        <v>83693</v>
      </c>
      <c r="I209" s="89">
        <f t="shared" si="83"/>
        <v>242</v>
      </c>
      <c r="J209" s="48">
        <v>2</v>
      </c>
      <c r="K209" s="56">
        <f t="shared" si="84"/>
        <v>7</v>
      </c>
      <c r="L209" s="48">
        <v>0</v>
      </c>
      <c r="M209" s="89">
        <f t="shared" ref="M209:M215" si="88">+L209+M208</f>
        <v>4634</v>
      </c>
      <c r="N209" s="48">
        <v>18</v>
      </c>
      <c r="O209" s="89">
        <f t="shared" si="86"/>
        <v>78817</v>
      </c>
      <c r="P209" s="111">
        <f t="shared" si="77"/>
        <v>155</v>
      </c>
      <c r="Q209" s="57">
        <v>772488</v>
      </c>
      <c r="R209" s="48">
        <v>251</v>
      </c>
      <c r="S209" s="118"/>
      <c r="T209" s="57">
        <v>7108</v>
      </c>
      <c r="U209" s="78"/>
      <c r="W209" s="121">
        <f t="shared" si="76"/>
        <v>44032</v>
      </c>
      <c r="X209" s="122">
        <f t="shared" si="82"/>
        <v>11</v>
      </c>
      <c r="Y209" s="97">
        <f t="shared" si="78"/>
        <v>83693</v>
      </c>
      <c r="Z209" s="123">
        <f t="shared" si="79"/>
        <v>44032</v>
      </c>
      <c r="AA209" s="97">
        <f t="shared" si="80"/>
        <v>0</v>
      </c>
      <c r="AB209" s="97">
        <f t="shared" si="81"/>
        <v>4634</v>
      </c>
      <c r="AE209" s="1">
        <f t="shared" si="87"/>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5"/>
        <v>83707</v>
      </c>
      <c r="I210" s="89">
        <f t="shared" si="83"/>
        <v>233</v>
      </c>
      <c r="J210" s="48">
        <v>-1</v>
      </c>
      <c r="K210" s="56">
        <f t="shared" si="84"/>
        <v>6</v>
      </c>
      <c r="L210" s="48">
        <v>0</v>
      </c>
      <c r="M210" s="89">
        <f t="shared" si="88"/>
        <v>4634</v>
      </c>
      <c r="N210" s="48">
        <v>23</v>
      </c>
      <c r="O210" s="89">
        <f t="shared" si="86"/>
        <v>78840</v>
      </c>
      <c r="P210" s="111">
        <f t="shared" si="77"/>
        <v>316</v>
      </c>
      <c r="Q210" s="57">
        <v>772804</v>
      </c>
      <c r="R210" s="48">
        <v>434</v>
      </c>
      <c r="S210" s="118"/>
      <c r="T210" s="57">
        <v>6988</v>
      </c>
      <c r="U210" s="78"/>
      <c r="W210" s="121">
        <f t="shared" si="76"/>
        <v>44033</v>
      </c>
      <c r="X210" s="122">
        <f t="shared" si="82"/>
        <v>14</v>
      </c>
      <c r="Y210" s="97">
        <f t="shared" si="78"/>
        <v>83707</v>
      </c>
      <c r="Z210" s="123">
        <f t="shared" si="79"/>
        <v>44033</v>
      </c>
      <c r="AA210" s="97">
        <f t="shared" si="80"/>
        <v>0</v>
      </c>
      <c r="AB210" s="97">
        <f t="shared" si="81"/>
        <v>4634</v>
      </c>
      <c r="AE210" s="1">
        <f t="shared" si="87"/>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5"/>
        <v>83729</v>
      </c>
      <c r="I211" s="89">
        <f t="shared" si="83"/>
        <v>240</v>
      </c>
      <c r="J211" s="48">
        <v>5</v>
      </c>
      <c r="K211" s="56">
        <f t="shared" si="84"/>
        <v>11</v>
      </c>
      <c r="L211" s="48">
        <v>0</v>
      </c>
      <c r="M211" s="89">
        <f t="shared" si="88"/>
        <v>4634</v>
      </c>
      <c r="N211" s="48">
        <v>15</v>
      </c>
      <c r="O211" s="89">
        <f t="shared" si="86"/>
        <v>78855</v>
      </c>
      <c r="P211" s="111">
        <f t="shared" si="77"/>
        <v>608</v>
      </c>
      <c r="Q211" s="57">
        <v>773412</v>
      </c>
      <c r="R211" s="48">
        <v>378</v>
      </c>
      <c r="S211" s="118"/>
      <c r="T211" s="57">
        <v>7218</v>
      </c>
      <c r="U211" s="78"/>
      <c r="W211" s="121">
        <f t="shared" si="76"/>
        <v>44034</v>
      </c>
      <c r="X211" s="122">
        <f t="shared" si="82"/>
        <v>22</v>
      </c>
      <c r="Y211" s="97">
        <f t="shared" si="78"/>
        <v>83729</v>
      </c>
      <c r="Z211" s="123">
        <f t="shared" si="79"/>
        <v>44034</v>
      </c>
      <c r="AA211" s="97">
        <f t="shared" si="80"/>
        <v>0</v>
      </c>
      <c r="AB211" s="97">
        <f t="shared" si="81"/>
        <v>4634</v>
      </c>
      <c r="AE211" s="1">
        <f t="shared" si="87"/>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5"/>
        <v>83750</v>
      </c>
      <c r="I212" s="89">
        <f t="shared" si="83"/>
        <v>243</v>
      </c>
      <c r="J212" s="48">
        <v>1</v>
      </c>
      <c r="K212" s="56">
        <f t="shared" si="84"/>
        <v>12</v>
      </c>
      <c r="L212" s="48">
        <v>0</v>
      </c>
      <c r="M212" s="89">
        <f t="shared" si="88"/>
        <v>4634</v>
      </c>
      <c r="N212" s="48">
        <v>18</v>
      </c>
      <c r="O212" s="89">
        <f t="shared" si="86"/>
        <v>78873</v>
      </c>
      <c r="P212" s="111">
        <f t="shared" si="77"/>
        <v>390</v>
      </c>
      <c r="Q212" s="57">
        <v>773802</v>
      </c>
      <c r="R212" s="48">
        <v>66</v>
      </c>
      <c r="S212" s="118"/>
      <c r="T212" s="57">
        <v>7526</v>
      </c>
      <c r="U212" s="78"/>
      <c r="W212" s="121">
        <f t="shared" si="76"/>
        <v>44035</v>
      </c>
      <c r="X212" s="122">
        <f t="shared" si="82"/>
        <v>21</v>
      </c>
      <c r="Y212" s="97">
        <f t="shared" si="78"/>
        <v>83750</v>
      </c>
      <c r="Z212" s="123">
        <f t="shared" si="79"/>
        <v>44035</v>
      </c>
      <c r="AA212" s="97">
        <f t="shared" si="80"/>
        <v>0</v>
      </c>
      <c r="AB212" s="97">
        <f t="shared" si="81"/>
        <v>4634</v>
      </c>
      <c r="AE212" s="1">
        <f t="shared" si="87"/>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5"/>
        <v>83784</v>
      </c>
      <c r="I213" s="89">
        <f t="shared" si="83"/>
        <v>261</v>
      </c>
      <c r="J213" s="48">
        <v>-1</v>
      </c>
      <c r="K213" s="56">
        <f t="shared" si="84"/>
        <v>11</v>
      </c>
      <c r="L213" s="48">
        <v>0</v>
      </c>
      <c r="M213" s="89">
        <f t="shared" si="88"/>
        <v>4634</v>
      </c>
      <c r="N213" s="48">
        <v>16</v>
      </c>
      <c r="O213" s="89">
        <f t="shared" si="86"/>
        <v>78889</v>
      </c>
      <c r="P213" s="111">
        <f t="shared" si="77"/>
        <v>4250</v>
      </c>
      <c r="Q213" s="57">
        <v>778052</v>
      </c>
      <c r="R213" s="48">
        <v>256</v>
      </c>
      <c r="S213" s="118"/>
      <c r="T213" s="57">
        <v>11500</v>
      </c>
      <c r="U213" s="78"/>
      <c r="W213" s="121">
        <f t="shared" si="76"/>
        <v>44036</v>
      </c>
      <c r="X213" s="122">
        <f t="shared" si="82"/>
        <v>34</v>
      </c>
      <c r="Y213" s="97">
        <f t="shared" si="78"/>
        <v>83784</v>
      </c>
      <c r="Z213" s="123">
        <f t="shared" si="79"/>
        <v>44036</v>
      </c>
      <c r="AA213" s="97">
        <f t="shared" si="80"/>
        <v>0</v>
      </c>
      <c r="AB213" s="97">
        <f t="shared" si="81"/>
        <v>4634</v>
      </c>
      <c r="AE213" s="1">
        <f t="shared" si="87"/>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5"/>
        <v>83830</v>
      </c>
      <c r="I214" s="89">
        <f t="shared" si="83"/>
        <v>288</v>
      </c>
      <c r="J214" s="48">
        <v>7</v>
      </c>
      <c r="K214" s="56">
        <f t="shared" si="84"/>
        <v>18</v>
      </c>
      <c r="L214" s="48">
        <v>0</v>
      </c>
      <c r="M214" s="89">
        <f t="shared" si="88"/>
        <v>4634</v>
      </c>
      <c r="N214" s="48">
        <v>19</v>
      </c>
      <c r="O214" s="89">
        <f t="shared" si="86"/>
        <v>78908</v>
      </c>
      <c r="P214" s="111">
        <f t="shared" ref="P214:P224" si="89">+Q214-Q213</f>
        <v>948</v>
      </c>
      <c r="Q214" s="57">
        <v>779000</v>
      </c>
      <c r="R214" s="48">
        <v>673</v>
      </c>
      <c r="S214" s="118"/>
      <c r="T214" s="57">
        <v>11762</v>
      </c>
      <c r="U214" s="78"/>
      <c r="W214" s="121">
        <f t="shared" si="76"/>
        <v>44037</v>
      </c>
      <c r="X214" s="122">
        <f t="shared" si="82"/>
        <v>46</v>
      </c>
      <c r="Y214" s="97">
        <f t="shared" si="78"/>
        <v>83830</v>
      </c>
      <c r="Z214" s="123">
        <f t="shared" si="79"/>
        <v>44037</v>
      </c>
      <c r="AA214" s="97">
        <f t="shared" si="80"/>
        <v>0</v>
      </c>
      <c r="AB214" s="97">
        <f t="shared" si="81"/>
        <v>4634</v>
      </c>
      <c r="AE214" s="1">
        <f t="shared" si="87"/>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5"/>
        <v>83891</v>
      </c>
      <c r="I215" s="89">
        <f t="shared" si="83"/>
        <v>339</v>
      </c>
      <c r="J215" s="48">
        <v>3</v>
      </c>
      <c r="K215" s="56">
        <f t="shared" si="84"/>
        <v>21</v>
      </c>
      <c r="L215" s="48">
        <v>0</v>
      </c>
      <c r="M215" s="89">
        <f t="shared" si="88"/>
        <v>4634</v>
      </c>
      <c r="N215" s="48">
        <v>10</v>
      </c>
      <c r="O215" s="89">
        <f t="shared" si="86"/>
        <v>78918</v>
      </c>
      <c r="P215" s="111">
        <f t="shared" si="89"/>
        <v>2406</v>
      </c>
      <c r="Q215" s="57">
        <v>781406</v>
      </c>
      <c r="R215" s="48">
        <v>228</v>
      </c>
      <c r="S215" s="118"/>
      <c r="T215" s="57">
        <v>13935</v>
      </c>
      <c r="U215" s="78"/>
      <c r="W215" s="121">
        <f t="shared" si="76"/>
        <v>44038</v>
      </c>
      <c r="X215" s="122">
        <f t="shared" si="82"/>
        <v>61</v>
      </c>
      <c r="Y215" s="97">
        <f t="shared" si="78"/>
        <v>83891</v>
      </c>
      <c r="Z215" s="123">
        <f t="shared" si="79"/>
        <v>44038</v>
      </c>
      <c r="AA215" s="97">
        <f t="shared" si="80"/>
        <v>0</v>
      </c>
      <c r="AB215" s="97">
        <f t="shared" si="81"/>
        <v>4634</v>
      </c>
      <c r="AE215" s="1">
        <f t="shared" si="87"/>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0">+J216+K215</f>
        <v>20</v>
      </c>
      <c r="L216" s="48">
        <v>0</v>
      </c>
      <c r="M216" s="89">
        <f t="shared" ref="M216:M224" si="91">+L216+M215</f>
        <v>4634</v>
      </c>
      <c r="N216" s="48">
        <v>16</v>
      </c>
      <c r="O216" s="89">
        <f t="shared" ref="O216:O224" si="92">+N216+O215</f>
        <v>78934</v>
      </c>
      <c r="P216" s="111">
        <f t="shared" si="89"/>
        <v>878</v>
      </c>
      <c r="Q216" s="57">
        <v>782284</v>
      </c>
      <c r="R216" s="48">
        <v>184</v>
      </c>
      <c r="S216" s="118"/>
      <c r="T216" s="57">
        <v>14590</v>
      </c>
      <c r="U216" s="78"/>
      <c r="W216" s="121">
        <f t="shared" ref="W216:W247" si="93">+B216</f>
        <v>44039</v>
      </c>
      <c r="X216" s="122">
        <f t="shared" ref="X216:X247" si="94">+G216</f>
        <v>68</v>
      </c>
      <c r="Y216" s="97">
        <f t="shared" ref="Y216:Y247" si="95">+H216</f>
        <v>83959</v>
      </c>
      <c r="Z216" s="123">
        <f t="shared" ref="Z216:Z247" si="96">+B216</f>
        <v>44039</v>
      </c>
      <c r="AA216" s="97">
        <f t="shared" ref="AA216:AA247" si="97">+L216</f>
        <v>0</v>
      </c>
      <c r="AB216" s="97">
        <f t="shared" ref="AB216:AB247" si="98">+M216</f>
        <v>4634</v>
      </c>
      <c r="AE216" s="1">
        <f t="shared" si="87"/>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0"/>
        <v>25</v>
      </c>
      <c r="L217" s="48">
        <v>0</v>
      </c>
      <c r="M217" s="89">
        <f t="shared" si="91"/>
        <v>4634</v>
      </c>
      <c r="N217" s="48">
        <v>10</v>
      </c>
      <c r="O217" s="89">
        <f t="shared" si="92"/>
        <v>78944</v>
      </c>
      <c r="P217" s="111">
        <f t="shared" si="89"/>
        <v>769</v>
      </c>
      <c r="Q217" s="57">
        <v>783053</v>
      </c>
      <c r="R217" s="48">
        <v>325</v>
      </c>
      <c r="S217" s="118"/>
      <c r="T217" s="57">
        <v>15034</v>
      </c>
      <c r="U217" s="78"/>
      <c r="W217" s="121">
        <f t="shared" si="93"/>
        <v>44040</v>
      </c>
      <c r="X217" s="122">
        <f t="shared" si="94"/>
        <v>101</v>
      </c>
      <c r="Y217" s="97">
        <f t="shared" si="95"/>
        <v>84060</v>
      </c>
      <c r="Z217" s="123">
        <f t="shared" si="96"/>
        <v>44040</v>
      </c>
      <c r="AA217" s="97">
        <f t="shared" si="97"/>
        <v>0</v>
      </c>
      <c r="AB217" s="97">
        <f t="shared" si="98"/>
        <v>4634</v>
      </c>
      <c r="AE217" s="1">
        <f t="shared" si="87"/>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0"/>
        <v>33</v>
      </c>
      <c r="L218" s="48">
        <v>0</v>
      </c>
      <c r="M218" s="89">
        <f t="shared" si="91"/>
        <v>4634</v>
      </c>
      <c r="N218" s="48">
        <v>13</v>
      </c>
      <c r="O218" s="89">
        <f t="shared" si="92"/>
        <v>78957</v>
      </c>
      <c r="P218" s="111">
        <f t="shared" si="89"/>
        <v>3904</v>
      </c>
      <c r="Q218" s="57">
        <v>786957</v>
      </c>
      <c r="R218" s="48">
        <v>584</v>
      </c>
      <c r="S218" s="118"/>
      <c r="T218" s="57">
        <v>18353</v>
      </c>
      <c r="U218" s="78"/>
      <c r="W218" s="121">
        <f t="shared" si="93"/>
        <v>44041</v>
      </c>
      <c r="X218" s="122">
        <f t="shared" si="94"/>
        <v>105</v>
      </c>
      <c r="Y218" s="97">
        <f t="shared" si="95"/>
        <v>84165</v>
      </c>
      <c r="Z218" s="123">
        <f t="shared" si="96"/>
        <v>44041</v>
      </c>
      <c r="AA218" s="97">
        <f t="shared" si="97"/>
        <v>0</v>
      </c>
      <c r="AB218" s="97">
        <f t="shared" si="98"/>
        <v>4634</v>
      </c>
      <c r="AE218" s="1">
        <f t="shared" si="87"/>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0"/>
        <v>41</v>
      </c>
      <c r="L219" s="48">
        <v>0</v>
      </c>
      <c r="M219" s="89">
        <f t="shared" si="91"/>
        <v>4634</v>
      </c>
      <c r="N219" s="48">
        <v>17</v>
      </c>
      <c r="O219" s="89">
        <f t="shared" si="92"/>
        <v>78974</v>
      </c>
      <c r="P219" s="111">
        <f t="shared" si="89"/>
        <v>378</v>
      </c>
      <c r="Q219" s="57">
        <v>787335</v>
      </c>
      <c r="R219" s="48">
        <v>279</v>
      </c>
      <c r="S219" s="118"/>
      <c r="T219" s="57">
        <v>18461</v>
      </c>
      <c r="U219" s="78"/>
      <c r="W219" s="121">
        <f t="shared" si="93"/>
        <v>44042</v>
      </c>
      <c r="X219" s="122">
        <f t="shared" si="94"/>
        <v>127</v>
      </c>
      <c r="Y219" s="97">
        <f t="shared" si="95"/>
        <v>84292</v>
      </c>
      <c r="Z219" s="123">
        <f t="shared" si="96"/>
        <v>44042</v>
      </c>
      <c r="AA219" s="97">
        <f t="shared" si="97"/>
        <v>0</v>
      </c>
      <c r="AB219" s="97">
        <f t="shared" si="98"/>
        <v>4634</v>
      </c>
      <c r="AE219" s="1">
        <f t="shared" si="87"/>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0"/>
        <v>39</v>
      </c>
      <c r="L220" s="48">
        <v>0</v>
      </c>
      <c r="M220" s="89">
        <f t="shared" si="91"/>
        <v>4634</v>
      </c>
      <c r="N220" s="48">
        <v>15</v>
      </c>
      <c r="O220" s="89">
        <f t="shared" si="92"/>
        <v>78989</v>
      </c>
      <c r="P220" s="111">
        <f t="shared" si="89"/>
        <v>2407</v>
      </c>
      <c r="Q220" s="57">
        <v>789742</v>
      </c>
      <c r="R220" s="48">
        <v>589</v>
      </c>
      <c r="S220" s="118"/>
      <c r="T220" s="57">
        <v>20278</v>
      </c>
      <c r="U220" s="78"/>
      <c r="W220" s="121">
        <f t="shared" si="93"/>
        <v>44043</v>
      </c>
      <c r="X220" s="122">
        <f t="shared" si="94"/>
        <v>45</v>
      </c>
      <c r="Y220" s="97">
        <f t="shared" si="95"/>
        <v>84337</v>
      </c>
      <c r="Z220" s="123">
        <f t="shared" si="96"/>
        <v>44043</v>
      </c>
      <c r="AA220" s="97">
        <f t="shared" si="97"/>
        <v>0</v>
      </c>
      <c r="AB220" s="97">
        <f t="shared" si="98"/>
        <v>4634</v>
      </c>
      <c r="AE220" s="1">
        <f t="shared" si="87"/>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99">+H221-M221-O221</f>
        <v>748</v>
      </c>
      <c r="J221" s="48">
        <v>-3</v>
      </c>
      <c r="K221" s="56">
        <f t="shared" si="90"/>
        <v>36</v>
      </c>
      <c r="L221" s="48">
        <v>0</v>
      </c>
      <c r="M221" s="89">
        <f t="shared" si="91"/>
        <v>4634</v>
      </c>
      <c r="N221" s="48">
        <v>14</v>
      </c>
      <c r="O221" s="89">
        <f t="shared" si="92"/>
        <v>79003</v>
      </c>
      <c r="P221" s="111">
        <f t="shared" si="89"/>
        <v>1312</v>
      </c>
      <c r="Q221" s="57">
        <v>791054</v>
      </c>
      <c r="R221" s="48">
        <v>145</v>
      </c>
      <c r="S221" s="118"/>
      <c r="T221" s="57">
        <v>21445</v>
      </c>
      <c r="U221" s="78"/>
      <c r="W221" s="121">
        <f t="shared" si="93"/>
        <v>44044</v>
      </c>
      <c r="X221" s="122">
        <f t="shared" si="94"/>
        <v>49</v>
      </c>
      <c r="Y221" s="97">
        <f t="shared" si="95"/>
        <v>84385</v>
      </c>
      <c r="Z221" s="123">
        <f t="shared" si="96"/>
        <v>44044</v>
      </c>
      <c r="AA221" s="97">
        <f t="shared" si="97"/>
        <v>0</v>
      </c>
      <c r="AB221" s="97">
        <f t="shared" si="98"/>
        <v>4634</v>
      </c>
      <c r="AE221" s="1">
        <f t="shared" si="87"/>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99"/>
        <v>781</v>
      </c>
      <c r="J222" s="48">
        <v>-1</v>
      </c>
      <c r="K222" s="56">
        <f t="shared" si="90"/>
        <v>35</v>
      </c>
      <c r="L222" s="48">
        <v>0</v>
      </c>
      <c r="M222" s="89">
        <f t="shared" si="91"/>
        <v>4634</v>
      </c>
      <c r="N222" s="48">
        <v>10</v>
      </c>
      <c r="O222" s="89">
        <f t="shared" si="92"/>
        <v>79013</v>
      </c>
      <c r="P222" s="111">
        <f t="shared" si="89"/>
        <v>722</v>
      </c>
      <c r="Q222" s="57">
        <v>791776</v>
      </c>
      <c r="R222" s="48">
        <v>560</v>
      </c>
      <c r="S222" s="118"/>
      <c r="T222" s="57">
        <v>21585</v>
      </c>
      <c r="U222" s="78"/>
      <c r="W222" s="121">
        <f t="shared" si="93"/>
        <v>44045</v>
      </c>
      <c r="X222" s="122">
        <f t="shared" si="94"/>
        <v>43</v>
      </c>
      <c r="Y222" s="97">
        <f t="shared" si="95"/>
        <v>84428</v>
      </c>
      <c r="Z222" s="123">
        <f t="shared" si="96"/>
        <v>44045</v>
      </c>
      <c r="AA222" s="97">
        <f t="shared" si="97"/>
        <v>0</v>
      </c>
      <c r="AB222" s="97">
        <f t="shared" si="98"/>
        <v>4634</v>
      </c>
      <c r="AE222" s="1">
        <f t="shared" si="87"/>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99"/>
        <v>800</v>
      </c>
      <c r="J223" s="48">
        <v>1</v>
      </c>
      <c r="K223" s="56">
        <f t="shared" si="90"/>
        <v>36</v>
      </c>
      <c r="L223" s="48">
        <v>0</v>
      </c>
      <c r="M223" s="89">
        <f t="shared" si="91"/>
        <v>4634</v>
      </c>
      <c r="N223" s="48">
        <v>17</v>
      </c>
      <c r="O223" s="89">
        <f t="shared" si="92"/>
        <v>79030</v>
      </c>
      <c r="P223" s="111">
        <f t="shared" si="89"/>
        <v>705</v>
      </c>
      <c r="Q223" s="57">
        <v>792481</v>
      </c>
      <c r="R223" s="48">
        <v>547</v>
      </c>
      <c r="S223" s="118"/>
      <c r="T223" s="57">
        <v>21743</v>
      </c>
      <c r="U223" s="78"/>
      <c r="W223" s="121">
        <f t="shared" si="93"/>
        <v>44046</v>
      </c>
      <c r="X223" s="122">
        <f t="shared" si="94"/>
        <v>36</v>
      </c>
      <c r="Y223" s="97">
        <f t="shared" si="95"/>
        <v>84464</v>
      </c>
      <c r="Z223" s="123">
        <f t="shared" si="96"/>
        <v>44046</v>
      </c>
      <c r="AA223" s="97">
        <f t="shared" si="97"/>
        <v>0</v>
      </c>
      <c r="AB223" s="97">
        <f t="shared" si="98"/>
        <v>4634</v>
      </c>
      <c r="AE223" s="1">
        <f t="shared" si="87"/>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99"/>
        <v>810</v>
      </c>
      <c r="J224" s="48">
        <v>0</v>
      </c>
      <c r="K224" s="56">
        <f t="shared" si="90"/>
        <v>36</v>
      </c>
      <c r="L224" s="48">
        <v>0</v>
      </c>
      <c r="M224" s="89">
        <f t="shared" si="91"/>
        <v>4634</v>
      </c>
      <c r="N224" s="48">
        <v>17</v>
      </c>
      <c r="O224" s="89">
        <f t="shared" si="92"/>
        <v>79047</v>
      </c>
      <c r="P224" s="111">
        <f t="shared" si="89"/>
        <v>1684</v>
      </c>
      <c r="Q224" s="57">
        <v>794165</v>
      </c>
      <c r="R224" s="48">
        <v>408</v>
      </c>
      <c r="S224" s="118"/>
      <c r="T224" s="57">
        <v>23018</v>
      </c>
      <c r="U224" s="78"/>
      <c r="W224" s="121">
        <f t="shared" si="93"/>
        <v>44047</v>
      </c>
      <c r="X224" s="122">
        <f t="shared" si="94"/>
        <v>27</v>
      </c>
      <c r="Y224" s="97">
        <f t="shared" si="95"/>
        <v>84491</v>
      </c>
      <c r="Z224" s="123">
        <f t="shared" si="96"/>
        <v>44047</v>
      </c>
      <c r="AA224" s="97">
        <f t="shared" si="97"/>
        <v>0</v>
      </c>
      <c r="AB224" s="97">
        <f t="shared" si="98"/>
        <v>4634</v>
      </c>
      <c r="AE224" s="1">
        <f t="shared" si="87"/>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0">+H224+G225</f>
        <v>84528</v>
      </c>
      <c r="I225" s="89">
        <f t="shared" si="99"/>
        <v>837</v>
      </c>
      <c r="J225" s="48">
        <v>-2</v>
      </c>
      <c r="K225" s="56">
        <f t="shared" ref="K225:K230" si="101">+J225+K224</f>
        <v>34</v>
      </c>
      <c r="L225" s="48">
        <v>0</v>
      </c>
      <c r="M225" s="89">
        <f t="shared" ref="M225:M230" si="102">+L225+M224</f>
        <v>4634</v>
      </c>
      <c r="N225" s="48">
        <v>10</v>
      </c>
      <c r="O225" s="89">
        <f t="shared" ref="O225:O230" si="103">+N225+O224</f>
        <v>79057</v>
      </c>
      <c r="P225" s="111">
        <f t="shared" ref="P225:P231" si="104">+Q225-Q224</f>
        <v>1442</v>
      </c>
      <c r="Q225" s="57">
        <v>795607</v>
      </c>
      <c r="R225" s="48">
        <v>474</v>
      </c>
      <c r="S225" s="118"/>
      <c r="T225" s="57">
        <v>23985</v>
      </c>
      <c r="U225" s="78"/>
      <c r="W225" s="121">
        <f t="shared" si="93"/>
        <v>44048</v>
      </c>
      <c r="X225" s="122">
        <f t="shared" si="94"/>
        <v>37</v>
      </c>
      <c r="Y225" s="97">
        <f t="shared" si="95"/>
        <v>84528</v>
      </c>
      <c r="Z225" s="123">
        <f t="shared" si="96"/>
        <v>44048</v>
      </c>
      <c r="AA225" s="97">
        <f t="shared" si="97"/>
        <v>0</v>
      </c>
      <c r="AB225" s="97">
        <f t="shared" si="98"/>
        <v>4634</v>
      </c>
      <c r="AE225" s="1">
        <f t="shared" si="87"/>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0"/>
        <v>84565</v>
      </c>
      <c r="I226" s="89">
        <f t="shared" si="99"/>
        <v>843</v>
      </c>
      <c r="J226" s="48">
        <v>2</v>
      </c>
      <c r="K226" s="56">
        <f t="shared" si="101"/>
        <v>36</v>
      </c>
      <c r="L226" s="48">
        <v>0</v>
      </c>
      <c r="M226" s="89">
        <f t="shared" si="102"/>
        <v>4634</v>
      </c>
      <c r="N226" s="48">
        <v>31</v>
      </c>
      <c r="O226" s="89">
        <f t="shared" si="103"/>
        <v>79088</v>
      </c>
      <c r="P226" s="111">
        <f t="shared" si="104"/>
        <v>2829</v>
      </c>
      <c r="Q226" s="57">
        <v>798436</v>
      </c>
      <c r="R226" s="48">
        <v>313</v>
      </c>
      <c r="S226" s="118"/>
      <c r="T226" s="57">
        <v>26499</v>
      </c>
      <c r="U226" s="78"/>
      <c r="W226" s="121">
        <f t="shared" si="93"/>
        <v>44049</v>
      </c>
      <c r="X226" s="122">
        <f t="shared" si="94"/>
        <v>37</v>
      </c>
      <c r="Y226" s="97">
        <f t="shared" si="95"/>
        <v>84565</v>
      </c>
      <c r="Z226" s="123">
        <f t="shared" si="96"/>
        <v>44049</v>
      </c>
      <c r="AA226" s="97">
        <f t="shared" si="97"/>
        <v>0</v>
      </c>
      <c r="AB226" s="97">
        <f t="shared" si="98"/>
        <v>4634</v>
      </c>
      <c r="AE226" s="1">
        <f t="shared" si="87"/>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0"/>
        <v>84596</v>
      </c>
      <c r="I227" s="89">
        <f t="shared" ref="I227:I258" si="105">+H227-M227-O227</f>
        <v>839</v>
      </c>
      <c r="J227" s="48">
        <v>6</v>
      </c>
      <c r="K227" s="56">
        <f t="shared" si="101"/>
        <v>42</v>
      </c>
      <c r="L227" s="48">
        <v>0</v>
      </c>
      <c r="M227" s="89">
        <f t="shared" si="102"/>
        <v>4634</v>
      </c>
      <c r="N227" s="48">
        <v>35</v>
      </c>
      <c r="O227" s="89">
        <f t="shared" si="103"/>
        <v>79123</v>
      </c>
      <c r="P227" s="111">
        <f t="shared" si="104"/>
        <v>1265</v>
      </c>
      <c r="Q227" s="57">
        <v>799701</v>
      </c>
      <c r="R227" s="48">
        <v>407</v>
      </c>
      <c r="S227" s="118"/>
      <c r="T227" s="57">
        <v>27357</v>
      </c>
      <c r="U227" s="78"/>
      <c r="W227" s="121">
        <f t="shared" si="93"/>
        <v>44050</v>
      </c>
      <c r="X227" s="122">
        <f t="shared" si="94"/>
        <v>31</v>
      </c>
      <c r="Y227" s="97">
        <f t="shared" si="95"/>
        <v>84596</v>
      </c>
      <c r="Z227" s="123">
        <f t="shared" si="96"/>
        <v>44050</v>
      </c>
      <c r="AA227" s="97">
        <f t="shared" si="97"/>
        <v>0</v>
      </c>
      <c r="AB227" s="97">
        <f t="shared" si="98"/>
        <v>4634</v>
      </c>
      <c r="AE227" s="1">
        <f t="shared" si="87"/>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0"/>
        <v>84619</v>
      </c>
      <c r="I228" s="89">
        <f t="shared" si="105"/>
        <v>817</v>
      </c>
      <c r="J228" s="48">
        <v>1</v>
      </c>
      <c r="K228" s="56">
        <f t="shared" si="101"/>
        <v>43</v>
      </c>
      <c r="L228" s="48">
        <v>0</v>
      </c>
      <c r="M228" s="89">
        <f t="shared" si="102"/>
        <v>4634</v>
      </c>
      <c r="N228" s="48">
        <v>45</v>
      </c>
      <c r="O228" s="89">
        <f t="shared" si="103"/>
        <v>79168</v>
      </c>
      <c r="P228" s="111">
        <f t="shared" si="104"/>
        <v>567</v>
      </c>
      <c r="Q228" s="57">
        <v>800268</v>
      </c>
      <c r="R228" s="48">
        <v>2102</v>
      </c>
      <c r="S228" s="118"/>
      <c r="T228" s="57">
        <v>25822</v>
      </c>
      <c r="U228" s="78"/>
      <c r="W228" s="121">
        <f t="shared" si="93"/>
        <v>44051</v>
      </c>
      <c r="X228" s="122">
        <f t="shared" si="94"/>
        <v>23</v>
      </c>
      <c r="Y228" s="97">
        <f t="shared" si="95"/>
        <v>84619</v>
      </c>
      <c r="Z228" s="123">
        <f t="shared" si="96"/>
        <v>44051</v>
      </c>
      <c r="AA228" s="97">
        <f t="shared" si="97"/>
        <v>0</v>
      </c>
      <c r="AB228" s="97">
        <f t="shared" si="98"/>
        <v>4634</v>
      </c>
      <c r="AE228" s="1">
        <f t="shared" si="87"/>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0"/>
        <v>84668</v>
      </c>
      <c r="I229" s="89">
        <f t="shared" si="105"/>
        <v>802</v>
      </c>
      <c r="J229" s="48">
        <v>-2</v>
      </c>
      <c r="K229" s="56">
        <f t="shared" si="101"/>
        <v>41</v>
      </c>
      <c r="L229" s="48">
        <v>0</v>
      </c>
      <c r="M229" s="89">
        <f t="shared" si="102"/>
        <v>4634</v>
      </c>
      <c r="N229" s="48">
        <v>64</v>
      </c>
      <c r="O229" s="89">
        <f t="shared" si="103"/>
        <v>79232</v>
      </c>
      <c r="P229" s="111">
        <f t="shared" si="104"/>
        <v>541</v>
      </c>
      <c r="Q229" s="57">
        <v>800809</v>
      </c>
      <c r="R229" s="48">
        <v>2305</v>
      </c>
      <c r="S229" s="118"/>
      <c r="T229" s="57">
        <v>24055</v>
      </c>
      <c r="U229" s="78"/>
      <c r="W229" s="121">
        <f t="shared" si="93"/>
        <v>44052</v>
      </c>
      <c r="X229" s="122">
        <f t="shared" si="94"/>
        <v>49</v>
      </c>
      <c r="Y229" s="97">
        <f t="shared" si="95"/>
        <v>84668</v>
      </c>
      <c r="Z229" s="123">
        <f t="shared" si="96"/>
        <v>44052</v>
      </c>
      <c r="AA229" s="97">
        <f t="shared" si="97"/>
        <v>0</v>
      </c>
      <c r="AB229" s="97">
        <f t="shared" si="98"/>
        <v>4634</v>
      </c>
      <c r="AE229" s="1">
        <f t="shared" si="87"/>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0"/>
        <v>84712</v>
      </c>
      <c r="I230" s="89">
        <f t="shared" si="105"/>
        <v>794</v>
      </c>
      <c r="J230" s="48">
        <v>3</v>
      </c>
      <c r="K230" s="56">
        <f t="shared" si="101"/>
        <v>44</v>
      </c>
      <c r="L230" s="48">
        <v>0</v>
      </c>
      <c r="M230" s="89">
        <f t="shared" si="102"/>
        <v>4634</v>
      </c>
      <c r="N230" s="48">
        <v>52</v>
      </c>
      <c r="O230" s="89">
        <f t="shared" si="103"/>
        <v>79284</v>
      </c>
      <c r="P230" s="111">
        <f t="shared" si="104"/>
        <v>1464</v>
      </c>
      <c r="Q230" s="57">
        <v>802273</v>
      </c>
      <c r="R230" s="48">
        <v>1729</v>
      </c>
      <c r="S230" s="118"/>
      <c r="T230" s="57">
        <v>23790</v>
      </c>
      <c r="U230" s="78"/>
      <c r="W230" s="121">
        <f t="shared" si="93"/>
        <v>44053</v>
      </c>
      <c r="X230" s="122">
        <f t="shared" si="94"/>
        <v>44</v>
      </c>
      <c r="Y230" s="97">
        <f t="shared" si="95"/>
        <v>84712</v>
      </c>
      <c r="Z230" s="123">
        <f t="shared" si="96"/>
        <v>44053</v>
      </c>
      <c r="AA230" s="97">
        <f t="shared" si="97"/>
        <v>0</v>
      </c>
      <c r="AB230" s="97">
        <f t="shared" si="98"/>
        <v>4634</v>
      </c>
      <c r="AE230" s="1">
        <f t="shared" si="87"/>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5"/>
        <v>761</v>
      </c>
      <c r="J231" s="48">
        <v>-4</v>
      </c>
      <c r="K231" s="56">
        <f>+J231+K230</f>
        <v>40</v>
      </c>
      <c r="L231" s="48">
        <v>0</v>
      </c>
      <c r="M231" s="89">
        <f>+L231+M230</f>
        <v>4634</v>
      </c>
      <c r="N231" s="48">
        <v>58</v>
      </c>
      <c r="O231" s="89">
        <f>+N231+O230</f>
        <v>79342</v>
      </c>
      <c r="P231" s="111">
        <f t="shared" si="104"/>
        <v>635</v>
      </c>
      <c r="Q231" s="57">
        <v>802908</v>
      </c>
      <c r="R231" s="48">
        <v>1385</v>
      </c>
      <c r="S231" s="118"/>
      <c r="T231" s="57">
        <v>23039</v>
      </c>
      <c r="U231" s="78"/>
      <c r="W231" s="121">
        <f t="shared" si="93"/>
        <v>44054</v>
      </c>
      <c r="X231" s="122">
        <f t="shared" si="94"/>
        <v>25</v>
      </c>
      <c r="Y231" s="97">
        <f t="shared" si="95"/>
        <v>84737</v>
      </c>
      <c r="Z231" s="123">
        <f t="shared" si="96"/>
        <v>44054</v>
      </c>
      <c r="AA231" s="97">
        <f t="shared" si="97"/>
        <v>0</v>
      </c>
      <c r="AB231" s="97">
        <f t="shared" si="98"/>
        <v>4634</v>
      </c>
      <c r="AE231" s="1">
        <f t="shared" si="87"/>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6">+H231+G232</f>
        <v>84756</v>
      </c>
      <c r="I232" s="89">
        <f t="shared" si="105"/>
        <v>724</v>
      </c>
      <c r="J232" s="48">
        <v>1</v>
      </c>
      <c r="K232" s="56">
        <f t="shared" ref="K232:K238" si="107">+J232+K231</f>
        <v>41</v>
      </c>
      <c r="L232" s="48">
        <v>0</v>
      </c>
      <c r="M232" s="89">
        <f t="shared" ref="M232:M237" si="108">+L232+M231</f>
        <v>4634</v>
      </c>
      <c r="N232" s="48">
        <v>56</v>
      </c>
      <c r="O232" s="89">
        <f t="shared" ref="O232:O237" si="109">+N232+O231</f>
        <v>79398</v>
      </c>
      <c r="P232" s="111">
        <f t="shared" ref="P232:P237" si="110">+Q232-Q231</f>
        <v>743</v>
      </c>
      <c r="Q232" s="57">
        <v>803651</v>
      </c>
      <c r="R232" s="48">
        <v>1284</v>
      </c>
      <c r="S232" s="118"/>
      <c r="T232" s="57">
        <v>22498</v>
      </c>
      <c r="U232" s="78"/>
      <c r="W232" s="121">
        <f t="shared" si="93"/>
        <v>44055</v>
      </c>
      <c r="X232" s="122">
        <f t="shared" si="94"/>
        <v>19</v>
      </c>
      <c r="Y232" s="97">
        <f t="shared" si="95"/>
        <v>84756</v>
      </c>
      <c r="Z232" s="123">
        <f t="shared" si="96"/>
        <v>44055</v>
      </c>
      <c r="AA232" s="97">
        <f t="shared" si="97"/>
        <v>0</v>
      </c>
      <c r="AB232" s="97">
        <f t="shared" si="98"/>
        <v>4634</v>
      </c>
      <c r="AE232" s="1">
        <f t="shared" si="87"/>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6"/>
        <v>84786</v>
      </c>
      <c r="I233" s="89">
        <f t="shared" si="105"/>
        <v>690</v>
      </c>
      <c r="J233" s="48">
        <v>-2</v>
      </c>
      <c r="K233" s="56">
        <f t="shared" si="107"/>
        <v>39</v>
      </c>
      <c r="L233" s="48">
        <v>0</v>
      </c>
      <c r="M233" s="89">
        <f t="shared" si="108"/>
        <v>4634</v>
      </c>
      <c r="N233" s="48">
        <v>64</v>
      </c>
      <c r="O233" s="89">
        <f t="shared" si="109"/>
        <v>79462</v>
      </c>
      <c r="P233" s="111">
        <f t="shared" si="110"/>
        <v>529</v>
      </c>
      <c r="Q233" s="57">
        <v>804180</v>
      </c>
      <c r="R233" s="48">
        <v>1567</v>
      </c>
      <c r="S233" s="118"/>
      <c r="T233" s="57">
        <v>21456</v>
      </c>
      <c r="U233" s="78"/>
      <c r="W233" s="121">
        <f t="shared" si="93"/>
        <v>44056</v>
      </c>
      <c r="X233" s="122">
        <f t="shared" si="94"/>
        <v>30</v>
      </c>
      <c r="Y233" s="97">
        <f t="shared" si="95"/>
        <v>84786</v>
      </c>
      <c r="Z233" s="123">
        <f t="shared" si="96"/>
        <v>44056</v>
      </c>
      <c r="AA233" s="97">
        <f t="shared" si="97"/>
        <v>0</v>
      </c>
      <c r="AB233" s="97">
        <f t="shared" si="98"/>
        <v>4634</v>
      </c>
      <c r="AE233" s="1">
        <f t="shared" si="87"/>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6"/>
        <v>84808</v>
      </c>
      <c r="I234" s="89">
        <f t="shared" si="105"/>
        <v>655</v>
      </c>
      <c r="J234" s="48">
        <v>-3</v>
      </c>
      <c r="K234" s="56">
        <f t="shared" si="107"/>
        <v>36</v>
      </c>
      <c r="L234" s="48">
        <v>0</v>
      </c>
      <c r="M234" s="89">
        <f t="shared" si="108"/>
        <v>4634</v>
      </c>
      <c r="N234" s="48">
        <v>57</v>
      </c>
      <c r="O234" s="89">
        <f t="shared" si="109"/>
        <v>79519</v>
      </c>
      <c r="P234" s="111">
        <f t="shared" si="110"/>
        <v>895</v>
      </c>
      <c r="Q234" s="57">
        <v>805075</v>
      </c>
      <c r="R234" s="48">
        <v>1905</v>
      </c>
      <c r="S234" s="118"/>
      <c r="T234" s="57">
        <v>20441</v>
      </c>
      <c r="U234" s="78"/>
      <c r="W234" s="121">
        <f t="shared" si="93"/>
        <v>44057</v>
      </c>
      <c r="X234" s="122">
        <f t="shared" si="94"/>
        <v>22</v>
      </c>
      <c r="Y234" s="97">
        <f t="shared" si="95"/>
        <v>84808</v>
      </c>
      <c r="Z234" s="123">
        <f t="shared" si="96"/>
        <v>44057</v>
      </c>
      <c r="AA234" s="97">
        <f t="shared" si="97"/>
        <v>0</v>
      </c>
      <c r="AB234" s="97">
        <f t="shared" si="98"/>
        <v>4634</v>
      </c>
      <c r="AE234" s="1">
        <f t="shared" si="87"/>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6"/>
        <v>84827</v>
      </c>
      <c r="I235" s="89">
        <f t="shared" si="105"/>
        <v>618</v>
      </c>
      <c r="J235" s="48">
        <v>-2</v>
      </c>
      <c r="K235" s="56">
        <f t="shared" si="107"/>
        <v>34</v>
      </c>
      <c r="L235" s="48">
        <v>0</v>
      </c>
      <c r="M235" s="89">
        <f t="shared" si="108"/>
        <v>4634</v>
      </c>
      <c r="N235" s="48">
        <v>56</v>
      </c>
      <c r="O235" s="89">
        <f t="shared" si="109"/>
        <v>79575</v>
      </c>
      <c r="P235" s="111">
        <f t="shared" si="110"/>
        <v>782</v>
      </c>
      <c r="Q235" s="57">
        <v>805857</v>
      </c>
      <c r="R235" s="48">
        <v>1290</v>
      </c>
      <c r="S235" s="118"/>
      <c r="T235" s="57">
        <v>19933</v>
      </c>
      <c r="U235" s="78"/>
      <c r="W235" s="121">
        <f t="shared" si="93"/>
        <v>44058</v>
      </c>
      <c r="X235" s="122">
        <f t="shared" si="94"/>
        <v>19</v>
      </c>
      <c r="Y235" s="97">
        <f t="shared" si="95"/>
        <v>84827</v>
      </c>
      <c r="Z235" s="123">
        <f t="shared" si="96"/>
        <v>44058</v>
      </c>
      <c r="AA235" s="97">
        <f t="shared" si="97"/>
        <v>0</v>
      </c>
      <c r="AB235" s="97">
        <f t="shared" si="98"/>
        <v>4634</v>
      </c>
      <c r="AE235" s="1">
        <f t="shared" si="87"/>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6"/>
        <v>84849</v>
      </c>
      <c r="I236" s="89">
        <f t="shared" si="105"/>
        <v>612</v>
      </c>
      <c r="J236" s="48">
        <v>-4</v>
      </c>
      <c r="K236" s="56">
        <f t="shared" si="107"/>
        <v>30</v>
      </c>
      <c r="L236" s="48">
        <v>0</v>
      </c>
      <c r="M236" s="89">
        <f t="shared" si="108"/>
        <v>4634</v>
      </c>
      <c r="N236" s="48">
        <v>28</v>
      </c>
      <c r="O236" s="89">
        <f t="shared" si="109"/>
        <v>79603</v>
      </c>
      <c r="P236" s="111">
        <f t="shared" si="110"/>
        <v>792</v>
      </c>
      <c r="Q236" s="57">
        <v>806649</v>
      </c>
      <c r="R236" s="48">
        <v>1517</v>
      </c>
      <c r="S236" s="118"/>
      <c r="T236" s="57">
        <v>19207</v>
      </c>
      <c r="U236" s="78"/>
      <c r="W236" s="121">
        <f t="shared" si="93"/>
        <v>44059</v>
      </c>
      <c r="X236" s="122">
        <f t="shared" si="94"/>
        <v>22</v>
      </c>
      <c r="Y236" s="97">
        <f t="shared" si="95"/>
        <v>84849</v>
      </c>
      <c r="Z236" s="123">
        <f t="shared" si="96"/>
        <v>44059</v>
      </c>
      <c r="AA236" s="97">
        <f t="shared" si="97"/>
        <v>0</v>
      </c>
      <c r="AB236" s="97">
        <f t="shared" si="98"/>
        <v>4634</v>
      </c>
      <c r="AE236" s="1">
        <f t="shared" si="87"/>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6"/>
        <v>84871</v>
      </c>
      <c r="I237" s="89">
        <f t="shared" si="105"/>
        <v>595</v>
      </c>
      <c r="J237" s="48">
        <v>-3</v>
      </c>
      <c r="K237" s="56">
        <f t="shared" si="107"/>
        <v>27</v>
      </c>
      <c r="L237" s="48">
        <v>0</v>
      </c>
      <c r="M237" s="89">
        <f t="shared" si="108"/>
        <v>4634</v>
      </c>
      <c r="N237" s="48">
        <v>39</v>
      </c>
      <c r="O237" s="89">
        <f t="shared" si="109"/>
        <v>79642</v>
      </c>
      <c r="P237" s="111">
        <f t="shared" si="110"/>
        <v>734</v>
      </c>
      <c r="Q237" s="57">
        <v>807383</v>
      </c>
      <c r="R237" s="48">
        <v>1464</v>
      </c>
      <c r="S237" s="118"/>
      <c r="T237" s="57">
        <v>18473</v>
      </c>
      <c r="U237" s="78"/>
      <c r="W237" s="121">
        <f t="shared" si="93"/>
        <v>44060</v>
      </c>
      <c r="X237" s="122">
        <f t="shared" si="94"/>
        <v>22</v>
      </c>
      <c r="Y237" s="97">
        <f t="shared" si="95"/>
        <v>84871</v>
      </c>
      <c r="Z237" s="123">
        <f t="shared" si="96"/>
        <v>44060</v>
      </c>
      <c r="AA237" s="97">
        <f t="shared" si="97"/>
        <v>0</v>
      </c>
      <c r="AB237" s="97">
        <f t="shared" si="98"/>
        <v>4634</v>
      </c>
      <c r="AE237" s="1">
        <f t="shared" si="87"/>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5"/>
        <v>569</v>
      </c>
      <c r="J238" s="48">
        <v>-1</v>
      </c>
      <c r="K238" s="56">
        <f t="shared" si="107"/>
        <v>26</v>
      </c>
      <c r="L238" s="48">
        <v>0</v>
      </c>
      <c r="M238" s="89">
        <f>+L238+M237</f>
        <v>4634</v>
      </c>
      <c r="N238" s="48">
        <v>43</v>
      </c>
      <c r="O238" s="89">
        <f>+N238+O237</f>
        <v>79685</v>
      </c>
      <c r="P238" s="111">
        <f>+Q238-Q237</f>
        <v>622</v>
      </c>
      <c r="Q238" s="57">
        <v>808005</v>
      </c>
      <c r="R238" s="48">
        <v>2002</v>
      </c>
      <c r="S238" s="118"/>
      <c r="T238" s="57">
        <v>17093</v>
      </c>
      <c r="U238" s="78"/>
      <c r="W238" s="121">
        <f t="shared" si="93"/>
        <v>44061</v>
      </c>
      <c r="X238" s="122">
        <f t="shared" si="94"/>
        <v>17</v>
      </c>
      <c r="Y238" s="97">
        <f t="shared" si="95"/>
        <v>84888</v>
      </c>
      <c r="Z238" s="123">
        <f t="shared" si="96"/>
        <v>44061</v>
      </c>
      <c r="AA238" s="97">
        <f t="shared" si="97"/>
        <v>0</v>
      </c>
      <c r="AB238" s="97">
        <f t="shared" si="98"/>
        <v>4634</v>
      </c>
      <c r="AE238" s="1">
        <f t="shared" si="87"/>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5"/>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3"/>
        <v>44062</v>
      </c>
      <c r="X239" s="122">
        <f t="shared" si="94"/>
        <v>7</v>
      </c>
      <c r="Y239" s="97">
        <f t="shared" si="95"/>
        <v>84895</v>
      </c>
      <c r="Z239" s="123">
        <f t="shared" si="96"/>
        <v>44062</v>
      </c>
      <c r="AA239" s="97">
        <f t="shared" si="97"/>
        <v>0</v>
      </c>
      <c r="AB239" s="97">
        <f t="shared" si="98"/>
        <v>4634</v>
      </c>
      <c r="AE239" s="1">
        <f t="shared" si="87"/>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1">+H239+G240</f>
        <v>84917</v>
      </c>
      <c r="I240" s="89">
        <f t="shared" si="105"/>
        <v>491</v>
      </c>
      <c r="J240" s="48">
        <v>-4</v>
      </c>
      <c r="K240" s="56">
        <f t="shared" ref="K240:K245" si="112">+J240+K239</f>
        <v>20</v>
      </c>
      <c r="L240" s="48">
        <v>0</v>
      </c>
      <c r="M240" s="89">
        <f t="shared" ref="M240:M245" si="113">+L240+M239</f>
        <v>4634</v>
      </c>
      <c r="N240" s="48">
        <v>47</v>
      </c>
      <c r="O240" s="89">
        <f t="shared" ref="O240:O245" si="114">+N240+O239</f>
        <v>79792</v>
      </c>
      <c r="P240" s="111">
        <f t="shared" ref="P240:P246" si="115">+Q240-Q239</f>
        <v>494</v>
      </c>
      <c r="Q240" s="57">
        <v>809209</v>
      </c>
      <c r="R240" s="48">
        <v>2264</v>
      </c>
      <c r="S240" s="118"/>
      <c r="T240" s="57">
        <v>14599</v>
      </c>
      <c r="U240" s="78"/>
      <c r="W240" s="121">
        <f t="shared" si="93"/>
        <v>44063</v>
      </c>
      <c r="X240" s="122">
        <f t="shared" si="94"/>
        <v>22</v>
      </c>
      <c r="Y240" s="97">
        <f t="shared" si="95"/>
        <v>84917</v>
      </c>
      <c r="Z240" s="123">
        <f t="shared" si="96"/>
        <v>44063</v>
      </c>
      <c r="AA240" s="97">
        <f t="shared" si="97"/>
        <v>0</v>
      </c>
      <c r="AB240" s="97">
        <f t="shared" si="98"/>
        <v>4634</v>
      </c>
      <c r="AE240" s="1">
        <f t="shared" si="87"/>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1"/>
        <v>84939</v>
      </c>
      <c r="I241" s="89">
        <f t="shared" si="105"/>
        <v>454</v>
      </c>
      <c r="J241" s="48">
        <v>-1</v>
      </c>
      <c r="K241" s="56">
        <f t="shared" si="112"/>
        <v>19</v>
      </c>
      <c r="L241" s="48">
        <v>0</v>
      </c>
      <c r="M241" s="89">
        <f t="shared" si="113"/>
        <v>4634</v>
      </c>
      <c r="N241" s="48">
        <v>59</v>
      </c>
      <c r="O241" s="89">
        <f t="shared" si="114"/>
        <v>79851</v>
      </c>
      <c r="P241" s="111">
        <f t="shared" si="115"/>
        <v>847</v>
      </c>
      <c r="Q241" s="57">
        <v>810056</v>
      </c>
      <c r="R241" s="48">
        <v>1141</v>
      </c>
      <c r="S241" s="118"/>
      <c r="T241" s="57">
        <v>14305</v>
      </c>
      <c r="U241" s="78"/>
      <c r="W241" s="121">
        <f t="shared" si="93"/>
        <v>44064</v>
      </c>
      <c r="X241" s="122">
        <f t="shared" si="94"/>
        <v>22</v>
      </c>
      <c r="Y241" s="97">
        <f t="shared" si="95"/>
        <v>84939</v>
      </c>
      <c r="Z241" s="123">
        <f t="shared" si="96"/>
        <v>44064</v>
      </c>
      <c r="AA241" s="97">
        <f t="shared" si="97"/>
        <v>0</v>
      </c>
      <c r="AB241" s="97">
        <f t="shared" si="98"/>
        <v>4634</v>
      </c>
      <c r="AE241" s="1">
        <f t="shared" si="87"/>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1"/>
        <v>84951</v>
      </c>
      <c r="I242" s="89">
        <f t="shared" si="105"/>
        <v>422</v>
      </c>
      <c r="J242" s="48">
        <v>-3</v>
      </c>
      <c r="K242" s="56">
        <f t="shared" si="112"/>
        <v>16</v>
      </c>
      <c r="L242" s="48">
        <v>0</v>
      </c>
      <c r="M242" s="89">
        <f t="shared" si="113"/>
        <v>4634</v>
      </c>
      <c r="N242" s="48">
        <v>44</v>
      </c>
      <c r="O242" s="89">
        <f t="shared" si="114"/>
        <v>79895</v>
      </c>
      <c r="P242" s="111">
        <f t="shared" si="115"/>
        <v>903</v>
      </c>
      <c r="Q242" s="57">
        <v>810959</v>
      </c>
      <c r="R242" s="48">
        <v>1478</v>
      </c>
      <c r="S242" s="118"/>
      <c r="T242" s="57">
        <v>13730</v>
      </c>
      <c r="U242" s="78"/>
      <c r="W242" s="121">
        <f t="shared" si="93"/>
        <v>44065</v>
      </c>
      <c r="X242" s="122">
        <f t="shared" si="94"/>
        <v>12</v>
      </c>
      <c r="Y242" s="97">
        <f t="shared" si="95"/>
        <v>84951</v>
      </c>
      <c r="Z242" s="123">
        <f t="shared" si="96"/>
        <v>44065</v>
      </c>
      <c r="AA242" s="97">
        <f t="shared" si="97"/>
        <v>0</v>
      </c>
      <c r="AB242" s="97">
        <f t="shared" si="98"/>
        <v>4634</v>
      </c>
      <c r="AE242" s="1">
        <f t="shared" si="87"/>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1"/>
        <v>84967</v>
      </c>
      <c r="I243" s="89">
        <f t="shared" si="105"/>
        <v>408</v>
      </c>
      <c r="J243" s="48">
        <v>-2</v>
      </c>
      <c r="K243" s="56">
        <f t="shared" si="112"/>
        <v>14</v>
      </c>
      <c r="L243" s="48">
        <v>0</v>
      </c>
      <c r="M243" s="89">
        <f t="shared" si="113"/>
        <v>4634</v>
      </c>
      <c r="N243" s="48">
        <v>30</v>
      </c>
      <c r="O243" s="89">
        <f t="shared" si="114"/>
        <v>79925</v>
      </c>
      <c r="P243" s="111">
        <f t="shared" si="115"/>
        <v>865</v>
      </c>
      <c r="Q243" s="57">
        <v>811824</v>
      </c>
      <c r="R243" s="48">
        <v>1375</v>
      </c>
      <c r="S243" s="118"/>
      <c r="T243" s="57">
        <v>13220</v>
      </c>
      <c r="U243" s="78"/>
      <c r="W243" s="121">
        <f t="shared" si="93"/>
        <v>44066</v>
      </c>
      <c r="X243" s="122">
        <f t="shared" si="94"/>
        <v>16</v>
      </c>
      <c r="Y243" s="97">
        <f t="shared" si="95"/>
        <v>84967</v>
      </c>
      <c r="Z243" s="123">
        <f t="shared" si="96"/>
        <v>44066</v>
      </c>
      <c r="AA243" s="97">
        <f t="shared" si="97"/>
        <v>0</v>
      </c>
      <c r="AB243" s="97">
        <f t="shared" si="98"/>
        <v>4634</v>
      </c>
      <c r="AE243" s="1">
        <f t="shared" si="87"/>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1"/>
        <v>84981</v>
      </c>
      <c r="I244" s="89">
        <f t="shared" si="105"/>
        <v>386</v>
      </c>
      <c r="J244" s="48">
        <v>-4</v>
      </c>
      <c r="K244" s="56">
        <f t="shared" si="112"/>
        <v>10</v>
      </c>
      <c r="L244" s="48">
        <v>0</v>
      </c>
      <c r="M244" s="89">
        <f t="shared" si="113"/>
        <v>4634</v>
      </c>
      <c r="N244" s="48">
        <v>36</v>
      </c>
      <c r="O244" s="89">
        <f t="shared" si="114"/>
        <v>79961</v>
      </c>
      <c r="P244" s="111">
        <f t="shared" si="115"/>
        <v>444</v>
      </c>
      <c r="Q244" s="57">
        <v>812268</v>
      </c>
      <c r="R244" s="48">
        <v>1294</v>
      </c>
      <c r="S244" s="118"/>
      <c r="T244" s="57">
        <v>12370</v>
      </c>
      <c r="U244" s="78"/>
      <c r="W244" s="121">
        <f t="shared" si="93"/>
        <v>44067</v>
      </c>
      <c r="X244" s="122">
        <f t="shared" si="94"/>
        <v>14</v>
      </c>
      <c r="Y244" s="97">
        <f t="shared" si="95"/>
        <v>84981</v>
      </c>
      <c r="Z244" s="123">
        <f t="shared" si="96"/>
        <v>44067</v>
      </c>
      <c r="AA244" s="97">
        <f t="shared" si="97"/>
        <v>0</v>
      </c>
      <c r="AB244" s="97">
        <f t="shared" si="98"/>
        <v>4634</v>
      </c>
      <c r="AE244" s="1">
        <f t="shared" si="87"/>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1"/>
        <v>84996</v>
      </c>
      <c r="I245" s="89">
        <f t="shared" si="105"/>
        <v>347</v>
      </c>
      <c r="J245" s="48">
        <v>-3</v>
      </c>
      <c r="K245" s="56">
        <f t="shared" si="112"/>
        <v>7</v>
      </c>
      <c r="L245" s="48">
        <v>0</v>
      </c>
      <c r="M245" s="89">
        <f t="shared" si="113"/>
        <v>4634</v>
      </c>
      <c r="N245" s="48">
        <v>54</v>
      </c>
      <c r="O245" s="89">
        <f t="shared" si="114"/>
        <v>80015</v>
      </c>
      <c r="P245" s="111">
        <f t="shared" si="115"/>
        <v>794</v>
      </c>
      <c r="Q245" s="57">
        <v>813062</v>
      </c>
      <c r="R245" s="48">
        <v>1249</v>
      </c>
      <c r="S245" s="118"/>
      <c r="T245" s="57">
        <v>11915</v>
      </c>
      <c r="U245" s="78"/>
      <c r="W245" s="121">
        <f t="shared" si="93"/>
        <v>44068</v>
      </c>
      <c r="X245" s="122">
        <f t="shared" si="94"/>
        <v>15</v>
      </c>
      <c r="Y245" s="97">
        <f t="shared" si="95"/>
        <v>84996</v>
      </c>
      <c r="Z245" s="123">
        <f t="shared" si="96"/>
        <v>44068</v>
      </c>
      <c r="AA245" s="97">
        <f t="shared" si="97"/>
        <v>0</v>
      </c>
      <c r="AB245" s="97">
        <f t="shared" si="98"/>
        <v>4634</v>
      </c>
      <c r="AE245" s="1">
        <f t="shared" si="87"/>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6">+H245+G246</f>
        <v>85004</v>
      </c>
      <c r="I246" s="89">
        <f t="shared" si="105"/>
        <v>324</v>
      </c>
      <c r="J246" s="48">
        <v>-3</v>
      </c>
      <c r="K246" s="56">
        <f t="shared" ref="K246:K280" si="117">+J246+K245</f>
        <v>4</v>
      </c>
      <c r="L246" s="48">
        <v>0</v>
      </c>
      <c r="M246" s="89">
        <f t="shared" ref="M246:M280" si="118">+L246+M245</f>
        <v>4634</v>
      </c>
      <c r="N246" s="48">
        <v>31</v>
      </c>
      <c r="O246" s="89">
        <f t="shared" ref="O246:O280" si="119">+N246+O245</f>
        <v>80046</v>
      </c>
      <c r="P246" s="111">
        <f t="shared" si="115"/>
        <v>509</v>
      </c>
      <c r="Q246" s="57">
        <v>813571</v>
      </c>
      <c r="R246" s="48">
        <v>1189</v>
      </c>
      <c r="S246" s="118"/>
      <c r="T246" s="57">
        <v>11227</v>
      </c>
      <c r="U246" s="78"/>
      <c r="W246" s="121">
        <f t="shared" si="93"/>
        <v>44069</v>
      </c>
      <c r="X246" s="122">
        <f t="shared" si="94"/>
        <v>8</v>
      </c>
      <c r="Y246" s="97">
        <f t="shared" si="95"/>
        <v>85004</v>
      </c>
      <c r="Z246" s="123">
        <f t="shared" si="96"/>
        <v>44069</v>
      </c>
      <c r="AA246" s="97">
        <f t="shared" si="97"/>
        <v>0</v>
      </c>
      <c r="AB246" s="97">
        <f t="shared" si="98"/>
        <v>4634</v>
      </c>
      <c r="AE246" s="1">
        <f t="shared" si="87"/>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6"/>
        <v>85013</v>
      </c>
      <c r="I247" s="89">
        <f t="shared" si="105"/>
        <v>288</v>
      </c>
      <c r="J247" s="48">
        <v>0</v>
      </c>
      <c r="K247" s="56">
        <f t="shared" si="117"/>
        <v>4</v>
      </c>
      <c r="L247" s="48">
        <v>0</v>
      </c>
      <c r="M247" s="89">
        <f t="shared" si="118"/>
        <v>4634</v>
      </c>
      <c r="N247" s="48">
        <v>45</v>
      </c>
      <c r="O247" s="89">
        <f t="shared" si="119"/>
        <v>80091</v>
      </c>
      <c r="P247" s="111">
        <f t="shared" ref="P247:P280" si="120">+Q247-Q246</f>
        <v>468</v>
      </c>
      <c r="Q247" s="57">
        <v>814039</v>
      </c>
      <c r="R247" s="48">
        <v>1654</v>
      </c>
      <c r="S247" s="118"/>
      <c r="T247" s="57">
        <v>10040</v>
      </c>
      <c r="U247" s="78"/>
      <c r="W247" s="121">
        <f t="shared" si="93"/>
        <v>44070</v>
      </c>
      <c r="X247" s="122">
        <f t="shared" si="94"/>
        <v>9</v>
      </c>
      <c r="Y247" s="97">
        <f t="shared" si="95"/>
        <v>85013</v>
      </c>
      <c r="Z247" s="123">
        <f t="shared" si="96"/>
        <v>44070</v>
      </c>
      <c r="AA247" s="97">
        <f t="shared" si="97"/>
        <v>0</v>
      </c>
      <c r="AB247" s="97">
        <f t="shared" si="98"/>
        <v>4634</v>
      </c>
      <c r="AE247" s="1">
        <f t="shared" si="87"/>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6"/>
        <v>85022</v>
      </c>
      <c r="I248" s="89">
        <f t="shared" si="105"/>
        <v>262</v>
      </c>
      <c r="J248" s="48">
        <v>0</v>
      </c>
      <c r="K248" s="56">
        <f t="shared" si="117"/>
        <v>4</v>
      </c>
      <c r="L248" s="48">
        <v>0</v>
      </c>
      <c r="M248" s="89">
        <f t="shared" si="118"/>
        <v>4634</v>
      </c>
      <c r="N248" s="48">
        <v>35</v>
      </c>
      <c r="O248" s="89">
        <f t="shared" si="119"/>
        <v>80126</v>
      </c>
      <c r="P248" s="111">
        <f t="shared" si="120"/>
        <v>394</v>
      </c>
      <c r="Q248" s="57">
        <v>814433</v>
      </c>
      <c r="R248" s="48">
        <v>1286</v>
      </c>
      <c r="S248" s="118"/>
      <c r="T248" s="57">
        <v>9148</v>
      </c>
      <c r="U248" s="78"/>
      <c r="W248" s="121">
        <f t="shared" ref="W248:W279" si="121">+B248</f>
        <v>44071</v>
      </c>
      <c r="X248" s="122">
        <f t="shared" ref="X248:X279" si="122">+G248</f>
        <v>9</v>
      </c>
      <c r="Y248" s="97">
        <f t="shared" ref="Y248:Y279" si="123">+H248</f>
        <v>85022</v>
      </c>
      <c r="Z248" s="123">
        <f t="shared" ref="Z248:Z279" si="124">+B248</f>
        <v>44071</v>
      </c>
      <c r="AA248" s="97">
        <f t="shared" ref="AA248:AA279" si="125">+L248</f>
        <v>0</v>
      </c>
      <c r="AB248" s="97">
        <f t="shared" ref="AB248:AB279" si="126">+M248</f>
        <v>4634</v>
      </c>
      <c r="AE248" s="1">
        <f t="shared" si="87"/>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6"/>
        <v>85031</v>
      </c>
      <c r="I249" s="89">
        <f t="shared" si="105"/>
        <v>244</v>
      </c>
      <c r="J249" s="48">
        <v>0</v>
      </c>
      <c r="K249" s="56">
        <f t="shared" si="117"/>
        <v>4</v>
      </c>
      <c r="L249" s="48">
        <v>0</v>
      </c>
      <c r="M249" s="89">
        <f t="shared" si="118"/>
        <v>4634</v>
      </c>
      <c r="N249" s="48">
        <v>27</v>
      </c>
      <c r="O249" s="89">
        <f t="shared" si="119"/>
        <v>80153</v>
      </c>
      <c r="P249" s="111">
        <f t="shared" si="120"/>
        <v>202</v>
      </c>
      <c r="Q249" s="57">
        <v>814635</v>
      </c>
      <c r="R249" s="48">
        <v>1559</v>
      </c>
      <c r="S249" s="118"/>
      <c r="T249" s="57">
        <v>7787</v>
      </c>
      <c r="U249" s="78"/>
      <c r="W249" s="121">
        <f t="shared" si="121"/>
        <v>44072</v>
      </c>
      <c r="X249" s="122">
        <f t="shared" si="122"/>
        <v>9</v>
      </c>
      <c r="Y249" s="97">
        <f t="shared" si="123"/>
        <v>85031</v>
      </c>
      <c r="Z249" s="123">
        <f t="shared" si="124"/>
        <v>44072</v>
      </c>
      <c r="AA249" s="97">
        <f t="shared" si="125"/>
        <v>0</v>
      </c>
      <c r="AB249" s="97">
        <f t="shared" si="126"/>
        <v>4634</v>
      </c>
      <c r="AE249" s="1">
        <f t="shared" si="87"/>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6"/>
        <v>85048</v>
      </c>
      <c r="I250" s="89">
        <f t="shared" si="105"/>
        <v>237</v>
      </c>
      <c r="J250" s="48">
        <v>0</v>
      </c>
      <c r="K250" s="56">
        <f t="shared" si="117"/>
        <v>4</v>
      </c>
      <c r="L250" s="48">
        <v>0</v>
      </c>
      <c r="M250" s="89">
        <f t="shared" si="118"/>
        <v>4634</v>
      </c>
      <c r="N250" s="48">
        <v>24</v>
      </c>
      <c r="O250" s="89">
        <f t="shared" si="119"/>
        <v>80177</v>
      </c>
      <c r="P250" s="111">
        <f t="shared" si="120"/>
        <v>217</v>
      </c>
      <c r="Q250" s="57">
        <v>814852</v>
      </c>
      <c r="R250" s="48">
        <v>814</v>
      </c>
      <c r="S250" s="118"/>
      <c r="T250" s="57">
        <v>7190</v>
      </c>
      <c r="U250" s="78"/>
      <c r="W250" s="121">
        <f t="shared" si="121"/>
        <v>44073</v>
      </c>
      <c r="X250" s="122">
        <f t="shared" si="122"/>
        <v>17</v>
      </c>
      <c r="Y250" s="97">
        <f t="shared" si="123"/>
        <v>85048</v>
      </c>
      <c r="Z250" s="123">
        <f t="shared" si="124"/>
        <v>44073</v>
      </c>
      <c r="AA250" s="97">
        <f t="shared" si="125"/>
        <v>0</v>
      </c>
      <c r="AB250" s="97">
        <f t="shared" si="126"/>
        <v>4634</v>
      </c>
      <c r="AE250" s="1">
        <f t="shared" si="87"/>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6"/>
        <v>85058</v>
      </c>
      <c r="I251" s="89">
        <f t="shared" si="105"/>
        <v>216</v>
      </c>
      <c r="J251" s="48">
        <v>-1</v>
      </c>
      <c r="K251" s="56">
        <f t="shared" si="117"/>
        <v>3</v>
      </c>
      <c r="L251" s="48">
        <v>0</v>
      </c>
      <c r="M251" s="89">
        <f t="shared" si="118"/>
        <v>4634</v>
      </c>
      <c r="N251" s="48">
        <v>31</v>
      </c>
      <c r="O251" s="89">
        <f t="shared" si="119"/>
        <v>80208</v>
      </c>
      <c r="P251" s="111">
        <f t="shared" si="120"/>
        <v>888</v>
      </c>
      <c r="Q251" s="57">
        <v>815740</v>
      </c>
      <c r="R251" s="48">
        <v>532</v>
      </c>
      <c r="S251" s="118"/>
      <c r="T251" s="57">
        <v>7546</v>
      </c>
      <c r="U251" s="78"/>
      <c r="W251" s="121">
        <f t="shared" si="121"/>
        <v>44074</v>
      </c>
      <c r="X251" s="122">
        <f t="shared" si="122"/>
        <v>10</v>
      </c>
      <c r="Y251" s="97">
        <f t="shared" si="123"/>
        <v>85058</v>
      </c>
      <c r="Z251" s="123">
        <f t="shared" si="124"/>
        <v>44074</v>
      </c>
      <c r="AA251" s="97">
        <f t="shared" si="125"/>
        <v>0</v>
      </c>
      <c r="AB251" s="97">
        <f t="shared" si="126"/>
        <v>4634</v>
      </c>
      <c r="AE251" s="1">
        <f t="shared" si="87"/>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6"/>
        <v>85066</v>
      </c>
      <c r="I252" s="89">
        <f t="shared" si="105"/>
        <v>198</v>
      </c>
      <c r="J252" s="48">
        <v>0</v>
      </c>
      <c r="K252" s="56">
        <f t="shared" si="117"/>
        <v>3</v>
      </c>
      <c r="L252" s="48">
        <v>0</v>
      </c>
      <c r="M252" s="89">
        <f t="shared" si="118"/>
        <v>4634</v>
      </c>
      <c r="N252" s="48">
        <v>26</v>
      </c>
      <c r="O252" s="89">
        <f t="shared" si="119"/>
        <v>80234</v>
      </c>
      <c r="P252" s="111">
        <f t="shared" si="120"/>
        <v>567</v>
      </c>
      <c r="Q252" s="57">
        <v>816307</v>
      </c>
      <c r="R252" s="48">
        <v>525</v>
      </c>
      <c r="S252" s="118"/>
      <c r="T252" s="57">
        <v>7587</v>
      </c>
      <c r="U252" s="78"/>
      <c r="W252" s="121">
        <f t="shared" si="121"/>
        <v>44075</v>
      </c>
      <c r="X252" s="122">
        <f t="shared" si="122"/>
        <v>8</v>
      </c>
      <c r="Y252" s="97">
        <f t="shared" si="123"/>
        <v>85066</v>
      </c>
      <c r="Z252" s="123">
        <f t="shared" si="124"/>
        <v>44075</v>
      </c>
      <c r="AA252" s="97">
        <f t="shared" si="125"/>
        <v>0</v>
      </c>
      <c r="AB252" s="97">
        <f t="shared" si="126"/>
        <v>4634</v>
      </c>
      <c r="AE252" s="1">
        <f t="shared" si="87"/>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6"/>
        <v>85077</v>
      </c>
      <c r="I253" s="89">
        <f t="shared" si="105"/>
        <v>192</v>
      </c>
      <c r="J253" s="48">
        <v>0</v>
      </c>
      <c r="K253" s="56">
        <f t="shared" si="117"/>
        <v>3</v>
      </c>
      <c r="L253" s="48">
        <v>0</v>
      </c>
      <c r="M253" s="89">
        <f t="shared" si="118"/>
        <v>4634</v>
      </c>
      <c r="N253" s="48">
        <v>17</v>
      </c>
      <c r="O253" s="89">
        <f t="shared" si="119"/>
        <v>80251</v>
      </c>
      <c r="P253" s="111">
        <f t="shared" si="120"/>
        <v>561</v>
      </c>
      <c r="Q253" s="57">
        <v>816868</v>
      </c>
      <c r="R253" s="48">
        <v>889</v>
      </c>
      <c r="S253" s="118"/>
      <c r="T253" s="57">
        <v>7259</v>
      </c>
      <c r="U253" s="78"/>
      <c r="W253" s="121">
        <f t="shared" si="121"/>
        <v>44076</v>
      </c>
      <c r="X253" s="122">
        <f t="shared" si="122"/>
        <v>11</v>
      </c>
      <c r="Y253" s="97">
        <f t="shared" si="123"/>
        <v>85077</v>
      </c>
      <c r="Z253" s="123">
        <f t="shared" si="124"/>
        <v>44076</v>
      </c>
      <c r="AA253" s="97">
        <f t="shared" si="125"/>
        <v>0</v>
      </c>
      <c r="AB253" s="97">
        <f t="shared" si="126"/>
        <v>4634</v>
      </c>
      <c r="AE253" s="1">
        <f t="shared" si="87"/>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6"/>
        <v>85102</v>
      </c>
      <c r="I254" s="89">
        <f t="shared" si="105"/>
        <v>205</v>
      </c>
      <c r="J254" s="48">
        <v>0</v>
      </c>
      <c r="K254" s="56">
        <f t="shared" si="117"/>
        <v>3</v>
      </c>
      <c r="L254" s="48">
        <v>0</v>
      </c>
      <c r="M254" s="89">
        <f t="shared" si="118"/>
        <v>4634</v>
      </c>
      <c r="N254" s="48">
        <v>12</v>
      </c>
      <c r="O254" s="89">
        <f t="shared" si="119"/>
        <v>80263</v>
      </c>
      <c r="P254" s="111">
        <f t="shared" si="120"/>
        <v>828</v>
      </c>
      <c r="Q254" s="57">
        <v>817696</v>
      </c>
      <c r="R254" s="48">
        <v>477</v>
      </c>
      <c r="S254" s="118"/>
      <c r="T254" s="57">
        <v>7610</v>
      </c>
      <c r="U254" s="78"/>
      <c r="W254" s="121">
        <f t="shared" si="121"/>
        <v>44077</v>
      </c>
      <c r="X254" s="122">
        <f t="shared" si="122"/>
        <v>25</v>
      </c>
      <c r="Y254" s="97">
        <f t="shared" si="123"/>
        <v>85102</v>
      </c>
      <c r="Z254" s="123">
        <f t="shared" si="124"/>
        <v>44077</v>
      </c>
      <c r="AA254" s="97">
        <f t="shared" si="125"/>
        <v>0</v>
      </c>
      <c r="AB254" s="97">
        <f t="shared" si="126"/>
        <v>4634</v>
      </c>
      <c r="AE254" s="1">
        <f t="shared" si="87"/>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6"/>
        <v>85112</v>
      </c>
      <c r="I255" s="89">
        <f t="shared" si="105"/>
        <v>194</v>
      </c>
      <c r="J255" s="48">
        <v>-1</v>
      </c>
      <c r="K255" s="56">
        <f t="shared" si="117"/>
        <v>2</v>
      </c>
      <c r="L255" s="48">
        <v>0</v>
      </c>
      <c r="M255" s="89">
        <f t="shared" si="118"/>
        <v>4634</v>
      </c>
      <c r="N255" s="48">
        <v>21</v>
      </c>
      <c r="O255" s="89">
        <f t="shared" si="119"/>
        <v>80284</v>
      </c>
      <c r="P255" s="111">
        <f t="shared" si="120"/>
        <v>507</v>
      </c>
      <c r="Q255" s="57">
        <v>818203</v>
      </c>
      <c r="R255" s="48">
        <v>931</v>
      </c>
      <c r="S255" s="118"/>
      <c r="T255" s="57">
        <v>7180</v>
      </c>
      <c r="U255" s="78"/>
      <c r="W255" s="121">
        <f t="shared" si="121"/>
        <v>44078</v>
      </c>
      <c r="X255" s="122">
        <f t="shared" si="122"/>
        <v>10</v>
      </c>
      <c r="Y255" s="97">
        <f t="shared" si="123"/>
        <v>85112</v>
      </c>
      <c r="Z255" s="123">
        <f t="shared" si="124"/>
        <v>44078</v>
      </c>
      <c r="AA255" s="97">
        <f t="shared" si="125"/>
        <v>0</v>
      </c>
      <c r="AB255" s="97">
        <f t="shared" si="126"/>
        <v>4634</v>
      </c>
      <c r="AE255" s="1">
        <f t="shared" si="87"/>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6"/>
        <v>85122</v>
      </c>
      <c r="I256" s="89">
        <f t="shared" si="105"/>
        <v>186</v>
      </c>
      <c r="J256" s="48">
        <v>0</v>
      </c>
      <c r="K256" s="56">
        <f t="shared" si="117"/>
        <v>2</v>
      </c>
      <c r="L256" s="48">
        <v>0</v>
      </c>
      <c r="M256" s="89">
        <f t="shared" si="118"/>
        <v>4634</v>
      </c>
      <c r="N256" s="48">
        <v>18</v>
      </c>
      <c r="O256" s="89">
        <f t="shared" si="119"/>
        <v>80302</v>
      </c>
      <c r="P256" s="111">
        <f t="shared" si="120"/>
        <v>377</v>
      </c>
      <c r="Q256" s="57">
        <v>818580</v>
      </c>
      <c r="R256" s="48">
        <v>1445</v>
      </c>
      <c r="S256" s="118"/>
      <c r="T256" s="57">
        <v>6110</v>
      </c>
      <c r="U256" s="78"/>
      <c r="W256" s="121">
        <f t="shared" si="121"/>
        <v>44079</v>
      </c>
      <c r="X256" s="122">
        <f t="shared" si="122"/>
        <v>10</v>
      </c>
      <c r="Y256" s="97">
        <f t="shared" si="123"/>
        <v>85122</v>
      </c>
      <c r="Z256" s="123">
        <f t="shared" si="124"/>
        <v>44079</v>
      </c>
      <c r="AA256" s="97">
        <f t="shared" si="125"/>
        <v>0</v>
      </c>
      <c r="AB256" s="97">
        <f t="shared" si="126"/>
        <v>4634</v>
      </c>
      <c r="AE256" s="1">
        <f t="shared" si="87"/>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6"/>
        <v>85134</v>
      </c>
      <c r="I257" s="89">
        <f t="shared" si="105"/>
        <v>180</v>
      </c>
      <c r="J257" s="48">
        <v>0</v>
      </c>
      <c r="K257" s="56">
        <f t="shared" si="117"/>
        <v>2</v>
      </c>
      <c r="L257" s="48">
        <v>0</v>
      </c>
      <c r="M257" s="89">
        <f t="shared" si="118"/>
        <v>4634</v>
      </c>
      <c r="N257" s="48">
        <v>18</v>
      </c>
      <c r="O257" s="89">
        <f t="shared" si="119"/>
        <v>80320</v>
      </c>
      <c r="P257" s="111">
        <f t="shared" si="120"/>
        <v>495</v>
      </c>
      <c r="Q257" s="57">
        <v>819075</v>
      </c>
      <c r="R257" s="48">
        <v>646</v>
      </c>
      <c r="S257" s="118"/>
      <c r="T257" s="57">
        <v>5959</v>
      </c>
      <c r="U257" s="78"/>
      <c r="W257" s="121">
        <f t="shared" si="121"/>
        <v>44080</v>
      </c>
      <c r="X257" s="122">
        <f t="shared" si="122"/>
        <v>12</v>
      </c>
      <c r="Y257" s="97">
        <f t="shared" si="123"/>
        <v>85134</v>
      </c>
      <c r="Z257" s="123">
        <f t="shared" si="124"/>
        <v>44080</v>
      </c>
      <c r="AA257" s="97">
        <f t="shared" si="125"/>
        <v>0</v>
      </c>
      <c r="AB257" s="97">
        <f t="shared" si="126"/>
        <v>4634</v>
      </c>
      <c r="AE257" s="1">
        <f t="shared" si="87"/>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6"/>
        <v>85144</v>
      </c>
      <c r="I258" s="89">
        <f t="shared" si="105"/>
        <v>175</v>
      </c>
      <c r="J258" s="48">
        <v>0</v>
      </c>
      <c r="K258" s="56">
        <f t="shared" si="117"/>
        <v>2</v>
      </c>
      <c r="L258" s="48">
        <v>0</v>
      </c>
      <c r="M258" s="89">
        <f t="shared" si="118"/>
        <v>4634</v>
      </c>
      <c r="N258" s="48">
        <v>15</v>
      </c>
      <c r="O258" s="89">
        <f t="shared" si="119"/>
        <v>80335</v>
      </c>
      <c r="P258" s="111">
        <f t="shared" si="120"/>
        <v>932</v>
      </c>
      <c r="Q258" s="57">
        <v>820007</v>
      </c>
      <c r="R258" s="48">
        <v>336</v>
      </c>
      <c r="S258" s="118"/>
      <c r="T258" s="57">
        <v>6552</v>
      </c>
      <c r="U258" s="78"/>
      <c r="W258" s="121">
        <f t="shared" si="121"/>
        <v>44081</v>
      </c>
      <c r="X258" s="122">
        <f t="shared" si="122"/>
        <v>10</v>
      </c>
      <c r="Y258" s="97">
        <f t="shared" si="123"/>
        <v>85144</v>
      </c>
      <c r="Z258" s="123">
        <f t="shared" si="124"/>
        <v>44081</v>
      </c>
      <c r="AA258" s="97">
        <f t="shared" si="125"/>
        <v>0</v>
      </c>
      <c r="AB258" s="97">
        <f t="shared" si="126"/>
        <v>4634</v>
      </c>
      <c r="AE258" s="1">
        <f t="shared" si="87"/>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6"/>
        <v>85146</v>
      </c>
      <c r="I259" s="89">
        <f t="shared" ref="I259:I290" si="127">+H259-M259-O259</f>
        <v>165</v>
      </c>
      <c r="J259" s="48">
        <v>0</v>
      </c>
      <c r="K259" s="56">
        <f t="shared" si="117"/>
        <v>2</v>
      </c>
      <c r="L259" s="48">
        <v>0</v>
      </c>
      <c r="M259" s="89">
        <f t="shared" si="118"/>
        <v>4634</v>
      </c>
      <c r="N259" s="48">
        <v>12</v>
      </c>
      <c r="O259" s="89">
        <f t="shared" si="119"/>
        <v>80347</v>
      </c>
      <c r="P259" s="111">
        <f t="shared" si="120"/>
        <v>390</v>
      </c>
      <c r="Q259" s="57">
        <v>820397</v>
      </c>
      <c r="R259" s="48">
        <v>336</v>
      </c>
      <c r="S259" s="118"/>
      <c r="T259" s="57">
        <v>6606</v>
      </c>
      <c r="U259" s="78"/>
      <c r="W259" s="121">
        <f t="shared" si="121"/>
        <v>44082</v>
      </c>
      <c r="X259" s="122">
        <f t="shared" si="122"/>
        <v>2</v>
      </c>
      <c r="Y259" s="97">
        <f t="shared" si="123"/>
        <v>85146</v>
      </c>
      <c r="Z259" s="123">
        <f t="shared" si="124"/>
        <v>44082</v>
      </c>
      <c r="AA259" s="97">
        <f t="shared" si="125"/>
        <v>0</v>
      </c>
      <c r="AB259" s="97">
        <f t="shared" si="126"/>
        <v>4634</v>
      </c>
      <c r="AE259" s="1">
        <f t="shared" si="87"/>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6"/>
        <v>85153</v>
      </c>
      <c r="I260" s="89">
        <f t="shared" si="127"/>
        <v>161</v>
      </c>
      <c r="J260" s="48">
        <v>0</v>
      </c>
      <c r="K260" s="56">
        <f t="shared" si="117"/>
        <v>2</v>
      </c>
      <c r="L260" s="48">
        <v>0</v>
      </c>
      <c r="M260" s="89">
        <f t="shared" si="118"/>
        <v>4634</v>
      </c>
      <c r="N260" s="48">
        <v>11</v>
      </c>
      <c r="O260" s="89">
        <f t="shared" si="119"/>
        <v>80358</v>
      </c>
      <c r="P260" s="111">
        <f t="shared" si="120"/>
        <v>364</v>
      </c>
      <c r="Q260" s="57">
        <v>820761</v>
      </c>
      <c r="R260" s="48">
        <v>412</v>
      </c>
      <c r="S260" s="118"/>
      <c r="T260" s="57">
        <v>6558</v>
      </c>
      <c r="U260" s="78"/>
      <c r="W260" s="121">
        <f t="shared" si="121"/>
        <v>44083</v>
      </c>
      <c r="X260" s="122">
        <f t="shared" si="122"/>
        <v>7</v>
      </c>
      <c r="Y260" s="97">
        <f t="shared" si="123"/>
        <v>85153</v>
      </c>
      <c r="Z260" s="123">
        <f t="shared" si="124"/>
        <v>44083</v>
      </c>
      <c r="AA260" s="97">
        <f t="shared" si="125"/>
        <v>0</v>
      </c>
      <c r="AB260" s="97">
        <f t="shared" si="126"/>
        <v>4634</v>
      </c>
      <c r="AE260" s="1">
        <f t="shared" si="87"/>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6"/>
        <v>85168</v>
      </c>
      <c r="I261" s="89">
        <f t="shared" si="127"/>
        <v>157</v>
      </c>
      <c r="J261" s="48">
        <v>-1</v>
      </c>
      <c r="K261" s="56">
        <f t="shared" si="117"/>
        <v>1</v>
      </c>
      <c r="L261" s="48">
        <v>0</v>
      </c>
      <c r="M261" s="89">
        <f t="shared" si="118"/>
        <v>4634</v>
      </c>
      <c r="N261" s="48">
        <v>19</v>
      </c>
      <c r="O261" s="89">
        <f t="shared" si="119"/>
        <v>80377</v>
      </c>
      <c r="P261" s="111">
        <f t="shared" si="120"/>
        <v>459</v>
      </c>
      <c r="Q261" s="57">
        <v>821220</v>
      </c>
      <c r="R261" s="48">
        <v>308</v>
      </c>
      <c r="S261" s="118"/>
      <c r="T261" s="57">
        <v>6709</v>
      </c>
      <c r="U261" s="78"/>
      <c r="W261" s="121">
        <f t="shared" si="121"/>
        <v>44084</v>
      </c>
      <c r="X261" s="122">
        <f t="shared" si="122"/>
        <v>15</v>
      </c>
      <c r="Y261" s="97">
        <f t="shared" si="123"/>
        <v>85168</v>
      </c>
      <c r="Z261" s="123">
        <f t="shared" si="124"/>
        <v>44084</v>
      </c>
      <c r="AA261" s="97">
        <f t="shared" si="125"/>
        <v>0</v>
      </c>
      <c r="AB261" s="97">
        <f t="shared" si="126"/>
        <v>4634</v>
      </c>
      <c r="AE261" s="1">
        <f t="shared" si="87"/>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6"/>
        <v>85174</v>
      </c>
      <c r="I262" s="89">
        <f t="shared" si="127"/>
        <v>154</v>
      </c>
      <c r="J262" s="48">
        <v>0</v>
      </c>
      <c r="K262" s="56">
        <f t="shared" si="117"/>
        <v>1</v>
      </c>
      <c r="L262" s="48">
        <v>0</v>
      </c>
      <c r="M262" s="89">
        <f t="shared" si="118"/>
        <v>4634</v>
      </c>
      <c r="N262" s="48">
        <v>9</v>
      </c>
      <c r="O262" s="89">
        <f t="shared" si="119"/>
        <v>80386</v>
      </c>
      <c r="P262" s="111">
        <f t="shared" si="120"/>
        <v>442</v>
      </c>
      <c r="Q262" s="57">
        <v>821662</v>
      </c>
      <c r="R262" s="48">
        <v>351</v>
      </c>
      <c r="S262" s="118"/>
      <c r="T262" s="57">
        <v>6800</v>
      </c>
      <c r="U262" s="78"/>
      <c r="W262" s="121">
        <f t="shared" si="121"/>
        <v>44085</v>
      </c>
      <c r="X262" s="122">
        <f t="shared" si="122"/>
        <v>6</v>
      </c>
      <c r="Y262" s="97">
        <f t="shared" si="123"/>
        <v>85174</v>
      </c>
      <c r="Z262" s="123">
        <f t="shared" si="124"/>
        <v>44085</v>
      </c>
      <c r="AA262" s="97">
        <f t="shared" si="125"/>
        <v>0</v>
      </c>
      <c r="AB262" s="97">
        <f t="shared" si="126"/>
        <v>4634</v>
      </c>
      <c r="AE262" s="1">
        <f t="shared" si="87"/>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6"/>
        <v>85184</v>
      </c>
      <c r="I263" s="89">
        <f t="shared" si="127"/>
        <v>151</v>
      </c>
      <c r="J263" s="48">
        <v>0</v>
      </c>
      <c r="K263" s="56">
        <f t="shared" si="117"/>
        <v>1</v>
      </c>
      <c r="L263" s="48">
        <v>0</v>
      </c>
      <c r="M263" s="89">
        <f t="shared" si="118"/>
        <v>4634</v>
      </c>
      <c r="N263" s="48">
        <v>13</v>
      </c>
      <c r="O263" s="89">
        <f t="shared" si="119"/>
        <v>80399</v>
      </c>
      <c r="P263" s="111">
        <f t="shared" si="120"/>
        <v>892</v>
      </c>
      <c r="Q263" s="57">
        <v>822554</v>
      </c>
      <c r="R263" s="48">
        <v>963</v>
      </c>
      <c r="S263" s="118"/>
      <c r="T263" s="57">
        <v>6729</v>
      </c>
      <c r="U263" s="78"/>
      <c r="W263" s="121">
        <f t="shared" si="121"/>
        <v>44086</v>
      </c>
      <c r="X263" s="122">
        <f t="shared" si="122"/>
        <v>10</v>
      </c>
      <c r="Y263" s="97">
        <f t="shared" si="123"/>
        <v>85184</v>
      </c>
      <c r="Z263" s="123">
        <f t="shared" si="124"/>
        <v>44086</v>
      </c>
      <c r="AA263" s="97">
        <f t="shared" si="125"/>
        <v>0</v>
      </c>
      <c r="AB263" s="97">
        <f t="shared" si="126"/>
        <v>4634</v>
      </c>
      <c r="AE263" s="1">
        <f t="shared" si="87"/>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6"/>
        <v>85194</v>
      </c>
      <c r="I264" s="89">
        <f t="shared" si="127"/>
        <v>145</v>
      </c>
      <c r="J264" s="48">
        <v>0</v>
      </c>
      <c r="K264" s="56">
        <f t="shared" si="117"/>
        <v>1</v>
      </c>
      <c r="L264" s="48">
        <v>0</v>
      </c>
      <c r="M264" s="89">
        <f t="shared" si="118"/>
        <v>4634</v>
      </c>
      <c r="N264" s="48">
        <v>16</v>
      </c>
      <c r="O264" s="89">
        <f t="shared" si="119"/>
        <v>80415</v>
      </c>
      <c r="P264" s="111">
        <f t="shared" si="120"/>
        <v>448</v>
      </c>
      <c r="Q264" s="57">
        <v>823002</v>
      </c>
      <c r="R264" s="48">
        <v>650</v>
      </c>
      <c r="S264" s="118"/>
      <c r="T264" s="57">
        <v>6527</v>
      </c>
      <c r="U264" s="78"/>
      <c r="W264" s="121">
        <f t="shared" si="121"/>
        <v>44087</v>
      </c>
      <c r="X264" s="122">
        <f t="shared" si="122"/>
        <v>10</v>
      </c>
      <c r="Y264" s="97">
        <f t="shared" si="123"/>
        <v>85194</v>
      </c>
      <c r="Z264" s="123">
        <f t="shared" si="124"/>
        <v>44087</v>
      </c>
      <c r="AA264" s="97">
        <f t="shared" si="125"/>
        <v>0</v>
      </c>
      <c r="AB264" s="97">
        <f t="shared" si="126"/>
        <v>4634</v>
      </c>
      <c r="AE264" s="1">
        <f t="shared" si="87"/>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6"/>
        <v>85202</v>
      </c>
      <c r="I265" s="89">
        <f t="shared" si="127"/>
        <v>142</v>
      </c>
      <c r="J265" s="48">
        <v>0</v>
      </c>
      <c r="K265" s="56">
        <f t="shared" si="117"/>
        <v>1</v>
      </c>
      <c r="L265" s="48">
        <v>0</v>
      </c>
      <c r="M265" s="89">
        <f t="shared" si="118"/>
        <v>4634</v>
      </c>
      <c r="N265" s="48">
        <v>11</v>
      </c>
      <c r="O265" s="89">
        <f t="shared" si="119"/>
        <v>80426</v>
      </c>
      <c r="P265" s="111">
        <f t="shared" si="120"/>
        <v>457</v>
      </c>
      <c r="Q265" s="57">
        <v>823459</v>
      </c>
      <c r="R265" s="48">
        <v>471</v>
      </c>
      <c r="S265" s="118"/>
      <c r="T265" s="57">
        <v>6513</v>
      </c>
      <c r="U265" s="78"/>
      <c r="W265" s="121">
        <f t="shared" si="121"/>
        <v>44088</v>
      </c>
      <c r="X265" s="122">
        <f t="shared" si="122"/>
        <v>8</v>
      </c>
      <c r="Y265" s="97">
        <f t="shared" si="123"/>
        <v>85202</v>
      </c>
      <c r="Z265" s="123">
        <f t="shared" si="124"/>
        <v>44088</v>
      </c>
      <c r="AA265" s="97">
        <f t="shared" si="125"/>
        <v>0</v>
      </c>
      <c r="AB265" s="97">
        <f t="shared" si="126"/>
        <v>4634</v>
      </c>
      <c r="AE265" s="1">
        <f t="shared" si="87"/>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6"/>
        <v>85214</v>
      </c>
      <c r="I266" s="89">
        <f t="shared" si="127"/>
        <v>143</v>
      </c>
      <c r="J266" s="48">
        <v>-1</v>
      </c>
      <c r="K266" s="56">
        <f t="shared" si="117"/>
        <v>0</v>
      </c>
      <c r="L266" s="48">
        <v>0</v>
      </c>
      <c r="M266" s="89">
        <f t="shared" si="118"/>
        <v>4634</v>
      </c>
      <c r="N266" s="48">
        <v>11</v>
      </c>
      <c r="O266" s="89">
        <f t="shared" si="119"/>
        <v>80437</v>
      </c>
      <c r="P266" s="111">
        <f t="shared" si="120"/>
        <v>633</v>
      </c>
      <c r="Q266" s="57">
        <v>824092</v>
      </c>
      <c r="R266" s="48">
        <v>569</v>
      </c>
      <c r="S266" s="118"/>
      <c r="T266" s="57">
        <v>6576</v>
      </c>
      <c r="U266" s="78"/>
      <c r="W266" s="121">
        <f t="shared" si="121"/>
        <v>44089</v>
      </c>
      <c r="X266" s="122">
        <f t="shared" si="122"/>
        <v>12</v>
      </c>
      <c r="Y266" s="97">
        <f t="shared" si="123"/>
        <v>85214</v>
      </c>
      <c r="Z266" s="123">
        <f t="shared" si="124"/>
        <v>44089</v>
      </c>
      <c r="AA266" s="97">
        <f t="shared" si="125"/>
        <v>0</v>
      </c>
      <c r="AB266" s="97">
        <f t="shared" si="126"/>
        <v>4634</v>
      </c>
      <c r="AE266" s="1">
        <f t="shared" si="87"/>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6"/>
        <v>85223</v>
      </c>
      <c r="I267" s="89">
        <f t="shared" si="127"/>
        <v>141</v>
      </c>
      <c r="J267" s="48">
        <v>1</v>
      </c>
      <c r="K267" s="56">
        <f t="shared" si="117"/>
        <v>1</v>
      </c>
      <c r="L267" s="48">
        <v>0</v>
      </c>
      <c r="M267" s="89">
        <f t="shared" si="118"/>
        <v>4634</v>
      </c>
      <c r="N267" s="48">
        <v>11</v>
      </c>
      <c r="O267" s="89">
        <f t="shared" si="119"/>
        <v>80448</v>
      </c>
      <c r="P267" s="111">
        <f t="shared" si="120"/>
        <v>648</v>
      </c>
      <c r="Q267" s="57">
        <v>824740</v>
      </c>
      <c r="R267" s="48">
        <v>728</v>
      </c>
      <c r="S267" s="118"/>
      <c r="T267" s="57">
        <v>6496</v>
      </c>
      <c r="U267" s="78"/>
      <c r="W267" s="121">
        <f t="shared" si="121"/>
        <v>44090</v>
      </c>
      <c r="X267" s="122">
        <f t="shared" si="122"/>
        <v>9</v>
      </c>
      <c r="Y267" s="97">
        <f t="shared" si="123"/>
        <v>85223</v>
      </c>
      <c r="Z267" s="123">
        <f t="shared" si="124"/>
        <v>44090</v>
      </c>
      <c r="AA267" s="97">
        <f t="shared" si="125"/>
        <v>0</v>
      </c>
      <c r="AB267" s="97">
        <f t="shared" si="126"/>
        <v>4634</v>
      </c>
      <c r="AE267" s="1">
        <f t="shared" si="87"/>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6"/>
        <v>85255</v>
      </c>
      <c r="I268" s="89">
        <f t="shared" si="127"/>
        <v>165</v>
      </c>
      <c r="J268" s="48">
        <v>1</v>
      </c>
      <c r="K268" s="56">
        <f t="shared" si="117"/>
        <v>2</v>
      </c>
      <c r="L268" s="48">
        <v>0</v>
      </c>
      <c r="M268" s="89">
        <f t="shared" si="118"/>
        <v>4634</v>
      </c>
      <c r="N268" s="48">
        <v>8</v>
      </c>
      <c r="O268" s="89">
        <f t="shared" si="119"/>
        <v>80456</v>
      </c>
      <c r="P268" s="111">
        <f t="shared" si="120"/>
        <v>461</v>
      </c>
      <c r="Q268" s="57">
        <v>825201</v>
      </c>
      <c r="R268" s="48">
        <v>514</v>
      </c>
      <c r="S268" s="118"/>
      <c r="T268" s="57">
        <v>6443</v>
      </c>
      <c r="U268" s="78"/>
      <c r="W268" s="121">
        <f t="shared" si="121"/>
        <v>44091</v>
      </c>
      <c r="X268" s="122">
        <f t="shared" si="122"/>
        <v>32</v>
      </c>
      <c r="Y268" s="97">
        <f t="shared" si="123"/>
        <v>85255</v>
      </c>
      <c r="Z268" s="123">
        <f t="shared" si="124"/>
        <v>44091</v>
      </c>
      <c r="AA268" s="97">
        <f t="shared" si="125"/>
        <v>0</v>
      </c>
      <c r="AB268" s="97">
        <f t="shared" si="126"/>
        <v>4634</v>
      </c>
      <c r="AE268" s="1">
        <f t="shared" si="87"/>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6"/>
        <v>85269</v>
      </c>
      <c r="I269" s="89">
        <f t="shared" si="127"/>
        <v>171</v>
      </c>
      <c r="J269" s="48">
        <v>0</v>
      </c>
      <c r="K269" s="56">
        <f t="shared" si="117"/>
        <v>2</v>
      </c>
      <c r="L269" s="48">
        <v>0</v>
      </c>
      <c r="M269" s="89">
        <f t="shared" si="118"/>
        <v>4634</v>
      </c>
      <c r="N269" s="48">
        <v>8</v>
      </c>
      <c r="O269" s="89">
        <f t="shared" si="119"/>
        <v>80464</v>
      </c>
      <c r="P269" s="111">
        <f t="shared" si="120"/>
        <v>867</v>
      </c>
      <c r="Q269" s="57">
        <v>826068</v>
      </c>
      <c r="R269" s="48">
        <v>796</v>
      </c>
      <c r="S269" s="118"/>
      <c r="T269" s="57">
        <v>6514</v>
      </c>
      <c r="U269" s="78"/>
      <c r="W269" s="121">
        <f t="shared" si="121"/>
        <v>44092</v>
      </c>
      <c r="X269" s="122">
        <f t="shared" si="122"/>
        <v>14</v>
      </c>
      <c r="Y269" s="97">
        <f t="shared" si="123"/>
        <v>85269</v>
      </c>
      <c r="Z269" s="123">
        <f t="shared" si="124"/>
        <v>44092</v>
      </c>
      <c r="AA269" s="97">
        <f t="shared" si="125"/>
        <v>0</v>
      </c>
      <c r="AB269" s="97">
        <f t="shared" si="126"/>
        <v>4634</v>
      </c>
      <c r="AE269" s="1">
        <f t="shared" ref="AE269:AE332" si="128">+B269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6"/>
        <v>85279</v>
      </c>
      <c r="I270" s="89">
        <f t="shared" si="127"/>
        <v>168</v>
      </c>
      <c r="J270" s="48">
        <v>0</v>
      </c>
      <c r="K270" s="56">
        <f t="shared" si="117"/>
        <v>2</v>
      </c>
      <c r="L270" s="48">
        <v>0</v>
      </c>
      <c r="M270" s="89">
        <f t="shared" si="118"/>
        <v>4634</v>
      </c>
      <c r="N270" s="48">
        <v>13</v>
      </c>
      <c r="O270" s="89">
        <f t="shared" si="119"/>
        <v>80477</v>
      </c>
      <c r="P270" s="111">
        <f t="shared" si="120"/>
        <v>609</v>
      </c>
      <c r="Q270" s="57">
        <v>826677</v>
      </c>
      <c r="R270" s="48">
        <v>439</v>
      </c>
      <c r="S270" s="118"/>
      <c r="T270" s="57">
        <v>6684</v>
      </c>
      <c r="U270" s="78"/>
      <c r="W270" s="121">
        <f t="shared" si="121"/>
        <v>44093</v>
      </c>
      <c r="X270" s="122">
        <f t="shared" si="122"/>
        <v>10</v>
      </c>
      <c r="Y270" s="97">
        <f t="shared" si="123"/>
        <v>85279</v>
      </c>
      <c r="Z270" s="123">
        <f t="shared" si="124"/>
        <v>44093</v>
      </c>
      <c r="AA270" s="97">
        <f t="shared" si="125"/>
        <v>0</v>
      </c>
      <c r="AB270" s="97">
        <f t="shared" si="126"/>
        <v>4634</v>
      </c>
      <c r="AE270" s="1">
        <f t="shared" si="128"/>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6"/>
        <v>85291</v>
      </c>
      <c r="I271" s="89">
        <f t="shared" si="127"/>
        <v>173</v>
      </c>
      <c r="J271" s="48">
        <v>0</v>
      </c>
      <c r="K271" s="56">
        <f t="shared" si="117"/>
        <v>2</v>
      </c>
      <c r="L271" s="48">
        <v>0</v>
      </c>
      <c r="M271" s="89">
        <f t="shared" si="118"/>
        <v>4634</v>
      </c>
      <c r="N271" s="48">
        <v>7</v>
      </c>
      <c r="O271" s="89">
        <f t="shared" si="119"/>
        <v>80484</v>
      </c>
      <c r="P271" s="111">
        <f t="shared" si="120"/>
        <v>198</v>
      </c>
      <c r="Q271" s="57">
        <v>826875</v>
      </c>
      <c r="R271" s="48">
        <v>649</v>
      </c>
      <c r="S271" s="118"/>
      <c r="T271" s="57">
        <v>6233</v>
      </c>
      <c r="U271" s="78"/>
      <c r="W271" s="121">
        <f t="shared" si="121"/>
        <v>44094</v>
      </c>
      <c r="X271" s="122">
        <f t="shared" si="122"/>
        <v>12</v>
      </c>
      <c r="Y271" s="97">
        <f t="shared" si="123"/>
        <v>85291</v>
      </c>
      <c r="Z271" s="123">
        <f t="shared" si="124"/>
        <v>44094</v>
      </c>
      <c r="AA271" s="97">
        <f t="shared" si="125"/>
        <v>0</v>
      </c>
      <c r="AB271" s="97">
        <f t="shared" si="126"/>
        <v>4634</v>
      </c>
      <c r="AE271" s="1">
        <f t="shared" si="128"/>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6"/>
        <v>85297</v>
      </c>
      <c r="I272" s="89">
        <f t="shared" si="127"/>
        <v>166</v>
      </c>
      <c r="J272" s="48">
        <v>1</v>
      </c>
      <c r="K272" s="56">
        <f t="shared" si="117"/>
        <v>3</v>
      </c>
      <c r="L272" s="48">
        <v>0</v>
      </c>
      <c r="M272" s="89">
        <f t="shared" si="118"/>
        <v>4634</v>
      </c>
      <c r="N272" s="48">
        <v>13</v>
      </c>
      <c r="O272" s="89">
        <f t="shared" si="119"/>
        <v>80497</v>
      </c>
      <c r="P272" s="111">
        <f t="shared" si="120"/>
        <v>841</v>
      </c>
      <c r="Q272" s="57">
        <v>827716</v>
      </c>
      <c r="R272" s="48">
        <v>421</v>
      </c>
      <c r="S272" s="118"/>
      <c r="T272" s="57">
        <v>6653</v>
      </c>
      <c r="U272" s="78"/>
      <c r="W272" s="121">
        <f t="shared" si="121"/>
        <v>44095</v>
      </c>
      <c r="X272" s="122">
        <f t="shared" si="122"/>
        <v>6</v>
      </c>
      <c r="Y272" s="97">
        <f t="shared" si="123"/>
        <v>85297</v>
      </c>
      <c r="Z272" s="123">
        <f t="shared" si="124"/>
        <v>44095</v>
      </c>
      <c r="AA272" s="97">
        <f t="shared" si="125"/>
        <v>0</v>
      </c>
      <c r="AB272" s="97">
        <f t="shared" si="126"/>
        <v>4634</v>
      </c>
      <c r="AE272" s="1">
        <f t="shared" si="128"/>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6"/>
        <v>85307</v>
      </c>
      <c r="I273" s="89">
        <f t="shared" si="127"/>
        <v>168</v>
      </c>
      <c r="J273" s="48">
        <v>0</v>
      </c>
      <c r="K273" s="56">
        <f t="shared" si="117"/>
        <v>3</v>
      </c>
      <c r="L273" s="48">
        <v>0</v>
      </c>
      <c r="M273" s="89">
        <f t="shared" si="118"/>
        <v>4634</v>
      </c>
      <c r="N273" s="48">
        <v>8</v>
      </c>
      <c r="O273" s="89">
        <f t="shared" si="119"/>
        <v>80505</v>
      </c>
      <c r="P273" s="111">
        <f t="shared" si="120"/>
        <v>488</v>
      </c>
      <c r="Q273" s="57">
        <v>828204</v>
      </c>
      <c r="R273" s="48">
        <v>277</v>
      </c>
      <c r="S273" s="118"/>
      <c r="T273" s="57">
        <v>6864</v>
      </c>
      <c r="U273" s="78"/>
      <c r="W273" s="121">
        <f t="shared" si="121"/>
        <v>44096</v>
      </c>
      <c r="X273" s="122">
        <f t="shared" si="122"/>
        <v>10</v>
      </c>
      <c r="Y273" s="97">
        <f t="shared" si="123"/>
        <v>85307</v>
      </c>
      <c r="Z273" s="123">
        <f t="shared" si="124"/>
        <v>44096</v>
      </c>
      <c r="AA273" s="97">
        <f t="shared" si="125"/>
        <v>0</v>
      </c>
      <c r="AB273" s="97">
        <f t="shared" si="126"/>
        <v>4634</v>
      </c>
      <c r="AE273" s="1">
        <f t="shared" si="128"/>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6"/>
        <v>85314</v>
      </c>
      <c r="I274" s="89">
        <f t="shared" si="127"/>
        <v>167</v>
      </c>
      <c r="J274" s="48">
        <v>0</v>
      </c>
      <c r="K274" s="56">
        <f t="shared" si="117"/>
        <v>3</v>
      </c>
      <c r="L274" s="48">
        <v>0</v>
      </c>
      <c r="M274" s="89">
        <f t="shared" si="118"/>
        <v>4634</v>
      </c>
      <c r="N274" s="48">
        <v>8</v>
      </c>
      <c r="O274" s="89">
        <f t="shared" si="119"/>
        <v>80513</v>
      </c>
      <c r="P274" s="111">
        <f t="shared" si="120"/>
        <v>584</v>
      </c>
      <c r="Q274" s="57">
        <v>828788</v>
      </c>
      <c r="R274" s="48">
        <v>583</v>
      </c>
      <c r="S274" s="118"/>
      <c r="T274" s="57">
        <v>6865</v>
      </c>
      <c r="U274" s="78"/>
      <c r="W274" s="121">
        <f t="shared" si="121"/>
        <v>44097</v>
      </c>
      <c r="X274" s="122">
        <f t="shared" si="122"/>
        <v>7</v>
      </c>
      <c r="Y274" s="97">
        <f t="shared" si="123"/>
        <v>85314</v>
      </c>
      <c r="Z274" s="123">
        <f t="shared" si="124"/>
        <v>44097</v>
      </c>
      <c r="AA274" s="97">
        <f t="shared" si="125"/>
        <v>0</v>
      </c>
      <c r="AB274" s="97">
        <f t="shared" si="126"/>
        <v>4634</v>
      </c>
      <c r="AE274" s="1">
        <f t="shared" si="128"/>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6"/>
        <v>85322</v>
      </c>
      <c r="I275" s="89">
        <f t="shared" si="127"/>
        <v>166</v>
      </c>
      <c r="J275" s="48">
        <v>0</v>
      </c>
      <c r="K275" s="56">
        <f t="shared" si="117"/>
        <v>3</v>
      </c>
      <c r="L275" s="48">
        <v>0</v>
      </c>
      <c r="M275" s="89">
        <f t="shared" si="118"/>
        <v>4634</v>
      </c>
      <c r="N275" s="48">
        <v>9</v>
      </c>
      <c r="O275" s="89">
        <f t="shared" si="119"/>
        <v>80522</v>
      </c>
      <c r="P275" s="111">
        <f t="shared" si="120"/>
        <v>514</v>
      </c>
      <c r="Q275" s="57">
        <v>829302</v>
      </c>
      <c r="R275" s="48">
        <v>468</v>
      </c>
      <c r="S275" s="118"/>
      <c r="T275" s="57">
        <v>6911</v>
      </c>
      <c r="U275" s="78"/>
      <c r="W275" s="121">
        <f t="shared" si="121"/>
        <v>44098</v>
      </c>
      <c r="X275" s="122">
        <f t="shared" si="122"/>
        <v>8</v>
      </c>
      <c r="Y275" s="97">
        <f t="shared" si="123"/>
        <v>85322</v>
      </c>
      <c r="Z275" s="123">
        <f t="shared" si="124"/>
        <v>44098</v>
      </c>
      <c r="AA275" s="97">
        <f t="shared" si="125"/>
        <v>0</v>
      </c>
      <c r="AB275" s="97">
        <f t="shared" si="126"/>
        <v>4634</v>
      </c>
      <c r="AE275" s="1">
        <f t="shared" si="128"/>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6"/>
        <v>85337</v>
      </c>
      <c r="I276" s="89">
        <f t="shared" si="127"/>
        <v>167</v>
      </c>
      <c r="J276" s="48">
        <v>0</v>
      </c>
      <c r="K276" s="56">
        <f t="shared" si="117"/>
        <v>3</v>
      </c>
      <c r="L276" s="48">
        <v>0</v>
      </c>
      <c r="M276" s="89">
        <f t="shared" si="118"/>
        <v>4634</v>
      </c>
      <c r="N276" s="48">
        <v>14</v>
      </c>
      <c r="O276" s="89">
        <f t="shared" si="119"/>
        <v>80536</v>
      </c>
      <c r="P276" s="111">
        <f t="shared" si="120"/>
        <v>786</v>
      </c>
      <c r="Q276" s="57">
        <v>830088</v>
      </c>
      <c r="R276" s="48">
        <v>608</v>
      </c>
      <c r="S276" s="118"/>
      <c r="T276" s="57">
        <v>7085</v>
      </c>
      <c r="U276" s="78"/>
      <c r="W276" s="121">
        <f t="shared" si="121"/>
        <v>44099</v>
      </c>
      <c r="X276" s="122">
        <f t="shared" si="122"/>
        <v>15</v>
      </c>
      <c r="Y276" s="97">
        <f t="shared" si="123"/>
        <v>85337</v>
      </c>
      <c r="Z276" s="123">
        <f t="shared" si="124"/>
        <v>44099</v>
      </c>
      <c r="AA276" s="97">
        <f t="shared" si="125"/>
        <v>0</v>
      </c>
      <c r="AB276" s="97">
        <f t="shared" si="126"/>
        <v>4634</v>
      </c>
      <c r="AE276" s="1">
        <f t="shared" si="128"/>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6"/>
        <v>85351</v>
      </c>
      <c r="I277" s="89">
        <f t="shared" si="127"/>
        <v>176</v>
      </c>
      <c r="J277" s="48">
        <v>0</v>
      </c>
      <c r="K277" s="56">
        <f t="shared" si="117"/>
        <v>3</v>
      </c>
      <c r="L277" s="48">
        <v>0</v>
      </c>
      <c r="M277" s="89">
        <f t="shared" si="118"/>
        <v>4634</v>
      </c>
      <c r="N277" s="48">
        <v>5</v>
      </c>
      <c r="O277" s="89">
        <f t="shared" si="119"/>
        <v>80541</v>
      </c>
      <c r="P277" s="111">
        <f t="shared" si="120"/>
        <v>635</v>
      </c>
      <c r="Q277" s="57">
        <v>830723</v>
      </c>
      <c r="R277" s="48">
        <v>560</v>
      </c>
      <c r="S277" s="118"/>
      <c r="T277" s="57">
        <v>7160</v>
      </c>
      <c r="U277" s="78"/>
      <c r="W277" s="121">
        <f t="shared" si="121"/>
        <v>44100</v>
      </c>
      <c r="X277" s="122">
        <f t="shared" si="122"/>
        <v>14</v>
      </c>
      <c r="Y277" s="97">
        <f t="shared" si="123"/>
        <v>85351</v>
      </c>
      <c r="Z277" s="123">
        <f t="shared" si="124"/>
        <v>44100</v>
      </c>
      <c r="AA277" s="97">
        <f t="shared" si="125"/>
        <v>0</v>
      </c>
      <c r="AB277" s="97">
        <f t="shared" si="126"/>
        <v>4634</v>
      </c>
      <c r="AE277" s="1">
        <f t="shared" si="128"/>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6"/>
        <v>85372</v>
      </c>
      <c r="I278" s="89">
        <f t="shared" si="127"/>
        <v>185</v>
      </c>
      <c r="J278" s="48">
        <v>-1</v>
      </c>
      <c r="K278" s="56">
        <f t="shared" si="117"/>
        <v>2</v>
      </c>
      <c r="L278" s="48">
        <v>0</v>
      </c>
      <c r="M278" s="89">
        <f t="shared" si="118"/>
        <v>4634</v>
      </c>
      <c r="N278" s="48">
        <v>12</v>
      </c>
      <c r="O278" s="89">
        <f t="shared" si="119"/>
        <v>80553</v>
      </c>
      <c r="P278" s="111">
        <f t="shared" si="120"/>
        <v>646</v>
      </c>
      <c r="Q278" s="57">
        <v>831369</v>
      </c>
      <c r="R278" s="48">
        <v>786</v>
      </c>
      <c r="S278" s="118"/>
      <c r="T278" s="57">
        <v>7020</v>
      </c>
      <c r="U278" s="78"/>
      <c r="W278" s="121">
        <f t="shared" si="121"/>
        <v>44101</v>
      </c>
      <c r="X278" s="122">
        <f t="shared" si="122"/>
        <v>21</v>
      </c>
      <c r="Y278" s="97">
        <f t="shared" si="123"/>
        <v>85372</v>
      </c>
      <c r="Z278" s="123">
        <f t="shared" si="124"/>
        <v>44101</v>
      </c>
      <c r="AA278" s="97">
        <f t="shared" si="125"/>
        <v>0</v>
      </c>
      <c r="AB278" s="97">
        <f t="shared" si="126"/>
        <v>4634</v>
      </c>
      <c r="AE278" s="1">
        <f t="shared" si="128"/>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6"/>
        <v>85384</v>
      </c>
      <c r="I279" s="89">
        <f t="shared" si="127"/>
        <v>184</v>
      </c>
      <c r="J279" s="48">
        <v>0</v>
      </c>
      <c r="K279" s="56">
        <f t="shared" si="117"/>
        <v>2</v>
      </c>
      <c r="L279" s="48">
        <v>0</v>
      </c>
      <c r="M279" s="89">
        <f t="shared" si="118"/>
        <v>4634</v>
      </c>
      <c r="N279" s="48">
        <v>13</v>
      </c>
      <c r="O279" s="89">
        <f t="shared" si="119"/>
        <v>80566</v>
      </c>
      <c r="P279" s="111">
        <f t="shared" si="120"/>
        <v>963</v>
      </c>
      <c r="Q279" s="57">
        <v>832332</v>
      </c>
      <c r="R279" s="48">
        <v>254</v>
      </c>
      <c r="S279" s="118"/>
      <c r="T279" s="57">
        <v>7729</v>
      </c>
      <c r="U279" s="78"/>
      <c r="W279" s="121">
        <f t="shared" si="121"/>
        <v>44102</v>
      </c>
      <c r="X279" s="122">
        <f t="shared" si="122"/>
        <v>12</v>
      </c>
      <c r="Y279" s="97">
        <f t="shared" si="123"/>
        <v>85384</v>
      </c>
      <c r="Z279" s="123">
        <f t="shared" si="124"/>
        <v>44102</v>
      </c>
      <c r="AA279" s="97">
        <f t="shared" si="125"/>
        <v>0</v>
      </c>
      <c r="AB279" s="97">
        <f t="shared" si="126"/>
        <v>4634</v>
      </c>
      <c r="AE279" s="1">
        <f t="shared" si="128"/>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6"/>
        <v>85403</v>
      </c>
      <c r="I280" s="89">
        <f t="shared" si="127"/>
        <v>191</v>
      </c>
      <c r="J280" s="48">
        <v>0</v>
      </c>
      <c r="K280" s="56">
        <f t="shared" si="117"/>
        <v>2</v>
      </c>
      <c r="L280" s="48">
        <v>0</v>
      </c>
      <c r="M280" s="89">
        <f t="shared" si="118"/>
        <v>4634</v>
      </c>
      <c r="N280" s="48">
        <v>12</v>
      </c>
      <c r="O280" s="89">
        <f t="shared" si="119"/>
        <v>80578</v>
      </c>
      <c r="P280" s="111">
        <f t="shared" si="120"/>
        <v>552</v>
      </c>
      <c r="Q280" s="57">
        <v>832884</v>
      </c>
      <c r="R280" s="48">
        <v>671</v>
      </c>
      <c r="S280" s="118"/>
      <c r="T280" s="57">
        <v>7610</v>
      </c>
      <c r="U280" s="78"/>
      <c r="W280" s="121">
        <f t="shared" ref="W280:W311" si="129">+B280</f>
        <v>44103</v>
      </c>
      <c r="X280" s="122">
        <f t="shared" ref="X280:X311" si="130">+G280</f>
        <v>19</v>
      </c>
      <c r="Y280" s="97">
        <f t="shared" ref="Y280:Y311" si="131">+H280</f>
        <v>85403</v>
      </c>
      <c r="Z280" s="123">
        <f t="shared" ref="Z280:Z311" si="132">+B280</f>
        <v>44103</v>
      </c>
      <c r="AA280" s="97">
        <f t="shared" ref="AA280:AA311" si="133">+L280</f>
        <v>0</v>
      </c>
      <c r="AB280" s="97">
        <f t="shared" ref="AB280:AB311" si="134">+M280</f>
        <v>4634</v>
      </c>
      <c r="AE280" s="1">
        <f t="shared" si="128"/>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5">+H280+G281</f>
        <v>85414</v>
      </c>
      <c r="I281" s="89">
        <f t="shared" si="127"/>
        <v>186</v>
      </c>
      <c r="J281" s="48">
        <v>-1</v>
      </c>
      <c r="K281" s="56">
        <f t="shared" ref="K281:K286" si="136">+J281+K280</f>
        <v>1</v>
      </c>
      <c r="L281" s="48">
        <v>0</v>
      </c>
      <c r="M281" s="89">
        <f t="shared" ref="M281:M286" si="137">+L281+M280</f>
        <v>4634</v>
      </c>
      <c r="N281" s="48">
        <v>16</v>
      </c>
      <c r="O281" s="89">
        <f t="shared" ref="O281:O286" si="138">+N281+O280</f>
        <v>80594</v>
      </c>
      <c r="P281" s="111">
        <f t="shared" ref="P281:P287" si="139">+Q281-Q280</f>
        <v>427</v>
      </c>
      <c r="Q281" s="57">
        <v>833311</v>
      </c>
      <c r="R281" s="48">
        <v>796</v>
      </c>
      <c r="S281" s="118"/>
      <c r="T281" s="57">
        <v>7241</v>
      </c>
      <c r="U281" s="78"/>
      <c r="W281" s="121">
        <f t="shared" si="129"/>
        <v>44104</v>
      </c>
      <c r="X281" s="122">
        <f t="shared" si="130"/>
        <v>11</v>
      </c>
      <c r="Y281" s="97">
        <f t="shared" si="131"/>
        <v>85414</v>
      </c>
      <c r="Z281" s="123">
        <f t="shared" si="132"/>
        <v>44104</v>
      </c>
      <c r="AA281" s="97">
        <f t="shared" si="133"/>
        <v>0</v>
      </c>
      <c r="AB281" s="97">
        <f t="shared" si="134"/>
        <v>4634</v>
      </c>
      <c r="AE281" s="1">
        <f t="shared" si="128"/>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5"/>
        <v>85424</v>
      </c>
      <c r="I282" s="89">
        <f t="shared" si="127"/>
        <v>189</v>
      </c>
      <c r="J282" s="48">
        <v>0</v>
      </c>
      <c r="K282" s="56">
        <f t="shared" si="136"/>
        <v>1</v>
      </c>
      <c r="L282" s="48">
        <v>0</v>
      </c>
      <c r="M282" s="89">
        <f t="shared" si="137"/>
        <v>4634</v>
      </c>
      <c r="N282" s="48">
        <v>7</v>
      </c>
      <c r="O282" s="89">
        <f t="shared" si="138"/>
        <v>80601</v>
      </c>
      <c r="P282" s="111">
        <f t="shared" si="139"/>
        <v>790</v>
      </c>
      <c r="Q282" s="57">
        <v>834101</v>
      </c>
      <c r="R282" s="48">
        <v>607</v>
      </c>
      <c r="S282" s="118"/>
      <c r="T282" s="57">
        <v>7424</v>
      </c>
      <c r="U282" s="78"/>
      <c r="W282" s="121">
        <f t="shared" si="129"/>
        <v>44105</v>
      </c>
      <c r="X282" s="122">
        <f t="shared" si="130"/>
        <v>10</v>
      </c>
      <c r="Y282" s="97">
        <f t="shared" si="131"/>
        <v>85424</v>
      </c>
      <c r="Z282" s="123">
        <f t="shared" si="132"/>
        <v>44105</v>
      </c>
      <c r="AA282" s="97">
        <f t="shared" si="133"/>
        <v>0</v>
      </c>
      <c r="AB282" s="97">
        <f t="shared" si="134"/>
        <v>4634</v>
      </c>
      <c r="AE282" s="1">
        <f t="shared" si="128"/>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5"/>
        <v>85434</v>
      </c>
      <c r="I283" s="89">
        <f t="shared" si="127"/>
        <v>189</v>
      </c>
      <c r="J283" s="48">
        <v>0</v>
      </c>
      <c r="K283" s="56">
        <f t="shared" si="136"/>
        <v>1</v>
      </c>
      <c r="L283" s="48">
        <v>0</v>
      </c>
      <c r="M283" s="89">
        <f t="shared" si="137"/>
        <v>4634</v>
      </c>
      <c r="N283" s="48">
        <v>10</v>
      </c>
      <c r="O283" s="89">
        <f t="shared" si="138"/>
        <v>80611</v>
      </c>
      <c r="P283" s="111">
        <f t="shared" si="139"/>
        <v>604</v>
      </c>
      <c r="Q283" s="57">
        <v>834705</v>
      </c>
      <c r="R283" s="48">
        <v>801</v>
      </c>
      <c r="S283" s="118"/>
      <c r="T283" s="57">
        <v>7227</v>
      </c>
      <c r="U283" s="78"/>
      <c r="W283" s="121">
        <f t="shared" si="129"/>
        <v>44106</v>
      </c>
      <c r="X283" s="122">
        <f t="shared" si="130"/>
        <v>10</v>
      </c>
      <c r="Y283" s="97">
        <f t="shared" si="131"/>
        <v>85434</v>
      </c>
      <c r="Z283" s="123">
        <f t="shared" si="132"/>
        <v>44106</v>
      </c>
      <c r="AA283" s="97">
        <f t="shared" si="133"/>
        <v>0</v>
      </c>
      <c r="AB283" s="97">
        <f t="shared" si="134"/>
        <v>4634</v>
      </c>
      <c r="AE283" s="1">
        <f t="shared" si="128"/>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5"/>
        <v>85450</v>
      </c>
      <c r="I284" s="89">
        <f t="shared" si="127"/>
        <v>195</v>
      </c>
      <c r="J284" s="48">
        <v>0</v>
      </c>
      <c r="K284" s="56">
        <f t="shared" si="136"/>
        <v>1</v>
      </c>
      <c r="L284" s="48">
        <v>0</v>
      </c>
      <c r="M284" s="89">
        <f t="shared" si="137"/>
        <v>4634</v>
      </c>
      <c r="N284" s="48">
        <v>10</v>
      </c>
      <c r="O284" s="89">
        <f t="shared" si="138"/>
        <v>80621</v>
      </c>
      <c r="P284" s="111">
        <f t="shared" si="139"/>
        <v>485</v>
      </c>
      <c r="Q284" s="57">
        <v>835190</v>
      </c>
      <c r="R284" s="48">
        <v>272</v>
      </c>
      <c r="S284" s="118"/>
      <c r="T284" s="57">
        <v>7439</v>
      </c>
      <c r="U284" s="78"/>
      <c r="W284" s="121">
        <f t="shared" si="129"/>
        <v>44107</v>
      </c>
      <c r="X284" s="122">
        <f t="shared" si="130"/>
        <v>16</v>
      </c>
      <c r="Y284" s="97">
        <f t="shared" si="131"/>
        <v>85450</v>
      </c>
      <c r="Z284" s="123">
        <f t="shared" si="132"/>
        <v>44107</v>
      </c>
      <c r="AA284" s="97">
        <f t="shared" si="133"/>
        <v>0</v>
      </c>
      <c r="AB284" s="97">
        <f t="shared" si="134"/>
        <v>4634</v>
      </c>
      <c r="AE284" s="1">
        <f t="shared" si="128"/>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5"/>
        <v>85470</v>
      </c>
      <c r="I285" s="89">
        <f t="shared" si="127"/>
        <v>208</v>
      </c>
      <c r="J285" s="48">
        <v>0</v>
      </c>
      <c r="K285" s="56">
        <f t="shared" si="136"/>
        <v>1</v>
      </c>
      <c r="L285" s="48">
        <v>0</v>
      </c>
      <c r="M285" s="89">
        <f t="shared" si="137"/>
        <v>4634</v>
      </c>
      <c r="N285" s="48">
        <v>7</v>
      </c>
      <c r="O285" s="89">
        <f t="shared" si="138"/>
        <v>80628</v>
      </c>
      <c r="P285" s="111">
        <f t="shared" si="139"/>
        <v>1097</v>
      </c>
      <c r="Q285" s="57">
        <v>836287</v>
      </c>
      <c r="R285" s="48">
        <v>523</v>
      </c>
      <c r="S285" s="118"/>
      <c r="T285" s="57">
        <v>8013</v>
      </c>
      <c r="U285" s="78"/>
      <c r="W285" s="121">
        <f t="shared" si="129"/>
        <v>44108</v>
      </c>
      <c r="X285" s="122">
        <f t="shared" si="130"/>
        <v>20</v>
      </c>
      <c r="Y285" s="97">
        <f t="shared" si="131"/>
        <v>85470</v>
      </c>
      <c r="Z285" s="123">
        <f t="shared" si="132"/>
        <v>44108</v>
      </c>
      <c r="AA285" s="97">
        <f t="shared" si="133"/>
        <v>0</v>
      </c>
      <c r="AB285" s="97">
        <f t="shared" si="134"/>
        <v>4634</v>
      </c>
      <c r="AE285" s="1">
        <f t="shared" si="128"/>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5"/>
        <v>85482</v>
      </c>
      <c r="I286" s="89">
        <f t="shared" si="127"/>
        <v>213</v>
      </c>
      <c r="J286" s="48">
        <v>0</v>
      </c>
      <c r="K286" s="56">
        <f t="shared" si="136"/>
        <v>1</v>
      </c>
      <c r="L286" s="48">
        <v>0</v>
      </c>
      <c r="M286" s="89">
        <f t="shared" si="137"/>
        <v>4634</v>
      </c>
      <c r="N286" s="48">
        <v>7</v>
      </c>
      <c r="O286" s="89">
        <f t="shared" si="138"/>
        <v>80635</v>
      </c>
      <c r="P286" s="111">
        <f t="shared" si="139"/>
        <v>1105</v>
      </c>
      <c r="Q286" s="57">
        <v>837392</v>
      </c>
      <c r="R286" s="48">
        <v>397</v>
      </c>
      <c r="S286" s="118"/>
      <c r="T286" s="57">
        <v>8721</v>
      </c>
      <c r="U286" s="78"/>
      <c r="W286" s="121">
        <f t="shared" si="129"/>
        <v>44109</v>
      </c>
      <c r="X286" s="122">
        <f t="shared" si="130"/>
        <v>12</v>
      </c>
      <c r="Y286" s="97">
        <f t="shared" si="131"/>
        <v>85482</v>
      </c>
      <c r="Z286" s="123">
        <f t="shared" si="132"/>
        <v>44109</v>
      </c>
      <c r="AA286" s="97">
        <f t="shared" si="133"/>
        <v>0</v>
      </c>
      <c r="AB286" s="97">
        <f t="shared" si="134"/>
        <v>4634</v>
      </c>
      <c r="AE286" s="1">
        <f t="shared" si="128"/>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0">+H286+G287</f>
        <v>85489</v>
      </c>
      <c r="I287" s="89">
        <f t="shared" si="127"/>
        <v>205</v>
      </c>
      <c r="J287" s="48">
        <v>0</v>
      </c>
      <c r="K287" s="56">
        <f t="shared" ref="K287:K318" si="141">+J287+K286</f>
        <v>1</v>
      </c>
      <c r="L287" s="48">
        <v>0</v>
      </c>
      <c r="M287" s="89">
        <f t="shared" ref="M287:M318" si="142">+L287+M286</f>
        <v>4634</v>
      </c>
      <c r="N287" s="48">
        <v>15</v>
      </c>
      <c r="O287" s="89">
        <f t="shared" ref="O287:O318" si="143">+N287+O286</f>
        <v>80650</v>
      </c>
      <c r="P287" s="111">
        <f t="shared" si="139"/>
        <v>543</v>
      </c>
      <c r="Q287" s="57">
        <v>837935</v>
      </c>
      <c r="R287" s="48">
        <v>467</v>
      </c>
      <c r="S287" s="118"/>
      <c r="T287" s="57">
        <v>8792</v>
      </c>
      <c r="U287" s="78"/>
      <c r="W287" s="121">
        <f t="shared" si="129"/>
        <v>44110</v>
      </c>
      <c r="X287" s="122">
        <f t="shared" si="130"/>
        <v>7</v>
      </c>
      <c r="Y287" s="97">
        <f t="shared" si="131"/>
        <v>85489</v>
      </c>
      <c r="Z287" s="123">
        <f t="shared" si="132"/>
        <v>44110</v>
      </c>
      <c r="AA287" s="97">
        <f t="shared" si="133"/>
        <v>0</v>
      </c>
      <c r="AB287" s="97">
        <f t="shared" si="134"/>
        <v>4634</v>
      </c>
      <c r="AE287" s="1">
        <f t="shared" si="128"/>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0"/>
        <v>85500</v>
      </c>
      <c r="I288" s="89">
        <f t="shared" si="127"/>
        <v>200</v>
      </c>
      <c r="J288" s="48">
        <v>0</v>
      </c>
      <c r="K288" s="56">
        <f t="shared" si="141"/>
        <v>1</v>
      </c>
      <c r="L288" s="48">
        <v>0</v>
      </c>
      <c r="M288" s="89">
        <f t="shared" si="142"/>
        <v>4634</v>
      </c>
      <c r="N288" s="48">
        <v>16</v>
      </c>
      <c r="O288" s="89">
        <f t="shared" si="143"/>
        <v>80666</v>
      </c>
      <c r="P288" s="111">
        <f t="shared" ref="P288:P319" si="144">+Q288-Q287</f>
        <v>398</v>
      </c>
      <c r="Q288" s="57">
        <v>838333</v>
      </c>
      <c r="R288" s="48">
        <v>477</v>
      </c>
      <c r="S288" s="118"/>
      <c r="T288" s="57">
        <v>8712</v>
      </c>
      <c r="U288" s="78"/>
      <c r="W288" s="121">
        <f t="shared" si="129"/>
        <v>44111</v>
      </c>
      <c r="X288" s="122">
        <f t="shared" si="130"/>
        <v>11</v>
      </c>
      <c r="Y288" s="97">
        <f t="shared" si="131"/>
        <v>85500</v>
      </c>
      <c r="Z288" s="123">
        <f t="shared" si="132"/>
        <v>44111</v>
      </c>
      <c r="AA288" s="97">
        <f t="shared" si="133"/>
        <v>0</v>
      </c>
      <c r="AB288" s="97">
        <f t="shared" si="134"/>
        <v>4634</v>
      </c>
      <c r="AE288" s="1">
        <f t="shared" si="128"/>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0"/>
        <v>85521</v>
      </c>
      <c r="I289" s="89">
        <f t="shared" si="127"/>
        <v>206</v>
      </c>
      <c r="J289" s="48">
        <v>0</v>
      </c>
      <c r="K289" s="56">
        <f t="shared" si="141"/>
        <v>1</v>
      </c>
      <c r="L289" s="48">
        <v>0</v>
      </c>
      <c r="M289" s="89">
        <f t="shared" si="142"/>
        <v>4634</v>
      </c>
      <c r="N289" s="48">
        <v>15</v>
      </c>
      <c r="O289" s="89">
        <f t="shared" si="143"/>
        <v>80681</v>
      </c>
      <c r="P289" s="111">
        <f t="shared" si="144"/>
        <v>335</v>
      </c>
      <c r="Q289" s="57">
        <v>838668</v>
      </c>
      <c r="R289" s="48">
        <v>1123</v>
      </c>
      <c r="S289" s="118"/>
      <c r="T289" s="57">
        <v>7924</v>
      </c>
      <c r="U289" s="78"/>
      <c r="W289" s="121">
        <f t="shared" si="129"/>
        <v>44112</v>
      </c>
      <c r="X289" s="122">
        <f t="shared" si="130"/>
        <v>21</v>
      </c>
      <c r="Y289" s="97">
        <f t="shared" si="131"/>
        <v>85521</v>
      </c>
      <c r="Z289" s="123">
        <f t="shared" si="132"/>
        <v>44112</v>
      </c>
      <c r="AA289" s="97">
        <f t="shared" si="133"/>
        <v>0</v>
      </c>
      <c r="AB289" s="97">
        <f t="shared" si="134"/>
        <v>4634</v>
      </c>
      <c r="AE289" s="1">
        <f t="shared" si="128"/>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0"/>
        <v>85536</v>
      </c>
      <c r="I290" s="89">
        <f t="shared" si="127"/>
        <v>206</v>
      </c>
      <c r="J290" s="48">
        <v>0</v>
      </c>
      <c r="K290" s="56">
        <f t="shared" si="141"/>
        <v>1</v>
      </c>
      <c r="L290" s="48">
        <v>0</v>
      </c>
      <c r="M290" s="89">
        <f t="shared" si="142"/>
        <v>4634</v>
      </c>
      <c r="N290" s="48">
        <v>15</v>
      </c>
      <c r="O290" s="89">
        <f t="shared" si="143"/>
        <v>80696</v>
      </c>
      <c r="P290" s="111">
        <f t="shared" si="144"/>
        <v>1103</v>
      </c>
      <c r="Q290" s="57">
        <v>839771</v>
      </c>
      <c r="R290" s="48">
        <v>857</v>
      </c>
      <c r="S290" s="118"/>
      <c r="T290" s="57">
        <v>8164</v>
      </c>
      <c r="U290" s="78"/>
      <c r="W290" s="121">
        <f t="shared" si="129"/>
        <v>44113</v>
      </c>
      <c r="X290" s="122">
        <f t="shared" si="130"/>
        <v>15</v>
      </c>
      <c r="Y290" s="97">
        <f t="shared" si="131"/>
        <v>85536</v>
      </c>
      <c r="Z290" s="123">
        <f t="shared" si="132"/>
        <v>44113</v>
      </c>
      <c r="AA290" s="97">
        <f t="shared" si="133"/>
        <v>0</v>
      </c>
      <c r="AB290" s="97">
        <f t="shared" si="134"/>
        <v>4634</v>
      </c>
      <c r="AE290" s="1">
        <f t="shared" si="128"/>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0"/>
        <v>85557</v>
      </c>
      <c r="I291" s="89">
        <f t="shared" ref="I291:I322" si="145">+H291-M291-O291</f>
        <v>218</v>
      </c>
      <c r="J291" s="48">
        <v>-1</v>
      </c>
      <c r="K291" s="56">
        <f t="shared" si="141"/>
        <v>0</v>
      </c>
      <c r="L291" s="48">
        <v>0</v>
      </c>
      <c r="M291" s="89">
        <f t="shared" si="142"/>
        <v>4634</v>
      </c>
      <c r="N291" s="48">
        <v>9</v>
      </c>
      <c r="O291" s="89">
        <f t="shared" si="143"/>
        <v>80705</v>
      </c>
      <c r="P291" s="111">
        <f t="shared" si="144"/>
        <v>609</v>
      </c>
      <c r="Q291" s="57">
        <v>840380</v>
      </c>
      <c r="R291" s="48">
        <v>864</v>
      </c>
      <c r="S291" s="118"/>
      <c r="T291" s="57">
        <v>7906</v>
      </c>
      <c r="U291" s="78"/>
      <c r="W291" s="121">
        <f t="shared" si="129"/>
        <v>44114</v>
      </c>
      <c r="X291" s="122">
        <f t="shared" si="130"/>
        <v>21</v>
      </c>
      <c r="Y291" s="97">
        <f t="shared" si="131"/>
        <v>85557</v>
      </c>
      <c r="Z291" s="123">
        <f t="shared" si="132"/>
        <v>44114</v>
      </c>
      <c r="AA291" s="97">
        <f t="shared" si="133"/>
        <v>0</v>
      </c>
      <c r="AB291" s="97">
        <f t="shared" si="134"/>
        <v>4634</v>
      </c>
      <c r="AE291" s="1">
        <f t="shared" si="128"/>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0"/>
        <v>85578</v>
      </c>
      <c r="I292" s="89">
        <f t="shared" si="145"/>
        <v>230</v>
      </c>
      <c r="J292" s="48">
        <v>0</v>
      </c>
      <c r="K292" s="56">
        <f t="shared" si="141"/>
        <v>0</v>
      </c>
      <c r="L292" s="48">
        <v>0</v>
      </c>
      <c r="M292" s="89">
        <f t="shared" si="142"/>
        <v>4634</v>
      </c>
      <c r="N292" s="48">
        <v>9</v>
      </c>
      <c r="O292" s="89">
        <f t="shared" si="143"/>
        <v>80714</v>
      </c>
      <c r="P292" s="111">
        <f t="shared" si="144"/>
        <v>798</v>
      </c>
      <c r="Q292" s="57">
        <v>841178</v>
      </c>
      <c r="R292" s="48">
        <v>742</v>
      </c>
      <c r="S292" s="118"/>
      <c r="T292" s="57">
        <v>7961</v>
      </c>
      <c r="U292" s="78"/>
      <c r="W292" s="121">
        <f t="shared" si="129"/>
        <v>44115</v>
      </c>
      <c r="X292" s="122">
        <f t="shared" si="130"/>
        <v>21</v>
      </c>
      <c r="Y292" s="97">
        <f t="shared" si="131"/>
        <v>85578</v>
      </c>
      <c r="Z292" s="123">
        <f t="shared" si="132"/>
        <v>44115</v>
      </c>
      <c r="AA292" s="97">
        <f t="shared" si="133"/>
        <v>0</v>
      </c>
      <c r="AB292" s="97">
        <f t="shared" si="134"/>
        <v>4634</v>
      </c>
      <c r="AE292" s="1">
        <f t="shared" si="128"/>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0"/>
        <v>85591</v>
      </c>
      <c r="I293" s="89">
        <f t="shared" si="145"/>
        <v>228</v>
      </c>
      <c r="J293" s="48">
        <v>1</v>
      </c>
      <c r="K293" s="56">
        <f t="shared" si="141"/>
        <v>1</v>
      </c>
      <c r="L293" s="48">
        <v>0</v>
      </c>
      <c r="M293" s="89">
        <f t="shared" si="142"/>
        <v>4634</v>
      </c>
      <c r="N293" s="48">
        <v>15</v>
      </c>
      <c r="O293" s="89">
        <f t="shared" si="143"/>
        <v>80729</v>
      </c>
      <c r="P293" s="111">
        <f t="shared" si="144"/>
        <v>712</v>
      </c>
      <c r="Q293" s="57">
        <v>841890</v>
      </c>
      <c r="R293" s="48">
        <v>382</v>
      </c>
      <c r="S293" s="118"/>
      <c r="T293" s="57">
        <v>8291</v>
      </c>
      <c r="U293" s="78"/>
      <c r="W293" s="121">
        <f t="shared" si="129"/>
        <v>44116</v>
      </c>
      <c r="X293" s="122">
        <f t="shared" si="130"/>
        <v>13</v>
      </c>
      <c r="Y293" s="97">
        <f t="shared" si="131"/>
        <v>85591</v>
      </c>
      <c r="Z293" s="123">
        <f t="shared" si="132"/>
        <v>44116</v>
      </c>
      <c r="AA293" s="97">
        <f t="shared" si="133"/>
        <v>0</v>
      </c>
      <c r="AB293" s="97">
        <f t="shared" si="134"/>
        <v>4634</v>
      </c>
      <c r="AE293" s="1">
        <f t="shared" si="128"/>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0"/>
        <v>85611</v>
      </c>
      <c r="I294" s="89">
        <f t="shared" si="145"/>
        <v>241</v>
      </c>
      <c r="J294" s="48">
        <v>3</v>
      </c>
      <c r="K294" s="56">
        <f t="shared" si="141"/>
        <v>4</v>
      </c>
      <c r="L294" s="48">
        <v>0</v>
      </c>
      <c r="M294" s="89">
        <f t="shared" si="142"/>
        <v>4634</v>
      </c>
      <c r="N294" s="48">
        <v>7</v>
      </c>
      <c r="O294" s="89">
        <f t="shared" si="143"/>
        <v>80736</v>
      </c>
      <c r="P294" s="111">
        <f t="shared" si="144"/>
        <v>942</v>
      </c>
      <c r="Q294" s="57">
        <v>842832</v>
      </c>
      <c r="R294" s="48">
        <v>321</v>
      </c>
      <c r="S294" s="118"/>
      <c r="T294" s="57">
        <v>8912</v>
      </c>
      <c r="U294" s="78"/>
      <c r="W294" s="121">
        <f t="shared" si="129"/>
        <v>44117</v>
      </c>
      <c r="X294" s="122">
        <f t="shared" si="130"/>
        <v>20</v>
      </c>
      <c r="Y294" s="97">
        <f t="shared" si="131"/>
        <v>85611</v>
      </c>
      <c r="Z294" s="123">
        <f t="shared" si="132"/>
        <v>44117</v>
      </c>
      <c r="AA294" s="97">
        <f t="shared" si="133"/>
        <v>0</v>
      </c>
      <c r="AB294" s="97">
        <f t="shared" si="134"/>
        <v>4634</v>
      </c>
      <c r="AE294" s="1">
        <f t="shared" si="128"/>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0"/>
        <v>85622</v>
      </c>
      <c r="I295" s="89">
        <f t="shared" si="145"/>
        <v>240</v>
      </c>
      <c r="J295" s="48">
        <v>0</v>
      </c>
      <c r="K295" s="56">
        <f t="shared" si="141"/>
        <v>4</v>
      </c>
      <c r="L295" s="48">
        <v>0</v>
      </c>
      <c r="M295" s="89">
        <f t="shared" si="142"/>
        <v>4634</v>
      </c>
      <c r="N295" s="48">
        <v>12</v>
      </c>
      <c r="O295" s="89">
        <f t="shared" si="143"/>
        <v>80748</v>
      </c>
      <c r="P295" s="111">
        <f t="shared" si="144"/>
        <v>525</v>
      </c>
      <c r="Q295" s="57">
        <v>843357</v>
      </c>
      <c r="R295" s="48">
        <v>865</v>
      </c>
      <c r="S295" s="118"/>
      <c r="T295" s="57">
        <v>8571</v>
      </c>
      <c r="U295" s="78"/>
      <c r="W295" s="121">
        <f t="shared" si="129"/>
        <v>44118</v>
      </c>
      <c r="X295" s="122">
        <f t="shared" si="130"/>
        <v>11</v>
      </c>
      <c r="Y295" s="97">
        <f t="shared" si="131"/>
        <v>85622</v>
      </c>
      <c r="Z295" s="123">
        <f t="shared" si="132"/>
        <v>44118</v>
      </c>
      <c r="AA295" s="97">
        <f t="shared" si="133"/>
        <v>0</v>
      </c>
      <c r="AB295" s="97">
        <f t="shared" si="134"/>
        <v>4634</v>
      </c>
      <c r="AE295" s="1">
        <f t="shared" si="128"/>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0"/>
        <v>85646</v>
      </c>
      <c r="I296" s="89">
        <f t="shared" si="145"/>
        <v>253</v>
      </c>
      <c r="J296" s="48">
        <v>0</v>
      </c>
      <c r="K296" s="56">
        <f t="shared" si="141"/>
        <v>4</v>
      </c>
      <c r="L296" s="48">
        <v>0</v>
      </c>
      <c r="M296" s="89">
        <f t="shared" si="142"/>
        <v>4634</v>
      </c>
      <c r="N296" s="48">
        <v>11</v>
      </c>
      <c r="O296" s="89">
        <f t="shared" si="143"/>
        <v>80759</v>
      </c>
      <c r="P296" s="111">
        <f t="shared" si="144"/>
        <v>463</v>
      </c>
      <c r="Q296" s="57">
        <v>843820</v>
      </c>
      <c r="R296" s="48">
        <v>855</v>
      </c>
      <c r="S296" s="118"/>
      <c r="T296" s="57">
        <v>8179</v>
      </c>
      <c r="U296" s="78"/>
      <c r="W296" s="121">
        <f t="shared" si="129"/>
        <v>44119</v>
      </c>
      <c r="X296" s="122">
        <f t="shared" si="130"/>
        <v>24</v>
      </c>
      <c r="Y296" s="97">
        <f t="shared" si="131"/>
        <v>85646</v>
      </c>
      <c r="Z296" s="123">
        <f t="shared" si="132"/>
        <v>44119</v>
      </c>
      <c r="AA296" s="97">
        <f t="shared" si="133"/>
        <v>0</v>
      </c>
      <c r="AB296" s="97">
        <f t="shared" si="134"/>
        <v>4634</v>
      </c>
      <c r="AE296" s="1">
        <f t="shared" si="128"/>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0"/>
        <v>85659</v>
      </c>
      <c r="I297" s="89">
        <f t="shared" si="145"/>
        <v>259</v>
      </c>
      <c r="J297" s="48">
        <v>1</v>
      </c>
      <c r="K297" s="56">
        <f t="shared" si="141"/>
        <v>5</v>
      </c>
      <c r="L297" s="48">
        <v>0</v>
      </c>
      <c r="M297" s="89">
        <f t="shared" si="142"/>
        <v>4634</v>
      </c>
      <c r="N297" s="48">
        <v>7</v>
      </c>
      <c r="O297" s="89">
        <f t="shared" si="143"/>
        <v>80766</v>
      </c>
      <c r="P297" s="111">
        <f t="shared" si="144"/>
        <v>842</v>
      </c>
      <c r="Q297" s="57">
        <v>844662</v>
      </c>
      <c r="R297" s="48">
        <v>980</v>
      </c>
      <c r="S297" s="118"/>
      <c r="T297" s="57">
        <v>8040</v>
      </c>
      <c r="U297" s="78"/>
      <c r="W297" s="121">
        <f t="shared" si="129"/>
        <v>44120</v>
      </c>
      <c r="X297" s="122">
        <f t="shared" si="130"/>
        <v>13</v>
      </c>
      <c r="Y297" s="97">
        <f t="shared" si="131"/>
        <v>85659</v>
      </c>
      <c r="Z297" s="123">
        <f t="shared" si="132"/>
        <v>44120</v>
      </c>
      <c r="AA297" s="97">
        <f t="shared" si="133"/>
        <v>0</v>
      </c>
      <c r="AB297" s="97">
        <f t="shared" si="134"/>
        <v>4634</v>
      </c>
      <c r="AE297" s="1">
        <f t="shared" si="128"/>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0"/>
        <v>85672</v>
      </c>
      <c r="I298" s="89">
        <f t="shared" si="145"/>
        <v>252</v>
      </c>
      <c r="J298" s="48">
        <v>0</v>
      </c>
      <c r="K298" s="56">
        <f t="shared" si="141"/>
        <v>5</v>
      </c>
      <c r="L298" s="48">
        <v>0</v>
      </c>
      <c r="M298" s="89">
        <f t="shared" si="142"/>
        <v>4634</v>
      </c>
      <c r="N298" s="48">
        <v>20</v>
      </c>
      <c r="O298" s="89">
        <f t="shared" si="143"/>
        <v>80786</v>
      </c>
      <c r="P298" s="111">
        <f t="shared" si="144"/>
        <v>569</v>
      </c>
      <c r="Q298" s="57">
        <v>845231</v>
      </c>
      <c r="R298" s="48">
        <v>343</v>
      </c>
      <c r="S298" s="118"/>
      <c r="T298" s="57">
        <v>8265</v>
      </c>
      <c r="U298" s="78"/>
      <c r="W298" s="121">
        <f t="shared" si="129"/>
        <v>44121</v>
      </c>
      <c r="X298" s="122">
        <f t="shared" si="130"/>
        <v>13</v>
      </c>
      <c r="Y298" s="97">
        <f t="shared" si="131"/>
        <v>85672</v>
      </c>
      <c r="Z298" s="123">
        <f t="shared" si="132"/>
        <v>44121</v>
      </c>
      <c r="AA298" s="97">
        <f t="shared" si="133"/>
        <v>0</v>
      </c>
      <c r="AB298" s="97">
        <f t="shared" si="134"/>
        <v>4634</v>
      </c>
      <c r="AE298" s="1">
        <f t="shared" si="128"/>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0"/>
        <v>85685</v>
      </c>
      <c r="I299" s="89">
        <f t="shared" si="145"/>
        <v>249</v>
      </c>
      <c r="J299" s="48">
        <v>-1</v>
      </c>
      <c r="K299" s="56">
        <f t="shared" si="141"/>
        <v>4</v>
      </c>
      <c r="L299" s="48">
        <v>0</v>
      </c>
      <c r="M299" s="89">
        <f t="shared" si="142"/>
        <v>4634</v>
      </c>
      <c r="N299" s="48">
        <v>16</v>
      </c>
      <c r="O299" s="89">
        <f t="shared" si="143"/>
        <v>80802</v>
      </c>
      <c r="P299" s="111">
        <f t="shared" si="144"/>
        <v>714</v>
      </c>
      <c r="Q299" s="57">
        <v>845945</v>
      </c>
      <c r="R299" s="48">
        <v>1127</v>
      </c>
      <c r="S299" s="118"/>
      <c r="T299" s="57">
        <v>7851</v>
      </c>
      <c r="U299" s="78"/>
      <c r="W299" s="121">
        <f t="shared" si="129"/>
        <v>44122</v>
      </c>
      <c r="X299" s="122">
        <f t="shared" si="130"/>
        <v>13</v>
      </c>
      <c r="Y299" s="97">
        <f t="shared" si="131"/>
        <v>85685</v>
      </c>
      <c r="Z299" s="123">
        <f t="shared" si="132"/>
        <v>44122</v>
      </c>
      <c r="AA299" s="97">
        <f t="shared" si="133"/>
        <v>0</v>
      </c>
      <c r="AB299" s="97">
        <f t="shared" si="134"/>
        <v>4634</v>
      </c>
      <c r="AE299" s="1">
        <f t="shared" si="128"/>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0"/>
        <v>85704</v>
      </c>
      <c r="I300" s="89">
        <f t="shared" si="145"/>
        <v>258</v>
      </c>
      <c r="J300" s="48">
        <v>0</v>
      </c>
      <c r="K300" s="56">
        <f t="shared" si="141"/>
        <v>4</v>
      </c>
      <c r="L300" s="48">
        <v>0</v>
      </c>
      <c r="M300" s="89">
        <f t="shared" si="142"/>
        <v>4634</v>
      </c>
      <c r="N300" s="48">
        <v>10</v>
      </c>
      <c r="O300" s="89">
        <f t="shared" si="143"/>
        <v>80812</v>
      </c>
      <c r="P300" s="111">
        <f t="shared" si="144"/>
        <v>884</v>
      </c>
      <c r="Q300" s="57">
        <v>846829</v>
      </c>
      <c r="R300" s="48">
        <v>301</v>
      </c>
      <c r="S300" s="118"/>
      <c r="T300" s="57">
        <v>8431</v>
      </c>
      <c r="U300" s="78"/>
      <c r="W300" s="121">
        <f t="shared" si="129"/>
        <v>44123</v>
      </c>
      <c r="X300" s="122">
        <f t="shared" si="130"/>
        <v>19</v>
      </c>
      <c r="Y300" s="97">
        <f t="shared" si="131"/>
        <v>85704</v>
      </c>
      <c r="Z300" s="123">
        <f t="shared" si="132"/>
        <v>44123</v>
      </c>
      <c r="AA300" s="97">
        <f t="shared" si="133"/>
        <v>0</v>
      </c>
      <c r="AB300" s="97">
        <f t="shared" si="134"/>
        <v>4634</v>
      </c>
      <c r="AE300" s="1">
        <f t="shared" si="128"/>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0"/>
        <v>85715</v>
      </c>
      <c r="I301" s="89">
        <f t="shared" si="145"/>
        <v>247</v>
      </c>
      <c r="J301" s="48">
        <v>-1</v>
      </c>
      <c r="K301" s="56">
        <f t="shared" si="141"/>
        <v>3</v>
      </c>
      <c r="L301" s="48">
        <v>0</v>
      </c>
      <c r="M301" s="89">
        <f t="shared" si="142"/>
        <v>4634</v>
      </c>
      <c r="N301" s="48">
        <v>22</v>
      </c>
      <c r="O301" s="89">
        <f t="shared" si="143"/>
        <v>80834</v>
      </c>
      <c r="P301" s="111">
        <f t="shared" si="144"/>
        <v>848</v>
      </c>
      <c r="Q301" s="57">
        <v>847677</v>
      </c>
      <c r="R301" s="48">
        <v>721</v>
      </c>
      <c r="S301" s="118"/>
      <c r="T301" s="57">
        <v>8557</v>
      </c>
      <c r="U301" s="78"/>
      <c r="W301" s="121">
        <f t="shared" si="129"/>
        <v>44124</v>
      </c>
      <c r="X301" s="122">
        <f t="shared" si="130"/>
        <v>11</v>
      </c>
      <c r="Y301" s="97">
        <f t="shared" si="131"/>
        <v>85715</v>
      </c>
      <c r="Z301" s="123">
        <f t="shared" si="132"/>
        <v>44124</v>
      </c>
      <c r="AA301" s="97">
        <f t="shared" si="133"/>
        <v>0</v>
      </c>
      <c r="AB301" s="97">
        <f t="shared" si="134"/>
        <v>4634</v>
      </c>
      <c r="AE301" s="1">
        <f t="shared" si="128"/>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0"/>
        <v>85729</v>
      </c>
      <c r="I302" s="89">
        <f t="shared" si="145"/>
        <v>245</v>
      </c>
      <c r="J302" s="48">
        <v>-1</v>
      </c>
      <c r="K302" s="56">
        <f t="shared" si="141"/>
        <v>2</v>
      </c>
      <c r="L302" s="48">
        <v>0</v>
      </c>
      <c r="M302" s="89">
        <f t="shared" si="142"/>
        <v>4634</v>
      </c>
      <c r="N302" s="48">
        <v>16</v>
      </c>
      <c r="O302" s="89">
        <f t="shared" si="143"/>
        <v>80850</v>
      </c>
      <c r="P302" s="111">
        <f t="shared" si="144"/>
        <v>540</v>
      </c>
      <c r="Q302" s="57">
        <v>848217</v>
      </c>
      <c r="R302" s="48">
        <v>623</v>
      </c>
      <c r="S302" s="118"/>
      <c r="T302" s="57">
        <v>8473</v>
      </c>
      <c r="U302" s="78"/>
      <c r="W302" s="121">
        <f t="shared" si="129"/>
        <v>44125</v>
      </c>
      <c r="X302" s="122">
        <f t="shared" si="130"/>
        <v>14</v>
      </c>
      <c r="Y302" s="97">
        <f t="shared" si="131"/>
        <v>85729</v>
      </c>
      <c r="Z302" s="123">
        <f t="shared" si="132"/>
        <v>44125</v>
      </c>
      <c r="AA302" s="97">
        <f t="shared" si="133"/>
        <v>0</v>
      </c>
      <c r="AB302" s="97">
        <f t="shared" si="134"/>
        <v>4634</v>
      </c>
      <c r="AE302" s="1">
        <f t="shared" si="128"/>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0"/>
        <v>85747</v>
      </c>
      <c r="I303" s="89">
        <f t="shared" si="145"/>
        <v>248</v>
      </c>
      <c r="J303" s="48">
        <v>1</v>
      </c>
      <c r="K303" s="56">
        <f t="shared" si="141"/>
        <v>3</v>
      </c>
      <c r="L303" s="48">
        <v>0</v>
      </c>
      <c r="M303" s="89">
        <f t="shared" si="142"/>
        <v>4634</v>
      </c>
      <c r="N303" s="48">
        <v>15</v>
      </c>
      <c r="O303" s="89">
        <f t="shared" si="143"/>
        <v>80865</v>
      </c>
      <c r="P303" s="111">
        <f t="shared" si="144"/>
        <v>449</v>
      </c>
      <c r="Q303" s="57">
        <v>848666</v>
      </c>
      <c r="R303" s="48">
        <v>804</v>
      </c>
      <c r="S303" s="118"/>
      <c r="T303" s="57">
        <v>8118</v>
      </c>
      <c r="U303" s="78"/>
      <c r="W303" s="121">
        <f t="shared" si="129"/>
        <v>44126</v>
      </c>
      <c r="X303" s="122">
        <f t="shared" si="130"/>
        <v>18</v>
      </c>
      <c r="Y303" s="97">
        <f t="shared" si="131"/>
        <v>85747</v>
      </c>
      <c r="Z303" s="123">
        <f t="shared" si="132"/>
        <v>44126</v>
      </c>
      <c r="AA303" s="97">
        <f t="shared" si="133"/>
        <v>0</v>
      </c>
      <c r="AB303" s="97">
        <f t="shared" si="134"/>
        <v>4634</v>
      </c>
      <c r="AE303" s="1">
        <f t="shared" si="128"/>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0"/>
        <v>85775</v>
      </c>
      <c r="I304" s="89">
        <f t="shared" si="145"/>
        <v>265</v>
      </c>
      <c r="J304" s="48">
        <v>0</v>
      </c>
      <c r="K304" s="56">
        <f t="shared" si="141"/>
        <v>3</v>
      </c>
      <c r="L304" s="48">
        <v>0</v>
      </c>
      <c r="M304" s="89">
        <f t="shared" si="142"/>
        <v>4634</v>
      </c>
      <c r="N304" s="48">
        <v>11</v>
      </c>
      <c r="O304" s="89">
        <f t="shared" si="143"/>
        <v>80876</v>
      </c>
      <c r="P304" s="111">
        <f t="shared" si="144"/>
        <v>837</v>
      </c>
      <c r="Q304" s="57">
        <v>849503</v>
      </c>
      <c r="R304" s="48">
        <v>885</v>
      </c>
      <c r="S304" s="118"/>
      <c r="T304" s="57">
        <v>8069</v>
      </c>
      <c r="U304" s="78"/>
      <c r="W304" s="121">
        <f t="shared" si="129"/>
        <v>44127</v>
      </c>
      <c r="X304" s="122">
        <f t="shared" si="130"/>
        <v>28</v>
      </c>
      <c r="Y304" s="97">
        <f t="shared" si="131"/>
        <v>85775</v>
      </c>
      <c r="Z304" s="123">
        <f t="shared" si="132"/>
        <v>44127</v>
      </c>
      <c r="AA304" s="97">
        <f t="shared" si="133"/>
        <v>0</v>
      </c>
      <c r="AB304" s="97">
        <f t="shared" si="134"/>
        <v>4634</v>
      </c>
      <c r="AE304" s="1">
        <f t="shared" si="128"/>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0"/>
        <v>85790</v>
      </c>
      <c r="I305" s="89">
        <f t="shared" si="145"/>
        <v>265</v>
      </c>
      <c r="J305" s="48">
        <v>0</v>
      </c>
      <c r="K305" s="56">
        <f t="shared" si="141"/>
        <v>3</v>
      </c>
      <c r="L305" s="48">
        <v>0</v>
      </c>
      <c r="M305" s="89">
        <f t="shared" si="142"/>
        <v>4634</v>
      </c>
      <c r="N305" s="48">
        <v>15</v>
      </c>
      <c r="O305" s="89">
        <f t="shared" si="143"/>
        <v>80891</v>
      </c>
      <c r="P305" s="111">
        <f t="shared" si="144"/>
        <v>693</v>
      </c>
      <c r="Q305" s="57">
        <v>850196</v>
      </c>
      <c r="R305" s="48">
        <v>886</v>
      </c>
      <c r="S305" s="118"/>
      <c r="T305" s="57">
        <v>7871</v>
      </c>
      <c r="U305" s="78"/>
      <c r="W305" s="121">
        <f t="shared" si="129"/>
        <v>44128</v>
      </c>
      <c r="X305" s="122">
        <f t="shared" si="130"/>
        <v>15</v>
      </c>
      <c r="Y305" s="97">
        <f t="shared" si="131"/>
        <v>85790</v>
      </c>
      <c r="Z305" s="123">
        <f t="shared" si="132"/>
        <v>44128</v>
      </c>
      <c r="AA305" s="97">
        <f t="shared" si="133"/>
        <v>0</v>
      </c>
      <c r="AB305" s="97">
        <f t="shared" si="134"/>
        <v>4634</v>
      </c>
      <c r="AE305" s="1">
        <f t="shared" si="128"/>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0"/>
        <v>85810</v>
      </c>
      <c r="I306" s="89">
        <f t="shared" si="145"/>
        <v>265</v>
      </c>
      <c r="J306" s="48">
        <v>1</v>
      </c>
      <c r="K306" s="56">
        <f t="shared" si="141"/>
        <v>4</v>
      </c>
      <c r="L306" s="48">
        <v>0</v>
      </c>
      <c r="M306" s="89">
        <f t="shared" si="142"/>
        <v>4634</v>
      </c>
      <c r="N306" s="48">
        <v>20</v>
      </c>
      <c r="O306" s="89">
        <f t="shared" si="143"/>
        <v>80911</v>
      </c>
      <c r="P306" s="111">
        <f t="shared" si="144"/>
        <v>1390</v>
      </c>
      <c r="Q306" s="57">
        <v>851586</v>
      </c>
      <c r="R306" s="48">
        <v>944</v>
      </c>
      <c r="S306" s="118"/>
      <c r="T306" s="57">
        <v>8317</v>
      </c>
      <c r="U306" s="78"/>
      <c r="W306" s="121">
        <f t="shared" si="129"/>
        <v>44129</v>
      </c>
      <c r="X306" s="122">
        <f t="shared" si="130"/>
        <v>20</v>
      </c>
      <c r="Y306" s="97">
        <f t="shared" si="131"/>
        <v>85810</v>
      </c>
      <c r="Z306" s="123">
        <f t="shared" si="132"/>
        <v>44129</v>
      </c>
      <c r="AA306" s="97">
        <f t="shared" si="133"/>
        <v>0</v>
      </c>
      <c r="AB306" s="97">
        <f t="shared" si="134"/>
        <v>4634</v>
      </c>
      <c r="AE306" s="1">
        <f t="shared" si="128"/>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0"/>
        <v>85826</v>
      </c>
      <c r="I307" s="89">
        <f t="shared" si="145"/>
        <v>264</v>
      </c>
      <c r="J307" s="48">
        <v>0</v>
      </c>
      <c r="K307" s="56">
        <f t="shared" si="141"/>
        <v>4</v>
      </c>
      <c r="L307" s="48">
        <v>0</v>
      </c>
      <c r="M307" s="89">
        <f t="shared" si="142"/>
        <v>4634</v>
      </c>
      <c r="N307" s="48">
        <v>17</v>
      </c>
      <c r="O307" s="89">
        <f t="shared" si="143"/>
        <v>80928</v>
      </c>
      <c r="P307" s="111">
        <f t="shared" si="144"/>
        <v>1412</v>
      </c>
      <c r="Q307" s="57">
        <v>852998</v>
      </c>
      <c r="R307" s="48">
        <v>243</v>
      </c>
      <c r="S307" s="118"/>
      <c r="T307" s="57">
        <v>9485</v>
      </c>
      <c r="U307" s="78"/>
      <c r="W307" s="121">
        <f t="shared" si="129"/>
        <v>44130</v>
      </c>
      <c r="X307" s="122">
        <f t="shared" si="130"/>
        <v>16</v>
      </c>
      <c r="Y307" s="97">
        <f t="shared" si="131"/>
        <v>85826</v>
      </c>
      <c r="Z307" s="123">
        <f t="shared" si="132"/>
        <v>44130</v>
      </c>
      <c r="AA307" s="97">
        <f t="shared" si="133"/>
        <v>0</v>
      </c>
      <c r="AB307" s="97">
        <f t="shared" si="134"/>
        <v>4634</v>
      </c>
      <c r="AE307" s="1">
        <f t="shared" si="128"/>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0"/>
        <v>85868</v>
      </c>
      <c r="I308" s="89">
        <f t="shared" si="145"/>
        <v>298</v>
      </c>
      <c r="J308" s="48">
        <v>0</v>
      </c>
      <c r="K308" s="56">
        <f t="shared" si="141"/>
        <v>4</v>
      </c>
      <c r="L308" s="48">
        <v>0</v>
      </c>
      <c r="M308" s="89">
        <f t="shared" si="142"/>
        <v>4634</v>
      </c>
      <c r="N308" s="48">
        <v>8</v>
      </c>
      <c r="O308" s="89">
        <f t="shared" si="143"/>
        <v>80936</v>
      </c>
      <c r="P308" s="111">
        <f t="shared" si="144"/>
        <v>922</v>
      </c>
      <c r="Q308" s="57">
        <v>853920</v>
      </c>
      <c r="R308" s="48">
        <v>500</v>
      </c>
      <c r="S308" s="118"/>
      <c r="T308" s="57">
        <v>9907</v>
      </c>
      <c r="U308" s="78"/>
      <c r="W308" s="121">
        <f t="shared" si="129"/>
        <v>44131</v>
      </c>
      <c r="X308" s="122">
        <f t="shared" si="130"/>
        <v>42</v>
      </c>
      <c r="Y308" s="97">
        <f t="shared" si="131"/>
        <v>85868</v>
      </c>
      <c r="Z308" s="123">
        <f t="shared" si="132"/>
        <v>44131</v>
      </c>
      <c r="AA308" s="97">
        <f t="shared" si="133"/>
        <v>0</v>
      </c>
      <c r="AB308" s="97">
        <f t="shared" si="134"/>
        <v>4634</v>
      </c>
      <c r="AE308" s="1">
        <f t="shared" si="128"/>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0"/>
        <v>85915</v>
      </c>
      <c r="I309" s="89">
        <f t="shared" si="145"/>
        <v>338</v>
      </c>
      <c r="J309" s="48">
        <v>3</v>
      </c>
      <c r="K309" s="56">
        <f t="shared" si="141"/>
        <v>7</v>
      </c>
      <c r="L309" s="48">
        <v>0</v>
      </c>
      <c r="M309" s="89">
        <f t="shared" si="142"/>
        <v>4634</v>
      </c>
      <c r="N309" s="48">
        <v>7</v>
      </c>
      <c r="O309" s="89">
        <f t="shared" si="143"/>
        <v>80943</v>
      </c>
      <c r="P309" s="111">
        <f t="shared" si="144"/>
        <v>1935</v>
      </c>
      <c r="Q309" s="57">
        <v>855855</v>
      </c>
      <c r="R309" s="48">
        <v>546</v>
      </c>
      <c r="S309" s="118"/>
      <c r="T309" s="57">
        <v>11296</v>
      </c>
      <c r="U309" s="78"/>
      <c r="W309" s="121">
        <f t="shared" si="129"/>
        <v>44132</v>
      </c>
      <c r="X309" s="122">
        <f t="shared" si="130"/>
        <v>47</v>
      </c>
      <c r="Y309" s="97">
        <f t="shared" si="131"/>
        <v>85915</v>
      </c>
      <c r="Z309" s="123">
        <f t="shared" si="132"/>
        <v>44132</v>
      </c>
      <c r="AA309" s="97">
        <f t="shared" si="133"/>
        <v>0</v>
      </c>
      <c r="AB309" s="97">
        <f t="shared" si="134"/>
        <v>4634</v>
      </c>
      <c r="AE309" s="1">
        <f t="shared" si="128"/>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0"/>
        <v>85940</v>
      </c>
      <c r="I310" s="89">
        <f t="shared" si="145"/>
        <v>339</v>
      </c>
      <c r="J310" s="48">
        <v>0</v>
      </c>
      <c r="K310" s="56">
        <f t="shared" si="141"/>
        <v>7</v>
      </c>
      <c r="L310" s="48">
        <v>0</v>
      </c>
      <c r="M310" s="89">
        <f t="shared" si="142"/>
        <v>4634</v>
      </c>
      <c r="N310" s="48">
        <v>24</v>
      </c>
      <c r="O310" s="89">
        <f t="shared" si="143"/>
        <v>80967</v>
      </c>
      <c r="P310" s="111">
        <f t="shared" si="144"/>
        <v>2822</v>
      </c>
      <c r="Q310" s="57">
        <v>858677</v>
      </c>
      <c r="R310" s="48">
        <v>1255</v>
      </c>
      <c r="S310" s="118"/>
      <c r="T310" s="57">
        <v>12863</v>
      </c>
      <c r="U310" s="78"/>
      <c r="W310" s="121">
        <f t="shared" si="129"/>
        <v>44133</v>
      </c>
      <c r="X310" s="122">
        <f t="shared" si="130"/>
        <v>25</v>
      </c>
      <c r="Y310" s="97">
        <f t="shared" si="131"/>
        <v>85940</v>
      </c>
      <c r="Z310" s="123">
        <f t="shared" si="132"/>
        <v>44133</v>
      </c>
      <c r="AA310" s="97">
        <f t="shared" si="133"/>
        <v>0</v>
      </c>
      <c r="AB310" s="97">
        <f t="shared" si="134"/>
        <v>4634</v>
      </c>
      <c r="AE310" s="1">
        <f t="shared" si="128"/>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0"/>
        <v>85973</v>
      </c>
      <c r="I311" s="89">
        <f t="shared" si="145"/>
        <v>355</v>
      </c>
      <c r="J311" s="48">
        <v>2</v>
      </c>
      <c r="K311" s="56">
        <f t="shared" si="141"/>
        <v>9</v>
      </c>
      <c r="L311" s="48">
        <v>0</v>
      </c>
      <c r="M311" s="89">
        <f t="shared" si="142"/>
        <v>4634</v>
      </c>
      <c r="N311" s="48">
        <v>17</v>
      </c>
      <c r="O311" s="89">
        <f t="shared" si="143"/>
        <v>80984</v>
      </c>
      <c r="P311" s="111">
        <f t="shared" si="144"/>
        <v>1071</v>
      </c>
      <c r="Q311" s="57">
        <v>859748</v>
      </c>
      <c r="R311" s="48">
        <v>653</v>
      </c>
      <c r="S311" s="118"/>
      <c r="T311" s="57">
        <v>13280</v>
      </c>
      <c r="U311" s="78"/>
      <c r="W311" s="121">
        <f t="shared" si="129"/>
        <v>44134</v>
      </c>
      <c r="X311" s="122">
        <f t="shared" si="130"/>
        <v>33</v>
      </c>
      <c r="Y311" s="97">
        <f t="shared" si="131"/>
        <v>85973</v>
      </c>
      <c r="Z311" s="123">
        <f t="shared" si="132"/>
        <v>44134</v>
      </c>
      <c r="AA311" s="97">
        <f t="shared" si="133"/>
        <v>0</v>
      </c>
      <c r="AB311" s="97">
        <f t="shared" si="134"/>
        <v>4634</v>
      </c>
      <c r="AE311" s="1">
        <f t="shared" si="128"/>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0"/>
        <v>85997</v>
      </c>
      <c r="I312" s="89">
        <f t="shared" si="145"/>
        <v>359</v>
      </c>
      <c r="J312" s="48">
        <v>0</v>
      </c>
      <c r="K312" s="56">
        <f t="shared" si="141"/>
        <v>9</v>
      </c>
      <c r="L312" s="48">
        <v>0</v>
      </c>
      <c r="M312" s="89">
        <f t="shared" si="142"/>
        <v>4634</v>
      </c>
      <c r="N312" s="48">
        <v>20</v>
      </c>
      <c r="O312" s="89">
        <f t="shared" si="143"/>
        <v>81004</v>
      </c>
      <c r="P312" s="111">
        <f t="shared" si="144"/>
        <v>1657</v>
      </c>
      <c r="Q312" s="57">
        <v>861405</v>
      </c>
      <c r="R312" s="48">
        <v>688</v>
      </c>
      <c r="S312" s="118"/>
      <c r="T312" s="57">
        <v>14247</v>
      </c>
      <c r="U312" s="78"/>
      <c r="W312" s="121">
        <f t="shared" ref="W312:W343" si="146">+B312</f>
        <v>44135</v>
      </c>
      <c r="X312" s="122">
        <f t="shared" ref="X312:X343" si="147">+G312</f>
        <v>24</v>
      </c>
      <c r="Y312" s="97">
        <f t="shared" ref="Y312:Y343" si="148">+H312</f>
        <v>85997</v>
      </c>
      <c r="Z312" s="123">
        <f t="shared" ref="Z312:Z343" si="149">+B312</f>
        <v>44135</v>
      </c>
      <c r="AA312" s="97">
        <f t="shared" ref="AA312:AA343" si="150">+L312</f>
        <v>0</v>
      </c>
      <c r="AB312" s="97">
        <f t="shared" ref="AB312:AB343" si="151">+M312</f>
        <v>4634</v>
      </c>
      <c r="AE312" s="1">
        <f t="shared" si="128"/>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0"/>
        <v>86021</v>
      </c>
      <c r="I313" s="89">
        <f t="shared" si="145"/>
        <v>363</v>
      </c>
      <c r="J313" s="48">
        <v>3</v>
      </c>
      <c r="K313" s="56">
        <f t="shared" si="141"/>
        <v>12</v>
      </c>
      <c r="L313" s="48">
        <v>0</v>
      </c>
      <c r="M313" s="89">
        <f t="shared" si="142"/>
        <v>4634</v>
      </c>
      <c r="N313" s="48">
        <v>20</v>
      </c>
      <c r="O313" s="89">
        <f t="shared" si="143"/>
        <v>81024</v>
      </c>
      <c r="P313" s="111">
        <f t="shared" si="144"/>
        <v>929</v>
      </c>
      <c r="Q313" s="57">
        <v>862334</v>
      </c>
      <c r="R313" s="48">
        <v>683</v>
      </c>
      <c r="S313" s="118"/>
      <c r="T313" s="57">
        <v>14489</v>
      </c>
      <c r="U313" s="78"/>
      <c r="W313" s="121">
        <f t="shared" si="146"/>
        <v>44136</v>
      </c>
      <c r="X313" s="122">
        <f t="shared" si="147"/>
        <v>24</v>
      </c>
      <c r="Y313" s="97">
        <f t="shared" si="148"/>
        <v>86021</v>
      </c>
      <c r="Z313" s="123">
        <f t="shared" si="149"/>
        <v>44136</v>
      </c>
      <c r="AA313" s="97">
        <f t="shared" si="150"/>
        <v>0</v>
      </c>
      <c r="AB313" s="97">
        <f t="shared" si="151"/>
        <v>4634</v>
      </c>
      <c r="AE313" s="1">
        <f t="shared" si="128"/>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0"/>
        <v>86070</v>
      </c>
      <c r="I314" s="89">
        <f t="shared" si="145"/>
        <v>391</v>
      </c>
      <c r="J314" s="48">
        <v>-3</v>
      </c>
      <c r="K314" s="56">
        <f t="shared" si="141"/>
        <v>9</v>
      </c>
      <c r="L314" s="48">
        <v>0</v>
      </c>
      <c r="M314" s="89">
        <f t="shared" si="142"/>
        <v>4634</v>
      </c>
      <c r="N314" s="48">
        <v>21</v>
      </c>
      <c r="O314" s="89">
        <f t="shared" si="143"/>
        <v>81045</v>
      </c>
      <c r="P314" s="111">
        <f t="shared" si="144"/>
        <v>1610</v>
      </c>
      <c r="Q314" s="57">
        <v>863944</v>
      </c>
      <c r="R314" s="48">
        <v>514</v>
      </c>
      <c r="S314" s="118"/>
      <c r="T314" s="57">
        <v>15585</v>
      </c>
      <c r="U314" s="78"/>
      <c r="W314" s="121">
        <f t="shared" si="146"/>
        <v>44137</v>
      </c>
      <c r="X314" s="122">
        <f t="shared" si="147"/>
        <v>49</v>
      </c>
      <c r="Y314" s="97">
        <f t="shared" si="148"/>
        <v>86070</v>
      </c>
      <c r="Z314" s="123">
        <f t="shared" si="149"/>
        <v>44137</v>
      </c>
      <c r="AA314" s="97">
        <f t="shared" si="150"/>
        <v>0</v>
      </c>
      <c r="AB314" s="97">
        <f t="shared" si="151"/>
        <v>4634</v>
      </c>
      <c r="AE314" s="1">
        <f t="shared" si="128"/>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0"/>
        <v>86087</v>
      </c>
      <c r="I315" s="89">
        <f t="shared" si="145"/>
        <v>392</v>
      </c>
      <c r="J315" s="48">
        <v>0</v>
      </c>
      <c r="K315" s="56">
        <f t="shared" si="141"/>
        <v>9</v>
      </c>
      <c r="L315" s="48">
        <v>0</v>
      </c>
      <c r="M315" s="89">
        <f t="shared" si="142"/>
        <v>4634</v>
      </c>
      <c r="N315" s="48">
        <v>16</v>
      </c>
      <c r="O315" s="89">
        <f t="shared" si="143"/>
        <v>81061</v>
      </c>
      <c r="P315" s="111">
        <f t="shared" si="144"/>
        <v>1481</v>
      </c>
      <c r="Q315" s="57">
        <v>865425</v>
      </c>
      <c r="R315" s="48">
        <v>491</v>
      </c>
      <c r="S315" s="118"/>
      <c r="T315" s="57">
        <v>16572</v>
      </c>
      <c r="U315" s="78"/>
      <c r="W315" s="121">
        <f t="shared" si="146"/>
        <v>44138</v>
      </c>
      <c r="X315" s="122">
        <f t="shared" si="147"/>
        <v>17</v>
      </c>
      <c r="Y315" s="97">
        <f t="shared" si="148"/>
        <v>86087</v>
      </c>
      <c r="Z315" s="123">
        <f t="shared" si="149"/>
        <v>44138</v>
      </c>
      <c r="AA315" s="97">
        <f t="shared" si="150"/>
        <v>0</v>
      </c>
      <c r="AB315" s="97">
        <f t="shared" si="151"/>
        <v>4634</v>
      </c>
      <c r="AE315" s="1">
        <f t="shared" si="128"/>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0"/>
        <v>86115</v>
      </c>
      <c r="I316" s="89">
        <f t="shared" si="145"/>
        <v>400</v>
      </c>
      <c r="J316" s="48">
        <v>0</v>
      </c>
      <c r="K316" s="56">
        <f t="shared" si="141"/>
        <v>9</v>
      </c>
      <c r="L316" s="48">
        <v>0</v>
      </c>
      <c r="M316" s="89">
        <f t="shared" si="142"/>
        <v>4634</v>
      </c>
      <c r="N316" s="48">
        <v>20</v>
      </c>
      <c r="O316" s="89">
        <f t="shared" si="143"/>
        <v>81081</v>
      </c>
      <c r="P316" s="111">
        <f t="shared" si="144"/>
        <v>322</v>
      </c>
      <c r="Q316" s="57">
        <v>865747</v>
      </c>
      <c r="R316" s="48">
        <v>956</v>
      </c>
      <c r="S316" s="118"/>
      <c r="T316" s="57">
        <v>15933</v>
      </c>
      <c r="U316" s="78"/>
      <c r="W316" s="121">
        <f t="shared" si="146"/>
        <v>44139</v>
      </c>
      <c r="X316" s="122">
        <f t="shared" si="147"/>
        <v>28</v>
      </c>
      <c r="Y316" s="97">
        <f t="shared" si="148"/>
        <v>86115</v>
      </c>
      <c r="Z316" s="123">
        <f t="shared" si="149"/>
        <v>44139</v>
      </c>
      <c r="AA316" s="97">
        <f t="shared" si="150"/>
        <v>0</v>
      </c>
      <c r="AB316" s="97">
        <f t="shared" si="151"/>
        <v>4634</v>
      </c>
      <c r="AE316" s="1">
        <f t="shared" si="128"/>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0"/>
        <v>86151</v>
      </c>
      <c r="I317" s="89">
        <f t="shared" si="145"/>
        <v>419</v>
      </c>
      <c r="J317" s="48">
        <v>0</v>
      </c>
      <c r="K317" s="56">
        <f t="shared" si="141"/>
        <v>9</v>
      </c>
      <c r="L317" s="48">
        <v>0</v>
      </c>
      <c r="M317" s="89">
        <f t="shared" si="142"/>
        <v>4634</v>
      </c>
      <c r="N317" s="48">
        <v>17</v>
      </c>
      <c r="O317" s="89">
        <f t="shared" si="143"/>
        <v>81098</v>
      </c>
      <c r="P317" s="111">
        <f t="shared" si="144"/>
        <v>1172</v>
      </c>
      <c r="Q317" s="57">
        <v>866919</v>
      </c>
      <c r="R317" s="48">
        <v>628</v>
      </c>
      <c r="S317" s="118"/>
      <c r="T317" s="57">
        <v>16476</v>
      </c>
      <c r="U317" s="78"/>
      <c r="W317" s="121">
        <f t="shared" si="146"/>
        <v>44140</v>
      </c>
      <c r="X317" s="122">
        <f t="shared" si="147"/>
        <v>36</v>
      </c>
      <c r="Y317" s="97">
        <f t="shared" si="148"/>
        <v>86151</v>
      </c>
      <c r="Z317" s="123">
        <f t="shared" si="149"/>
        <v>44140</v>
      </c>
      <c r="AA317" s="97">
        <f t="shared" si="150"/>
        <v>0</v>
      </c>
      <c r="AB317" s="97">
        <f t="shared" si="151"/>
        <v>4634</v>
      </c>
      <c r="AE317" s="1">
        <f t="shared" si="128"/>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0"/>
        <v>86184</v>
      </c>
      <c r="I318" s="89">
        <f t="shared" si="145"/>
        <v>419</v>
      </c>
      <c r="J318" s="48">
        <v>-1</v>
      </c>
      <c r="K318" s="56">
        <f t="shared" si="141"/>
        <v>8</v>
      </c>
      <c r="L318" s="48">
        <v>0</v>
      </c>
      <c r="M318" s="89">
        <f t="shared" si="142"/>
        <v>4634</v>
      </c>
      <c r="N318" s="48">
        <v>33</v>
      </c>
      <c r="O318" s="89">
        <f t="shared" si="143"/>
        <v>81131</v>
      </c>
      <c r="P318" s="111">
        <f t="shared" si="144"/>
        <v>1124</v>
      </c>
      <c r="Q318" s="57">
        <v>868043</v>
      </c>
      <c r="R318" s="48">
        <v>1068</v>
      </c>
      <c r="S318" s="118"/>
      <c r="T318" s="57">
        <v>16532</v>
      </c>
      <c r="U318" s="78"/>
      <c r="W318" s="121">
        <f t="shared" si="146"/>
        <v>44141</v>
      </c>
      <c r="X318" s="122">
        <f t="shared" si="147"/>
        <v>33</v>
      </c>
      <c r="Y318" s="97">
        <f t="shared" si="148"/>
        <v>86184</v>
      </c>
      <c r="Z318" s="123">
        <f t="shared" si="149"/>
        <v>44141</v>
      </c>
      <c r="AA318" s="97">
        <f t="shared" si="150"/>
        <v>0</v>
      </c>
      <c r="AB318" s="97">
        <f t="shared" si="151"/>
        <v>4634</v>
      </c>
      <c r="AE318" s="1">
        <f t="shared" si="128"/>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2">+H318+G319</f>
        <v>86212</v>
      </c>
      <c r="I319" s="89">
        <f t="shared" si="145"/>
        <v>410</v>
      </c>
      <c r="J319" s="48">
        <v>-1</v>
      </c>
      <c r="K319" s="56">
        <f t="shared" ref="K319:K350" si="153">+J319+K318</f>
        <v>7</v>
      </c>
      <c r="L319" s="48">
        <v>0</v>
      </c>
      <c r="M319" s="89">
        <f t="shared" ref="M319:M350" si="154">+L319+M318</f>
        <v>4634</v>
      </c>
      <c r="N319" s="48">
        <v>37</v>
      </c>
      <c r="O319" s="89">
        <f t="shared" ref="O319:O350" si="155">+N319+O318</f>
        <v>81168</v>
      </c>
      <c r="P319" s="111">
        <f t="shared" si="144"/>
        <v>1013</v>
      </c>
      <c r="Q319" s="57">
        <v>869056</v>
      </c>
      <c r="R319" s="48">
        <v>924</v>
      </c>
      <c r="S319" s="118"/>
      <c r="T319" s="57">
        <v>16618</v>
      </c>
      <c r="U319" s="78"/>
      <c r="W319" s="121">
        <f t="shared" si="146"/>
        <v>44142</v>
      </c>
      <c r="X319" s="122">
        <f t="shared" si="147"/>
        <v>28</v>
      </c>
      <c r="Y319" s="97">
        <f t="shared" si="148"/>
        <v>86212</v>
      </c>
      <c r="Z319" s="123">
        <f t="shared" si="149"/>
        <v>44142</v>
      </c>
      <c r="AA319" s="97">
        <f t="shared" si="150"/>
        <v>0</v>
      </c>
      <c r="AB319" s="97">
        <f t="shared" si="151"/>
        <v>4634</v>
      </c>
      <c r="AE319" s="1">
        <f t="shared" si="128"/>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2"/>
        <v>86245</v>
      </c>
      <c r="I320" s="89">
        <f t="shared" si="145"/>
        <v>424</v>
      </c>
      <c r="J320" s="48">
        <v>1</v>
      </c>
      <c r="K320" s="56">
        <f t="shared" si="153"/>
        <v>8</v>
      </c>
      <c r="L320" s="48">
        <v>0</v>
      </c>
      <c r="M320" s="89">
        <f t="shared" si="154"/>
        <v>4634</v>
      </c>
      <c r="N320" s="48">
        <v>19</v>
      </c>
      <c r="O320" s="89">
        <f t="shared" si="155"/>
        <v>81187</v>
      </c>
      <c r="P320" s="111">
        <f t="shared" ref="P320:P351" si="156">+Q320-Q319</f>
        <v>449</v>
      </c>
      <c r="Q320" s="57">
        <v>869505</v>
      </c>
      <c r="R320" s="48">
        <v>564</v>
      </c>
      <c r="S320" s="118"/>
      <c r="T320" s="57">
        <v>16503</v>
      </c>
      <c r="U320" s="78"/>
      <c r="W320" s="121">
        <f t="shared" si="146"/>
        <v>44143</v>
      </c>
      <c r="X320" s="122">
        <f t="shared" si="147"/>
        <v>33</v>
      </c>
      <c r="Y320" s="97">
        <f t="shared" si="148"/>
        <v>86245</v>
      </c>
      <c r="Z320" s="123">
        <f t="shared" si="149"/>
        <v>44143</v>
      </c>
      <c r="AA320" s="97">
        <f t="shared" si="150"/>
        <v>0</v>
      </c>
      <c r="AB320" s="97">
        <f t="shared" si="151"/>
        <v>4634</v>
      </c>
      <c r="AE320" s="1">
        <f t="shared" si="128"/>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2"/>
        <v>86267</v>
      </c>
      <c r="I321" s="89">
        <f t="shared" si="145"/>
        <v>426</v>
      </c>
      <c r="J321" s="48">
        <v>-2</v>
      </c>
      <c r="K321" s="56">
        <f t="shared" si="153"/>
        <v>6</v>
      </c>
      <c r="L321" s="48">
        <v>0</v>
      </c>
      <c r="M321" s="89">
        <f t="shared" si="154"/>
        <v>4634</v>
      </c>
      <c r="N321" s="48">
        <v>20</v>
      </c>
      <c r="O321" s="89">
        <f t="shared" si="155"/>
        <v>81207</v>
      </c>
      <c r="P321" s="111">
        <f t="shared" si="156"/>
        <v>1384</v>
      </c>
      <c r="Q321" s="57">
        <v>870889</v>
      </c>
      <c r="R321" s="48">
        <v>422</v>
      </c>
      <c r="S321" s="118"/>
      <c r="T321" s="57">
        <v>17465</v>
      </c>
      <c r="U321" s="78"/>
      <c r="W321" s="121">
        <f t="shared" si="146"/>
        <v>44144</v>
      </c>
      <c r="X321" s="122">
        <f t="shared" si="147"/>
        <v>22</v>
      </c>
      <c r="Y321" s="97">
        <f t="shared" si="148"/>
        <v>86267</v>
      </c>
      <c r="Z321" s="123">
        <f t="shared" si="149"/>
        <v>44144</v>
      </c>
      <c r="AA321" s="97">
        <f t="shared" si="150"/>
        <v>0</v>
      </c>
      <c r="AB321" s="97">
        <f t="shared" si="151"/>
        <v>4634</v>
      </c>
      <c r="AE321" s="1">
        <f t="shared" si="128"/>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2"/>
        <v>86284</v>
      </c>
      <c r="I322" s="89">
        <f t="shared" si="145"/>
        <v>422</v>
      </c>
      <c r="J322" s="48">
        <v>0</v>
      </c>
      <c r="K322" s="56">
        <f t="shared" si="153"/>
        <v>6</v>
      </c>
      <c r="L322" s="48">
        <v>0</v>
      </c>
      <c r="M322" s="89">
        <f t="shared" si="154"/>
        <v>4634</v>
      </c>
      <c r="N322" s="48">
        <v>21</v>
      </c>
      <c r="O322" s="89">
        <f t="shared" si="155"/>
        <v>81228</v>
      </c>
      <c r="P322" s="111">
        <f t="shared" si="156"/>
        <v>566</v>
      </c>
      <c r="Q322" s="57">
        <v>871455</v>
      </c>
      <c r="R322" s="48">
        <v>746</v>
      </c>
      <c r="S322" s="118"/>
      <c r="T322" s="57">
        <v>17279</v>
      </c>
      <c r="U322" s="78"/>
      <c r="W322" s="121">
        <f t="shared" si="146"/>
        <v>44145</v>
      </c>
      <c r="X322" s="122">
        <f t="shared" si="147"/>
        <v>17</v>
      </c>
      <c r="Y322" s="97">
        <f t="shared" si="148"/>
        <v>86284</v>
      </c>
      <c r="Z322" s="123">
        <f t="shared" si="149"/>
        <v>44145</v>
      </c>
      <c r="AA322" s="97">
        <f t="shared" si="150"/>
        <v>0</v>
      </c>
      <c r="AB322" s="97">
        <f t="shared" si="151"/>
        <v>4634</v>
      </c>
      <c r="AE322" s="1">
        <f t="shared" si="128"/>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2"/>
        <v>86299</v>
      </c>
      <c r="I323" s="89">
        <f t="shared" ref="I323:I354" si="157">+H323-M323-O323</f>
        <v>413</v>
      </c>
      <c r="J323" s="48">
        <v>-3</v>
      </c>
      <c r="K323" s="56">
        <f t="shared" si="153"/>
        <v>3</v>
      </c>
      <c r="L323" s="48">
        <v>0</v>
      </c>
      <c r="M323" s="89">
        <f t="shared" si="154"/>
        <v>4634</v>
      </c>
      <c r="N323" s="48">
        <v>24</v>
      </c>
      <c r="O323" s="89">
        <f t="shared" si="155"/>
        <v>81252</v>
      </c>
      <c r="P323" s="111">
        <f t="shared" si="156"/>
        <v>367</v>
      </c>
      <c r="Q323" s="57">
        <v>871822</v>
      </c>
      <c r="R323" s="48">
        <v>829</v>
      </c>
      <c r="S323" s="118"/>
      <c r="T323" s="57">
        <v>16817</v>
      </c>
      <c r="U323" s="78"/>
      <c r="W323" s="121">
        <f t="shared" si="146"/>
        <v>44146</v>
      </c>
      <c r="X323" s="122">
        <f t="shared" si="147"/>
        <v>15</v>
      </c>
      <c r="Y323" s="97">
        <f t="shared" si="148"/>
        <v>86299</v>
      </c>
      <c r="Z323" s="123">
        <f t="shared" si="149"/>
        <v>44146</v>
      </c>
      <c r="AA323" s="97">
        <f t="shared" si="150"/>
        <v>0</v>
      </c>
      <c r="AB323" s="97">
        <f t="shared" si="151"/>
        <v>4634</v>
      </c>
      <c r="AE323" s="1">
        <f t="shared" si="128"/>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2"/>
        <v>86307</v>
      </c>
      <c r="I324" s="89">
        <f t="shared" si="157"/>
        <v>394</v>
      </c>
      <c r="J324" s="48">
        <v>0</v>
      </c>
      <c r="K324" s="56">
        <f t="shared" si="153"/>
        <v>3</v>
      </c>
      <c r="L324" s="48">
        <v>0</v>
      </c>
      <c r="M324" s="89">
        <f t="shared" si="154"/>
        <v>4634</v>
      </c>
      <c r="N324" s="48">
        <v>27</v>
      </c>
      <c r="O324" s="89">
        <f t="shared" si="155"/>
        <v>81279</v>
      </c>
      <c r="P324" s="111">
        <f t="shared" si="156"/>
        <v>422</v>
      </c>
      <c r="Q324" s="57">
        <v>872244</v>
      </c>
      <c r="R324" s="48">
        <v>1259</v>
      </c>
      <c r="S324" s="118"/>
      <c r="T324" s="57">
        <v>15977</v>
      </c>
      <c r="U324" s="78"/>
      <c r="W324" s="121">
        <f t="shared" si="146"/>
        <v>44147</v>
      </c>
      <c r="X324" s="122">
        <f t="shared" si="147"/>
        <v>8</v>
      </c>
      <c r="Y324" s="97">
        <f t="shared" si="148"/>
        <v>86307</v>
      </c>
      <c r="Z324" s="123">
        <f t="shared" si="149"/>
        <v>44147</v>
      </c>
      <c r="AA324" s="97">
        <f t="shared" si="150"/>
        <v>0</v>
      </c>
      <c r="AB324" s="97">
        <f t="shared" si="151"/>
        <v>4634</v>
      </c>
      <c r="AE324" s="1">
        <f t="shared" si="128"/>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2"/>
        <v>86325</v>
      </c>
      <c r="I325" s="89">
        <f t="shared" si="157"/>
        <v>388</v>
      </c>
      <c r="J325" s="48">
        <v>0</v>
      </c>
      <c r="K325" s="56">
        <f t="shared" si="153"/>
        <v>3</v>
      </c>
      <c r="L325" s="48">
        <v>0</v>
      </c>
      <c r="M325" s="89">
        <f t="shared" si="154"/>
        <v>4634</v>
      </c>
      <c r="N325" s="48">
        <v>24</v>
      </c>
      <c r="O325" s="89">
        <f t="shared" si="155"/>
        <v>81303</v>
      </c>
      <c r="P325" s="111">
        <f t="shared" si="156"/>
        <v>568</v>
      </c>
      <c r="Q325" s="57">
        <v>872812</v>
      </c>
      <c r="R325" s="48">
        <v>893</v>
      </c>
      <c r="S325" s="118"/>
      <c r="T325" s="57">
        <v>15650</v>
      </c>
      <c r="U325" s="78"/>
      <c r="W325" s="121">
        <f t="shared" si="146"/>
        <v>44148</v>
      </c>
      <c r="X325" s="122">
        <f t="shared" si="147"/>
        <v>18</v>
      </c>
      <c r="Y325" s="97">
        <f t="shared" si="148"/>
        <v>86325</v>
      </c>
      <c r="Z325" s="123">
        <f t="shared" si="149"/>
        <v>44148</v>
      </c>
      <c r="AA325" s="97">
        <f t="shared" si="150"/>
        <v>0</v>
      </c>
      <c r="AB325" s="97">
        <f t="shared" si="151"/>
        <v>4634</v>
      </c>
      <c r="AE325" s="1">
        <f t="shared" si="128"/>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2"/>
        <v>86338</v>
      </c>
      <c r="I326" s="89">
        <f t="shared" si="157"/>
        <v>385</v>
      </c>
      <c r="J326" s="48">
        <v>1</v>
      </c>
      <c r="K326" s="56">
        <f t="shared" si="153"/>
        <v>4</v>
      </c>
      <c r="L326" s="48">
        <v>0</v>
      </c>
      <c r="M326" s="89">
        <f t="shared" si="154"/>
        <v>4634</v>
      </c>
      <c r="N326" s="48">
        <v>16</v>
      </c>
      <c r="O326" s="89">
        <f t="shared" si="155"/>
        <v>81319</v>
      </c>
      <c r="P326" s="111">
        <f t="shared" si="156"/>
        <v>379</v>
      </c>
      <c r="Q326" s="57">
        <v>873191</v>
      </c>
      <c r="R326" s="48">
        <v>997</v>
      </c>
      <c r="S326" s="118"/>
      <c r="T326" s="57">
        <v>15032</v>
      </c>
      <c r="U326" s="78"/>
      <c r="W326" s="121">
        <f t="shared" si="146"/>
        <v>44149</v>
      </c>
      <c r="X326" s="122">
        <f t="shared" si="147"/>
        <v>13</v>
      </c>
      <c r="Y326" s="97">
        <f t="shared" si="148"/>
        <v>86338</v>
      </c>
      <c r="Z326" s="123">
        <f t="shared" si="149"/>
        <v>44149</v>
      </c>
      <c r="AA326" s="97">
        <f t="shared" si="150"/>
        <v>0</v>
      </c>
      <c r="AB326" s="97">
        <f t="shared" si="151"/>
        <v>4634</v>
      </c>
      <c r="AE326" s="1">
        <f t="shared" si="128"/>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2"/>
        <v>86346</v>
      </c>
      <c r="I327" s="89">
        <f t="shared" si="157"/>
        <v>374</v>
      </c>
      <c r="J327" s="48">
        <v>0</v>
      </c>
      <c r="K327" s="56">
        <f t="shared" si="153"/>
        <v>4</v>
      </c>
      <c r="L327" s="48">
        <v>0</v>
      </c>
      <c r="M327" s="89">
        <f t="shared" si="154"/>
        <v>4634</v>
      </c>
      <c r="N327" s="48">
        <v>19</v>
      </c>
      <c r="O327" s="89">
        <f t="shared" si="155"/>
        <v>81338</v>
      </c>
      <c r="P327" s="111">
        <f t="shared" si="156"/>
        <v>565</v>
      </c>
      <c r="Q327" s="57">
        <v>873756</v>
      </c>
      <c r="R327" s="48">
        <v>1365</v>
      </c>
      <c r="S327" s="118"/>
      <c r="T327" s="57">
        <v>14232</v>
      </c>
      <c r="U327" s="78"/>
      <c r="W327" s="121">
        <f t="shared" si="146"/>
        <v>44150</v>
      </c>
      <c r="X327" s="122">
        <f t="shared" si="147"/>
        <v>8</v>
      </c>
      <c r="Y327" s="97">
        <f t="shared" si="148"/>
        <v>86346</v>
      </c>
      <c r="Z327" s="123">
        <f t="shared" si="149"/>
        <v>44150</v>
      </c>
      <c r="AA327" s="97">
        <f t="shared" si="150"/>
        <v>0</v>
      </c>
      <c r="AB327" s="97">
        <f t="shared" si="151"/>
        <v>4634</v>
      </c>
      <c r="AE327" s="1">
        <f t="shared" si="128"/>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2"/>
        <v>86361</v>
      </c>
      <c r="I328" s="89">
        <f t="shared" si="157"/>
        <v>353</v>
      </c>
      <c r="J328" s="48">
        <v>0</v>
      </c>
      <c r="K328" s="56">
        <f t="shared" si="153"/>
        <v>4</v>
      </c>
      <c r="L328" s="48">
        <v>0</v>
      </c>
      <c r="M328" s="89">
        <f t="shared" si="154"/>
        <v>4634</v>
      </c>
      <c r="N328" s="48">
        <v>36</v>
      </c>
      <c r="O328" s="89">
        <f t="shared" si="155"/>
        <v>81374</v>
      </c>
      <c r="P328" s="111">
        <f t="shared" si="156"/>
        <v>350</v>
      </c>
      <c r="Q328" s="57">
        <v>874106</v>
      </c>
      <c r="R328" s="48">
        <v>581</v>
      </c>
      <c r="S328" s="118"/>
      <c r="T328" s="57">
        <v>13995</v>
      </c>
      <c r="U328" s="78"/>
      <c r="W328" s="121">
        <f t="shared" si="146"/>
        <v>44151</v>
      </c>
      <c r="X328" s="122">
        <f t="shared" si="147"/>
        <v>15</v>
      </c>
      <c r="Y328" s="97">
        <f t="shared" si="148"/>
        <v>86361</v>
      </c>
      <c r="Z328" s="123">
        <f t="shared" si="149"/>
        <v>44151</v>
      </c>
      <c r="AA328" s="97">
        <f t="shared" si="150"/>
        <v>0</v>
      </c>
      <c r="AB328" s="97">
        <f t="shared" si="151"/>
        <v>4634</v>
      </c>
      <c r="AE328" s="1">
        <f t="shared" si="128"/>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2"/>
        <v>86369</v>
      </c>
      <c r="I329" s="89">
        <f t="shared" si="157"/>
        <v>324</v>
      </c>
      <c r="J329" s="48">
        <v>-1</v>
      </c>
      <c r="K329" s="56">
        <f t="shared" si="153"/>
        <v>3</v>
      </c>
      <c r="L329" s="48">
        <v>0</v>
      </c>
      <c r="M329" s="89">
        <f t="shared" si="154"/>
        <v>4634</v>
      </c>
      <c r="N329" s="48">
        <v>37</v>
      </c>
      <c r="O329" s="89">
        <f t="shared" si="155"/>
        <v>81411</v>
      </c>
      <c r="P329" s="111">
        <f t="shared" si="156"/>
        <v>360</v>
      </c>
      <c r="Q329" s="57">
        <v>874466</v>
      </c>
      <c r="R329" s="48">
        <v>379</v>
      </c>
      <c r="S329" s="118"/>
      <c r="T329" s="57">
        <v>13974</v>
      </c>
      <c r="U329" s="78"/>
      <c r="W329" s="121">
        <f t="shared" si="146"/>
        <v>44152</v>
      </c>
      <c r="X329" s="122">
        <f t="shared" si="147"/>
        <v>8</v>
      </c>
      <c r="Y329" s="97">
        <f t="shared" si="148"/>
        <v>86369</v>
      </c>
      <c r="Z329" s="123">
        <f t="shared" si="149"/>
        <v>44152</v>
      </c>
      <c r="AA329" s="97">
        <f t="shared" si="150"/>
        <v>0</v>
      </c>
      <c r="AB329" s="97">
        <f t="shared" si="151"/>
        <v>4634</v>
      </c>
      <c r="AE329" s="1">
        <f t="shared" si="128"/>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2"/>
        <v>86381</v>
      </c>
      <c r="I330" s="89">
        <f t="shared" si="157"/>
        <v>314</v>
      </c>
      <c r="J330" s="48">
        <v>-2</v>
      </c>
      <c r="K330" s="56">
        <f t="shared" si="153"/>
        <v>1</v>
      </c>
      <c r="L330" s="48">
        <v>0</v>
      </c>
      <c r="M330" s="89">
        <f t="shared" si="154"/>
        <v>4634</v>
      </c>
      <c r="N330" s="48">
        <v>22</v>
      </c>
      <c r="O330" s="89">
        <f t="shared" si="155"/>
        <v>81433</v>
      </c>
      <c r="P330" s="111">
        <f t="shared" si="156"/>
        <v>241</v>
      </c>
      <c r="Q330" s="57">
        <v>874707</v>
      </c>
      <c r="R330" s="48">
        <v>1038</v>
      </c>
      <c r="S330" s="118"/>
      <c r="T330" s="57">
        <v>13176</v>
      </c>
      <c r="U330" s="78"/>
      <c r="W330" s="121">
        <f t="shared" si="146"/>
        <v>44153</v>
      </c>
      <c r="X330" s="122">
        <f t="shared" si="147"/>
        <v>12</v>
      </c>
      <c r="Y330" s="97">
        <f t="shared" si="148"/>
        <v>86381</v>
      </c>
      <c r="Z330" s="123">
        <f t="shared" si="149"/>
        <v>44153</v>
      </c>
      <c r="AA330" s="97">
        <f t="shared" si="150"/>
        <v>0</v>
      </c>
      <c r="AB330" s="97">
        <f t="shared" si="151"/>
        <v>4634</v>
      </c>
      <c r="AE330" s="1">
        <f t="shared" si="128"/>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2"/>
        <v>86398</v>
      </c>
      <c r="I331" s="89">
        <f t="shared" si="157"/>
        <v>311</v>
      </c>
      <c r="J331" s="48">
        <v>0</v>
      </c>
      <c r="K331" s="56">
        <f t="shared" si="153"/>
        <v>1</v>
      </c>
      <c r="L331" s="48">
        <v>0</v>
      </c>
      <c r="M331" s="89">
        <f t="shared" si="154"/>
        <v>4634</v>
      </c>
      <c r="N331" s="48">
        <v>20</v>
      </c>
      <c r="O331" s="89">
        <f t="shared" si="155"/>
        <v>81453</v>
      </c>
      <c r="P331" s="111">
        <f t="shared" si="156"/>
        <v>354</v>
      </c>
      <c r="Q331" s="57">
        <v>875061</v>
      </c>
      <c r="R331" s="48">
        <v>1116</v>
      </c>
      <c r="S331" s="118"/>
      <c r="T331" s="57">
        <v>12412</v>
      </c>
      <c r="U331" s="78"/>
      <c r="W331" s="121">
        <f t="shared" si="146"/>
        <v>44154</v>
      </c>
      <c r="X331" s="122">
        <f t="shared" si="147"/>
        <v>17</v>
      </c>
      <c r="Y331" s="97">
        <f t="shared" si="148"/>
        <v>86398</v>
      </c>
      <c r="Z331" s="123">
        <f t="shared" si="149"/>
        <v>44154</v>
      </c>
      <c r="AA331" s="97">
        <f t="shared" si="150"/>
        <v>0</v>
      </c>
      <c r="AB331" s="97">
        <f t="shared" si="151"/>
        <v>4634</v>
      </c>
      <c r="AE331" s="1">
        <f t="shared" si="128"/>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2"/>
        <v>86414</v>
      </c>
      <c r="I332" s="89">
        <f t="shared" si="157"/>
        <v>308</v>
      </c>
      <c r="J332" s="48">
        <v>0</v>
      </c>
      <c r="K332" s="56">
        <f t="shared" si="153"/>
        <v>1</v>
      </c>
      <c r="L332" s="48">
        <v>0</v>
      </c>
      <c r="M332" s="89">
        <f t="shared" si="154"/>
        <v>4634</v>
      </c>
      <c r="N332" s="48">
        <v>19</v>
      </c>
      <c r="O332" s="89">
        <f t="shared" si="155"/>
        <v>81472</v>
      </c>
      <c r="P332" s="111">
        <f t="shared" si="156"/>
        <v>486</v>
      </c>
      <c r="Q332" s="57">
        <v>875547</v>
      </c>
      <c r="R332" s="48">
        <v>1006</v>
      </c>
      <c r="S332" s="118"/>
      <c r="T332" s="57">
        <v>11892</v>
      </c>
      <c r="U332" s="78"/>
      <c r="W332" s="121">
        <f t="shared" si="146"/>
        <v>44155</v>
      </c>
      <c r="X332" s="122">
        <f t="shared" si="147"/>
        <v>16</v>
      </c>
      <c r="Y332" s="97">
        <f t="shared" si="148"/>
        <v>86414</v>
      </c>
      <c r="Z332" s="123">
        <f t="shared" si="149"/>
        <v>44155</v>
      </c>
      <c r="AA332" s="97">
        <f t="shared" si="150"/>
        <v>0</v>
      </c>
      <c r="AB332" s="97">
        <f t="shared" si="151"/>
        <v>4634</v>
      </c>
      <c r="AE332" s="1">
        <f t="shared" si="128"/>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2"/>
        <v>86431</v>
      </c>
      <c r="I333" s="89">
        <f t="shared" si="157"/>
        <v>316</v>
      </c>
      <c r="J333" s="48">
        <v>4</v>
      </c>
      <c r="K333" s="56">
        <f t="shared" si="153"/>
        <v>5</v>
      </c>
      <c r="L333" s="48">
        <v>0</v>
      </c>
      <c r="M333" s="89">
        <f t="shared" si="154"/>
        <v>4634</v>
      </c>
      <c r="N333" s="48">
        <v>9</v>
      </c>
      <c r="O333" s="89">
        <f t="shared" si="155"/>
        <v>81481</v>
      </c>
      <c r="P333" s="111">
        <f t="shared" si="156"/>
        <v>591</v>
      </c>
      <c r="Q333" s="57">
        <v>876138</v>
      </c>
      <c r="R333" s="48">
        <v>1107</v>
      </c>
      <c r="S333" s="118"/>
      <c r="T333" s="57">
        <v>11375</v>
      </c>
      <c r="U333" s="78"/>
      <c r="W333" s="121">
        <f t="shared" si="146"/>
        <v>44156</v>
      </c>
      <c r="X333" s="122">
        <f t="shared" si="147"/>
        <v>17</v>
      </c>
      <c r="Y333" s="97">
        <f t="shared" si="148"/>
        <v>86431</v>
      </c>
      <c r="Z333" s="123">
        <f t="shared" si="149"/>
        <v>44156</v>
      </c>
      <c r="AA333" s="97">
        <f t="shared" si="150"/>
        <v>0</v>
      </c>
      <c r="AB333" s="97">
        <f t="shared" si="151"/>
        <v>4634</v>
      </c>
      <c r="AE333" s="1">
        <f t="shared" ref="AE333:AE373" si="158">+B333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2"/>
        <v>86442</v>
      </c>
      <c r="I334" s="89">
        <f t="shared" si="157"/>
        <v>315</v>
      </c>
      <c r="J334" s="48">
        <v>1</v>
      </c>
      <c r="K334" s="56">
        <f t="shared" si="153"/>
        <v>6</v>
      </c>
      <c r="L334" s="48">
        <v>0</v>
      </c>
      <c r="M334" s="89">
        <f t="shared" si="154"/>
        <v>4634</v>
      </c>
      <c r="N334" s="48">
        <v>12</v>
      </c>
      <c r="O334" s="89">
        <f t="shared" si="155"/>
        <v>81493</v>
      </c>
      <c r="P334" s="111">
        <f t="shared" si="156"/>
        <v>587</v>
      </c>
      <c r="Q334" s="57">
        <v>876725</v>
      </c>
      <c r="R334" s="48">
        <v>731</v>
      </c>
      <c r="S334" s="118"/>
      <c r="T334" s="57">
        <v>11231</v>
      </c>
      <c r="U334" s="78"/>
      <c r="W334" s="121">
        <f t="shared" si="146"/>
        <v>44157</v>
      </c>
      <c r="X334" s="122">
        <f t="shared" si="147"/>
        <v>11</v>
      </c>
      <c r="Y334" s="97">
        <f t="shared" si="148"/>
        <v>86442</v>
      </c>
      <c r="Z334" s="123">
        <f t="shared" si="149"/>
        <v>44157</v>
      </c>
      <c r="AA334" s="97">
        <f t="shared" si="150"/>
        <v>0</v>
      </c>
      <c r="AB334" s="97">
        <f t="shared" si="151"/>
        <v>4634</v>
      </c>
      <c r="AE334" s="1">
        <f t="shared" si="158"/>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2"/>
        <v>86464</v>
      </c>
      <c r="I335" s="89">
        <f t="shared" si="157"/>
        <v>322</v>
      </c>
      <c r="J335" s="48">
        <v>0</v>
      </c>
      <c r="K335" s="56">
        <f t="shared" si="153"/>
        <v>6</v>
      </c>
      <c r="L335" s="48">
        <v>0</v>
      </c>
      <c r="M335" s="89">
        <f t="shared" si="154"/>
        <v>4634</v>
      </c>
      <c r="N335" s="48">
        <v>15</v>
      </c>
      <c r="O335" s="89">
        <f t="shared" si="155"/>
        <v>81508</v>
      </c>
      <c r="P335" s="111">
        <f t="shared" si="156"/>
        <v>820</v>
      </c>
      <c r="Q335" s="57">
        <v>877545</v>
      </c>
      <c r="R335" s="48">
        <v>189</v>
      </c>
      <c r="S335" s="118"/>
      <c r="T335" s="57">
        <v>11857</v>
      </c>
      <c r="U335" s="78"/>
      <c r="W335" s="121">
        <f t="shared" si="146"/>
        <v>44158</v>
      </c>
      <c r="X335" s="122">
        <f t="shared" si="147"/>
        <v>22</v>
      </c>
      <c r="Y335" s="97">
        <f t="shared" si="148"/>
        <v>86464</v>
      </c>
      <c r="Z335" s="123">
        <f t="shared" si="149"/>
        <v>44158</v>
      </c>
      <c r="AA335" s="97">
        <f t="shared" si="150"/>
        <v>0</v>
      </c>
      <c r="AB335" s="97">
        <f t="shared" si="151"/>
        <v>4634</v>
      </c>
      <c r="AE335" s="1">
        <f t="shared" si="158"/>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2"/>
        <v>86469</v>
      </c>
      <c r="I336" s="89">
        <f t="shared" si="157"/>
        <v>305</v>
      </c>
      <c r="J336" s="48">
        <v>0</v>
      </c>
      <c r="K336" s="56">
        <f t="shared" si="153"/>
        <v>6</v>
      </c>
      <c r="L336" s="48">
        <v>0</v>
      </c>
      <c r="M336" s="89">
        <f t="shared" si="154"/>
        <v>4634</v>
      </c>
      <c r="N336" s="48">
        <v>22</v>
      </c>
      <c r="O336" s="89">
        <f t="shared" si="155"/>
        <v>81530</v>
      </c>
      <c r="P336" s="111">
        <f t="shared" si="156"/>
        <v>250</v>
      </c>
      <c r="Q336" s="57">
        <v>877795</v>
      </c>
      <c r="R336" s="48">
        <v>536</v>
      </c>
      <c r="S336" s="118"/>
      <c r="T336" s="57">
        <v>11566</v>
      </c>
      <c r="U336" s="78"/>
      <c r="W336" s="121">
        <f t="shared" si="146"/>
        <v>44159</v>
      </c>
      <c r="X336" s="122">
        <f t="shared" si="147"/>
        <v>5</v>
      </c>
      <c r="Y336" s="97">
        <f t="shared" si="148"/>
        <v>86469</v>
      </c>
      <c r="Z336" s="123">
        <f t="shared" si="149"/>
        <v>44159</v>
      </c>
      <c r="AA336" s="97">
        <f t="shared" si="150"/>
        <v>0</v>
      </c>
      <c r="AB336" s="97">
        <f t="shared" si="151"/>
        <v>4634</v>
      </c>
      <c r="AE336" s="1">
        <f t="shared" si="158"/>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2"/>
        <v>86490</v>
      </c>
      <c r="I337" s="89">
        <f t="shared" si="157"/>
        <v>306</v>
      </c>
      <c r="J337" s="48">
        <v>1</v>
      </c>
      <c r="K337" s="56">
        <f t="shared" si="153"/>
        <v>7</v>
      </c>
      <c r="L337" s="48">
        <v>0</v>
      </c>
      <c r="M337" s="89">
        <f t="shared" si="154"/>
        <v>4634</v>
      </c>
      <c r="N337" s="48">
        <v>20</v>
      </c>
      <c r="O337" s="89">
        <f t="shared" si="155"/>
        <v>81550</v>
      </c>
      <c r="P337" s="111">
        <f t="shared" si="156"/>
        <v>127</v>
      </c>
      <c r="Q337" s="57">
        <v>877922</v>
      </c>
      <c r="R337" s="48">
        <v>925</v>
      </c>
      <c r="S337" s="118"/>
      <c r="T337" s="57">
        <v>10768</v>
      </c>
      <c r="U337" s="78"/>
      <c r="W337" s="121">
        <f t="shared" si="146"/>
        <v>44160</v>
      </c>
      <c r="X337" s="122">
        <f t="shared" si="147"/>
        <v>21</v>
      </c>
      <c r="Y337" s="97">
        <f t="shared" si="148"/>
        <v>86490</v>
      </c>
      <c r="Z337" s="123">
        <f t="shared" si="149"/>
        <v>44160</v>
      </c>
      <c r="AA337" s="97">
        <f t="shared" si="150"/>
        <v>0</v>
      </c>
      <c r="AB337" s="97">
        <f t="shared" si="151"/>
        <v>4634</v>
      </c>
      <c r="AE337" s="1">
        <f t="shared" si="158"/>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2"/>
        <v>86495</v>
      </c>
      <c r="I338" s="89">
        <f t="shared" si="157"/>
        <v>303</v>
      </c>
      <c r="J338" s="48">
        <v>1</v>
      </c>
      <c r="K338" s="56">
        <f t="shared" si="153"/>
        <v>8</v>
      </c>
      <c r="L338" s="48">
        <v>0</v>
      </c>
      <c r="M338" s="89">
        <f t="shared" si="154"/>
        <v>4634</v>
      </c>
      <c r="N338" s="48">
        <v>8</v>
      </c>
      <c r="O338" s="89">
        <f t="shared" si="155"/>
        <v>81558</v>
      </c>
      <c r="P338" s="111">
        <f t="shared" si="156"/>
        <v>353</v>
      </c>
      <c r="Q338" s="57">
        <v>878275</v>
      </c>
      <c r="R338" s="48">
        <v>930</v>
      </c>
      <c r="S338" s="118"/>
      <c r="T338" s="57">
        <v>10191</v>
      </c>
      <c r="U338" s="78"/>
      <c r="W338" s="121">
        <f t="shared" si="146"/>
        <v>44161</v>
      </c>
      <c r="X338" s="122">
        <f t="shared" si="147"/>
        <v>5</v>
      </c>
      <c r="Y338" s="97">
        <f t="shared" si="148"/>
        <v>86495</v>
      </c>
      <c r="Z338" s="123">
        <f t="shared" si="149"/>
        <v>44161</v>
      </c>
      <c r="AA338" s="97">
        <f t="shared" si="150"/>
        <v>0</v>
      </c>
      <c r="AB338" s="97">
        <f t="shared" si="151"/>
        <v>4634</v>
      </c>
      <c r="AE338" s="1">
        <f t="shared" si="158"/>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2"/>
        <v>86501</v>
      </c>
      <c r="I339" s="89">
        <f t="shared" si="157"/>
        <v>285</v>
      </c>
      <c r="J339" s="48">
        <v>0</v>
      </c>
      <c r="K339" s="56">
        <f t="shared" si="153"/>
        <v>8</v>
      </c>
      <c r="L339" s="48">
        <v>0</v>
      </c>
      <c r="M339" s="89">
        <f t="shared" si="154"/>
        <v>4634</v>
      </c>
      <c r="N339" s="48">
        <v>24</v>
      </c>
      <c r="O339" s="89">
        <f t="shared" si="155"/>
        <v>81582</v>
      </c>
      <c r="P339" s="111">
        <f t="shared" si="156"/>
        <v>351</v>
      </c>
      <c r="Q339" s="57">
        <v>878626</v>
      </c>
      <c r="R339" s="48">
        <v>893</v>
      </c>
      <c r="S339" s="118"/>
      <c r="T339" s="57">
        <v>9649</v>
      </c>
      <c r="U339" s="78"/>
      <c r="W339" s="121">
        <f t="shared" si="146"/>
        <v>44162</v>
      </c>
      <c r="X339" s="122">
        <f t="shared" si="147"/>
        <v>6</v>
      </c>
      <c r="Y339" s="97">
        <f t="shared" si="148"/>
        <v>86501</v>
      </c>
      <c r="Z339" s="123">
        <f t="shared" si="149"/>
        <v>44162</v>
      </c>
      <c r="AA339" s="97">
        <f t="shared" si="150"/>
        <v>0</v>
      </c>
      <c r="AB339" s="97">
        <f t="shared" si="151"/>
        <v>4634</v>
      </c>
      <c r="AE339" s="1">
        <f t="shared" si="158"/>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2"/>
        <v>86512</v>
      </c>
      <c r="I340" s="89">
        <f t="shared" si="157"/>
        <v>280</v>
      </c>
      <c r="J340" s="48">
        <v>0</v>
      </c>
      <c r="K340" s="56">
        <f t="shared" si="153"/>
        <v>8</v>
      </c>
      <c r="L340" s="48">
        <v>0</v>
      </c>
      <c r="M340" s="89">
        <f t="shared" si="154"/>
        <v>4634</v>
      </c>
      <c r="N340" s="48">
        <v>16</v>
      </c>
      <c r="O340" s="89">
        <f t="shared" si="155"/>
        <v>81598</v>
      </c>
      <c r="P340" s="111">
        <f t="shared" si="156"/>
        <v>684</v>
      </c>
      <c r="Q340" s="57">
        <v>879310</v>
      </c>
      <c r="R340" s="48">
        <v>2121</v>
      </c>
      <c r="S340" s="118"/>
      <c r="T340" s="57">
        <v>8211</v>
      </c>
      <c r="U340" s="78"/>
      <c r="W340" s="121">
        <f t="shared" si="146"/>
        <v>44163</v>
      </c>
      <c r="X340" s="122">
        <f t="shared" si="147"/>
        <v>11</v>
      </c>
      <c r="Y340" s="97">
        <f t="shared" si="148"/>
        <v>86512</v>
      </c>
      <c r="Z340" s="123">
        <f t="shared" si="149"/>
        <v>44163</v>
      </c>
      <c r="AA340" s="97">
        <f t="shared" si="150"/>
        <v>0</v>
      </c>
      <c r="AB340" s="97">
        <f t="shared" si="151"/>
        <v>4634</v>
      </c>
      <c r="AE340" s="1">
        <f t="shared" si="158"/>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2"/>
        <v>86530</v>
      </c>
      <c r="I341" s="89">
        <f t="shared" si="157"/>
        <v>277</v>
      </c>
      <c r="J341" s="48">
        <v>-1</v>
      </c>
      <c r="K341" s="56">
        <f t="shared" si="153"/>
        <v>7</v>
      </c>
      <c r="L341" s="48">
        <v>0</v>
      </c>
      <c r="M341" s="89">
        <f t="shared" si="154"/>
        <v>4634</v>
      </c>
      <c r="N341" s="48">
        <v>21</v>
      </c>
      <c r="O341" s="89">
        <f t="shared" si="155"/>
        <v>81619</v>
      </c>
      <c r="P341" s="111">
        <f t="shared" si="156"/>
        <v>591</v>
      </c>
      <c r="Q341" s="57">
        <v>879901</v>
      </c>
      <c r="R341" s="48">
        <v>1628</v>
      </c>
      <c r="S341" s="118"/>
      <c r="T341" s="57">
        <v>7174</v>
      </c>
      <c r="U341" s="78"/>
      <c r="W341" s="121">
        <f t="shared" si="146"/>
        <v>44164</v>
      </c>
      <c r="X341" s="122">
        <f t="shared" si="147"/>
        <v>18</v>
      </c>
      <c r="Y341" s="97">
        <f t="shared" si="148"/>
        <v>86530</v>
      </c>
      <c r="Z341" s="123">
        <f t="shared" si="149"/>
        <v>44164</v>
      </c>
      <c r="AA341" s="97">
        <f t="shared" si="150"/>
        <v>0</v>
      </c>
      <c r="AB341" s="97">
        <f t="shared" si="151"/>
        <v>4634</v>
      </c>
      <c r="AE341" s="1">
        <f t="shared" si="158"/>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2"/>
        <v>86542</v>
      </c>
      <c r="I342" s="89">
        <f t="shared" si="157"/>
        <v>277</v>
      </c>
      <c r="J342" s="48">
        <v>1</v>
      </c>
      <c r="K342" s="56">
        <f t="shared" si="153"/>
        <v>8</v>
      </c>
      <c r="L342" s="48">
        <v>0</v>
      </c>
      <c r="M342" s="89">
        <f t="shared" si="154"/>
        <v>4634</v>
      </c>
      <c r="N342" s="48">
        <v>12</v>
      </c>
      <c r="O342" s="89">
        <f t="shared" si="155"/>
        <v>81631</v>
      </c>
      <c r="P342" s="111">
        <f t="shared" si="156"/>
        <v>278</v>
      </c>
      <c r="Q342" s="57">
        <v>880179</v>
      </c>
      <c r="R342" s="48">
        <v>305</v>
      </c>
      <c r="S342" s="118"/>
      <c r="T342" s="57">
        <v>7147</v>
      </c>
      <c r="U342" s="78"/>
      <c r="W342" s="121">
        <f t="shared" si="146"/>
        <v>44165</v>
      </c>
      <c r="X342" s="122">
        <f t="shared" si="147"/>
        <v>12</v>
      </c>
      <c r="Y342" s="97">
        <f t="shared" si="148"/>
        <v>86542</v>
      </c>
      <c r="Z342" s="123">
        <f t="shared" si="149"/>
        <v>44165</v>
      </c>
      <c r="AA342" s="97">
        <f t="shared" si="150"/>
        <v>0</v>
      </c>
      <c r="AB342" s="97">
        <f t="shared" si="151"/>
        <v>4634</v>
      </c>
      <c r="AE342" s="1">
        <f t="shared" si="158"/>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2"/>
        <v>86551</v>
      </c>
      <c r="I343" s="89">
        <f t="shared" si="157"/>
        <v>268</v>
      </c>
      <c r="J343" s="48">
        <v>0</v>
      </c>
      <c r="K343" s="56">
        <f t="shared" si="153"/>
        <v>8</v>
      </c>
      <c r="L343" s="48">
        <v>0</v>
      </c>
      <c r="M343" s="89">
        <f t="shared" si="154"/>
        <v>4634</v>
      </c>
      <c r="N343" s="48">
        <v>18</v>
      </c>
      <c r="O343" s="89">
        <f t="shared" si="155"/>
        <v>81649</v>
      </c>
      <c r="P343" s="111">
        <f t="shared" si="156"/>
        <v>956</v>
      </c>
      <c r="Q343" s="57">
        <v>881135</v>
      </c>
      <c r="R343" s="48">
        <v>1350</v>
      </c>
      <c r="S343" s="118"/>
      <c r="T343" s="57">
        <v>6753</v>
      </c>
      <c r="U343" s="78"/>
      <c r="W343" s="121">
        <f t="shared" si="146"/>
        <v>44166</v>
      </c>
      <c r="X343" s="122">
        <f t="shared" si="147"/>
        <v>9</v>
      </c>
      <c r="Y343" s="97">
        <f t="shared" si="148"/>
        <v>86551</v>
      </c>
      <c r="Z343" s="123">
        <f t="shared" si="149"/>
        <v>44166</v>
      </c>
      <c r="AA343" s="97">
        <f t="shared" si="150"/>
        <v>0</v>
      </c>
      <c r="AB343" s="97">
        <f t="shared" si="151"/>
        <v>4634</v>
      </c>
      <c r="AE343" s="1">
        <f t="shared" si="158"/>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2"/>
        <v>86567</v>
      </c>
      <c r="I344" s="89">
        <f t="shared" si="157"/>
        <v>266</v>
      </c>
      <c r="J344" s="48">
        <v>-2</v>
      </c>
      <c r="K344" s="56">
        <f t="shared" si="153"/>
        <v>6</v>
      </c>
      <c r="L344" s="48">
        <v>0</v>
      </c>
      <c r="M344" s="89">
        <f t="shared" si="154"/>
        <v>4634</v>
      </c>
      <c r="N344" s="48">
        <v>18</v>
      </c>
      <c r="O344" s="89">
        <f t="shared" si="155"/>
        <v>81667</v>
      </c>
      <c r="P344" s="111">
        <f t="shared" si="156"/>
        <v>605</v>
      </c>
      <c r="Q344" s="57">
        <v>881740</v>
      </c>
      <c r="R344" s="48">
        <v>351</v>
      </c>
      <c r="S344" s="118"/>
      <c r="T344" s="57">
        <v>7007</v>
      </c>
      <c r="U344" s="78"/>
      <c r="W344" s="121">
        <f t="shared" ref="W344:W372" si="159">+B344</f>
        <v>44167</v>
      </c>
      <c r="X344" s="122">
        <f t="shared" ref="X344:X375" si="160">+G344</f>
        <v>16</v>
      </c>
      <c r="Y344" s="97">
        <f t="shared" ref="Y344:Y375" si="161">+H344</f>
        <v>86567</v>
      </c>
      <c r="Z344" s="123">
        <f t="shared" ref="Z344:Z375" si="162">+B344</f>
        <v>44167</v>
      </c>
      <c r="AA344" s="97">
        <f t="shared" ref="AA344:AA375" si="163">+L344</f>
        <v>0</v>
      </c>
      <c r="AB344" s="97">
        <f t="shared" ref="AB344:AB375" si="164">+M344</f>
        <v>4634</v>
      </c>
      <c r="AE344" s="1">
        <f t="shared" si="158"/>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2"/>
        <v>86584</v>
      </c>
      <c r="I345" s="89">
        <f t="shared" si="157"/>
        <v>271</v>
      </c>
      <c r="J345" s="48">
        <v>-1</v>
      </c>
      <c r="K345" s="56">
        <f t="shared" si="153"/>
        <v>5</v>
      </c>
      <c r="L345" s="48">
        <v>0</v>
      </c>
      <c r="M345" s="89">
        <f t="shared" si="154"/>
        <v>4634</v>
      </c>
      <c r="N345" s="48">
        <v>12</v>
      </c>
      <c r="O345" s="89">
        <f t="shared" si="155"/>
        <v>81679</v>
      </c>
      <c r="P345" s="111">
        <f t="shared" si="156"/>
        <v>499</v>
      </c>
      <c r="Q345" s="57">
        <v>882239</v>
      </c>
      <c r="R345" s="48">
        <v>429</v>
      </c>
      <c r="S345" s="118"/>
      <c r="T345" s="57">
        <v>7077</v>
      </c>
      <c r="U345" s="78"/>
      <c r="W345" s="121">
        <f t="shared" si="159"/>
        <v>44168</v>
      </c>
      <c r="X345" s="122">
        <f t="shared" si="160"/>
        <v>17</v>
      </c>
      <c r="Y345" s="97">
        <f t="shared" si="161"/>
        <v>86584</v>
      </c>
      <c r="Z345" s="123">
        <f t="shared" si="162"/>
        <v>44168</v>
      </c>
      <c r="AA345" s="97">
        <f t="shared" si="163"/>
        <v>0</v>
      </c>
      <c r="AB345" s="97">
        <f t="shared" si="164"/>
        <v>4634</v>
      </c>
      <c r="AE345" s="1">
        <f t="shared" si="158"/>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2"/>
        <v>86601</v>
      </c>
      <c r="I346" s="89">
        <f t="shared" si="157"/>
        <v>273</v>
      </c>
      <c r="J346" s="48">
        <v>1</v>
      </c>
      <c r="K346" s="56">
        <f t="shared" si="153"/>
        <v>6</v>
      </c>
      <c r="L346" s="48">
        <v>0</v>
      </c>
      <c r="M346" s="89">
        <f t="shared" si="154"/>
        <v>4634</v>
      </c>
      <c r="N346" s="48">
        <v>15</v>
      </c>
      <c r="O346" s="89">
        <f t="shared" si="155"/>
        <v>81694</v>
      </c>
      <c r="P346" s="111">
        <f t="shared" si="156"/>
        <v>471</v>
      </c>
      <c r="Q346" s="57">
        <v>882710</v>
      </c>
      <c r="R346" s="48">
        <v>1652</v>
      </c>
      <c r="S346" s="118"/>
      <c r="T346" s="57">
        <v>5896</v>
      </c>
      <c r="U346" s="78"/>
      <c r="W346" s="121">
        <f t="shared" si="159"/>
        <v>44169</v>
      </c>
      <c r="X346" s="122">
        <f t="shared" si="160"/>
        <v>17</v>
      </c>
      <c r="Y346" s="97">
        <f t="shared" si="161"/>
        <v>86601</v>
      </c>
      <c r="Z346" s="123">
        <f t="shared" si="162"/>
        <v>44169</v>
      </c>
      <c r="AA346" s="97">
        <f t="shared" si="163"/>
        <v>0</v>
      </c>
      <c r="AB346" s="97">
        <f t="shared" si="164"/>
        <v>4634</v>
      </c>
      <c r="AE346" s="1">
        <f t="shared" si="158"/>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2"/>
        <v>86619</v>
      </c>
      <c r="I347" s="89">
        <f t="shared" si="157"/>
        <v>279</v>
      </c>
      <c r="J347" s="48">
        <v>0</v>
      </c>
      <c r="K347" s="56">
        <f t="shared" si="153"/>
        <v>6</v>
      </c>
      <c r="L347" s="48">
        <v>0</v>
      </c>
      <c r="M347" s="89">
        <f t="shared" si="154"/>
        <v>4634</v>
      </c>
      <c r="N347" s="48">
        <v>12</v>
      </c>
      <c r="O347" s="89">
        <f t="shared" si="155"/>
        <v>81706</v>
      </c>
      <c r="P347" s="111">
        <f t="shared" si="156"/>
        <v>362</v>
      </c>
      <c r="Q347" s="57">
        <v>883072</v>
      </c>
      <c r="R347" s="48">
        <v>717</v>
      </c>
      <c r="S347" s="118"/>
      <c r="T347" s="57">
        <v>5540</v>
      </c>
      <c r="U347" s="78"/>
      <c r="W347" s="121">
        <f t="shared" si="159"/>
        <v>44170</v>
      </c>
      <c r="X347" s="122">
        <f t="shared" si="160"/>
        <v>18</v>
      </c>
      <c r="Y347" s="97">
        <f t="shared" si="161"/>
        <v>86619</v>
      </c>
      <c r="Z347" s="123">
        <f t="shared" si="162"/>
        <v>44170</v>
      </c>
      <c r="AA347" s="97">
        <f t="shared" si="163"/>
        <v>0</v>
      </c>
      <c r="AB347" s="97">
        <f t="shared" si="164"/>
        <v>4634</v>
      </c>
      <c r="AE347" s="1">
        <f t="shared" si="158"/>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2"/>
        <v>86634</v>
      </c>
      <c r="I348" s="89">
        <f t="shared" si="157"/>
        <v>281</v>
      </c>
      <c r="J348" s="48">
        <v>0</v>
      </c>
      <c r="K348" s="56">
        <f t="shared" si="153"/>
        <v>6</v>
      </c>
      <c r="L348" s="48">
        <v>0</v>
      </c>
      <c r="M348" s="89">
        <f t="shared" si="154"/>
        <v>4634</v>
      </c>
      <c r="N348" s="48">
        <v>13</v>
      </c>
      <c r="O348" s="89">
        <f t="shared" si="155"/>
        <v>81719</v>
      </c>
      <c r="P348" s="111">
        <f t="shared" si="156"/>
        <v>590</v>
      </c>
      <c r="Q348" s="57">
        <v>883662</v>
      </c>
      <c r="R348" s="48">
        <v>372</v>
      </c>
      <c r="S348" s="118"/>
      <c r="T348" s="57">
        <v>5758</v>
      </c>
      <c r="U348" s="78"/>
      <c r="W348" s="121">
        <f t="shared" si="159"/>
        <v>44171</v>
      </c>
      <c r="X348" s="122">
        <f t="shared" si="160"/>
        <v>15</v>
      </c>
      <c r="Y348" s="97">
        <f t="shared" si="161"/>
        <v>86634</v>
      </c>
      <c r="Z348" s="123">
        <f t="shared" si="162"/>
        <v>44171</v>
      </c>
      <c r="AA348" s="97">
        <f t="shared" si="163"/>
        <v>0</v>
      </c>
      <c r="AB348" s="97">
        <f t="shared" si="164"/>
        <v>4634</v>
      </c>
      <c r="AE348" s="1">
        <f t="shared" si="158"/>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2"/>
        <v>86646</v>
      </c>
      <c r="I349" s="89">
        <f t="shared" si="157"/>
        <v>280</v>
      </c>
      <c r="J349" s="48">
        <v>0</v>
      </c>
      <c r="K349" s="56">
        <f t="shared" si="153"/>
        <v>6</v>
      </c>
      <c r="L349" s="48">
        <v>0</v>
      </c>
      <c r="M349" s="89">
        <f t="shared" si="154"/>
        <v>4634</v>
      </c>
      <c r="N349" s="48">
        <v>13</v>
      </c>
      <c r="O349" s="89">
        <f t="shared" si="155"/>
        <v>81732</v>
      </c>
      <c r="P349" s="111">
        <f t="shared" si="156"/>
        <v>657</v>
      </c>
      <c r="Q349" s="57">
        <v>884319</v>
      </c>
      <c r="R349" s="48">
        <v>301</v>
      </c>
      <c r="S349" s="118"/>
      <c r="T349" s="57">
        <v>6114</v>
      </c>
      <c r="U349" s="78"/>
      <c r="W349" s="121">
        <f t="shared" si="159"/>
        <v>44172</v>
      </c>
      <c r="X349" s="122">
        <f t="shared" si="160"/>
        <v>12</v>
      </c>
      <c r="Y349" s="97">
        <f t="shared" si="161"/>
        <v>86646</v>
      </c>
      <c r="Z349" s="123">
        <f t="shared" si="162"/>
        <v>44172</v>
      </c>
      <c r="AA349" s="97">
        <f t="shared" si="163"/>
        <v>0</v>
      </c>
      <c r="AB349" s="97">
        <f t="shared" si="164"/>
        <v>4634</v>
      </c>
      <c r="AE349" s="1">
        <f t="shared" si="158"/>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2"/>
        <v>86661</v>
      </c>
      <c r="I350" s="89">
        <f t="shared" si="157"/>
        <v>284</v>
      </c>
      <c r="J350" s="48">
        <v>-1</v>
      </c>
      <c r="K350" s="56">
        <f t="shared" si="153"/>
        <v>5</v>
      </c>
      <c r="L350" s="48">
        <v>0</v>
      </c>
      <c r="M350" s="89">
        <f t="shared" si="154"/>
        <v>4634</v>
      </c>
      <c r="N350" s="48">
        <v>11</v>
      </c>
      <c r="O350" s="89">
        <f t="shared" si="155"/>
        <v>81743</v>
      </c>
      <c r="P350" s="111">
        <f t="shared" si="156"/>
        <v>470</v>
      </c>
      <c r="Q350" s="57">
        <v>884789</v>
      </c>
      <c r="R350" s="48">
        <v>163</v>
      </c>
      <c r="S350" s="118"/>
      <c r="T350" s="57">
        <v>6421</v>
      </c>
      <c r="U350" s="78"/>
      <c r="W350" s="121">
        <f t="shared" si="159"/>
        <v>44173</v>
      </c>
      <c r="X350" s="122">
        <f t="shared" si="160"/>
        <v>15</v>
      </c>
      <c r="Y350" s="97">
        <f t="shared" si="161"/>
        <v>86661</v>
      </c>
      <c r="Z350" s="123">
        <f t="shared" si="162"/>
        <v>44173</v>
      </c>
      <c r="AA350" s="97">
        <f t="shared" si="163"/>
        <v>0</v>
      </c>
      <c r="AB350" s="97">
        <f t="shared" si="164"/>
        <v>4634</v>
      </c>
      <c r="AE350" s="1">
        <f t="shared" si="158"/>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5">+H350+G351</f>
        <v>86673</v>
      </c>
      <c r="I351" s="89">
        <f t="shared" si="157"/>
        <v>285</v>
      </c>
      <c r="J351" s="48">
        <v>0</v>
      </c>
      <c r="K351" s="56">
        <f t="shared" ref="K351:K382" si="166">+J351+K350</f>
        <v>5</v>
      </c>
      <c r="L351" s="48">
        <v>0</v>
      </c>
      <c r="M351" s="89">
        <f t="shared" ref="M351:M382" si="167">+L351+M350</f>
        <v>4634</v>
      </c>
      <c r="N351" s="48">
        <v>11</v>
      </c>
      <c r="O351" s="89">
        <f t="shared" ref="O351:O382" si="168">+N351+O350</f>
        <v>81754</v>
      </c>
      <c r="P351" s="111">
        <f t="shared" si="156"/>
        <v>620</v>
      </c>
      <c r="Q351" s="57">
        <v>885409</v>
      </c>
      <c r="R351" s="48">
        <v>382</v>
      </c>
      <c r="S351" s="118"/>
      <c r="T351" s="57">
        <v>6659</v>
      </c>
      <c r="U351" s="78"/>
      <c r="W351" s="121">
        <f t="shared" si="159"/>
        <v>44174</v>
      </c>
      <c r="X351" s="122">
        <f t="shared" si="160"/>
        <v>12</v>
      </c>
      <c r="Y351" s="97">
        <f t="shared" si="161"/>
        <v>86673</v>
      </c>
      <c r="Z351" s="123">
        <f t="shared" si="162"/>
        <v>44174</v>
      </c>
      <c r="AA351" s="97">
        <f t="shared" si="163"/>
        <v>0</v>
      </c>
      <c r="AB351" s="97">
        <f t="shared" si="164"/>
        <v>4634</v>
      </c>
      <c r="AE351" s="1">
        <f t="shared" si="158"/>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5"/>
        <v>86688</v>
      </c>
      <c r="I352" s="89">
        <f t="shared" si="157"/>
        <v>292</v>
      </c>
      <c r="J352" s="48">
        <v>0</v>
      </c>
      <c r="K352" s="56">
        <f t="shared" si="166"/>
        <v>5</v>
      </c>
      <c r="L352" s="48">
        <v>0</v>
      </c>
      <c r="M352" s="89">
        <f t="shared" si="167"/>
        <v>4634</v>
      </c>
      <c r="N352" s="48">
        <v>8</v>
      </c>
      <c r="O352" s="89">
        <f t="shared" si="168"/>
        <v>81762</v>
      </c>
      <c r="P352" s="111">
        <f t="shared" ref="P352:P383" si="169">+Q352-Q351</f>
        <v>267</v>
      </c>
      <c r="Q352" s="57">
        <v>885676</v>
      </c>
      <c r="R352" s="48">
        <v>218</v>
      </c>
      <c r="S352" s="118"/>
      <c r="T352" s="57">
        <v>6708</v>
      </c>
      <c r="U352" s="78"/>
      <c r="W352" s="121">
        <f t="shared" si="159"/>
        <v>44175</v>
      </c>
      <c r="X352" s="122">
        <f t="shared" si="160"/>
        <v>15</v>
      </c>
      <c r="Y352" s="97">
        <f t="shared" si="161"/>
        <v>86688</v>
      </c>
      <c r="Z352" s="123">
        <f t="shared" si="162"/>
        <v>44175</v>
      </c>
      <c r="AA352" s="97">
        <f t="shared" si="163"/>
        <v>0</v>
      </c>
      <c r="AB352" s="97">
        <f t="shared" si="164"/>
        <v>4634</v>
      </c>
      <c r="AE352" s="1">
        <f t="shared" si="158"/>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5"/>
        <v>86701</v>
      </c>
      <c r="I353" s="89">
        <f t="shared" si="157"/>
        <v>293</v>
      </c>
      <c r="J353" s="48">
        <v>0</v>
      </c>
      <c r="K353" s="56">
        <f t="shared" si="166"/>
        <v>5</v>
      </c>
      <c r="L353" s="48">
        <v>0</v>
      </c>
      <c r="M353" s="89">
        <f t="shared" si="167"/>
        <v>4634</v>
      </c>
      <c r="N353" s="48">
        <v>12</v>
      </c>
      <c r="O353" s="89">
        <f t="shared" si="168"/>
        <v>81774</v>
      </c>
      <c r="P353" s="111">
        <f t="shared" si="169"/>
        <v>819</v>
      </c>
      <c r="Q353" s="57">
        <v>886495</v>
      </c>
      <c r="R353" s="48">
        <v>619</v>
      </c>
      <c r="S353" s="118"/>
      <c r="T353" s="57">
        <v>6904</v>
      </c>
      <c r="U353" s="78"/>
      <c r="W353" s="121">
        <f t="shared" si="159"/>
        <v>44176</v>
      </c>
      <c r="X353" s="122">
        <f t="shared" si="160"/>
        <v>13</v>
      </c>
      <c r="Y353" s="97">
        <f t="shared" si="161"/>
        <v>86701</v>
      </c>
      <c r="Z353" s="123">
        <f t="shared" si="162"/>
        <v>44176</v>
      </c>
      <c r="AA353" s="97">
        <f t="shared" si="163"/>
        <v>0</v>
      </c>
      <c r="AB353" s="97">
        <f t="shared" si="164"/>
        <v>4634</v>
      </c>
      <c r="AE353" s="1">
        <f t="shared" si="158"/>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5"/>
        <v>86725</v>
      </c>
      <c r="I354" s="89">
        <f t="shared" si="157"/>
        <v>306</v>
      </c>
      <c r="J354" s="48">
        <v>1</v>
      </c>
      <c r="K354" s="56">
        <f t="shared" si="166"/>
        <v>6</v>
      </c>
      <c r="L354" s="48">
        <v>0</v>
      </c>
      <c r="M354" s="89">
        <f t="shared" si="167"/>
        <v>4634</v>
      </c>
      <c r="N354" s="48">
        <v>11</v>
      </c>
      <c r="O354" s="89">
        <f t="shared" si="168"/>
        <v>81785</v>
      </c>
      <c r="P354" s="111">
        <f t="shared" si="169"/>
        <v>536</v>
      </c>
      <c r="Q354" s="57">
        <v>887031</v>
      </c>
      <c r="R354" s="48">
        <v>434</v>
      </c>
      <c r="S354" s="118"/>
      <c r="T354" s="57">
        <v>7006</v>
      </c>
      <c r="U354" s="78"/>
      <c r="W354" s="121">
        <f t="shared" si="159"/>
        <v>44177</v>
      </c>
      <c r="X354" s="122">
        <f t="shared" si="160"/>
        <v>24</v>
      </c>
      <c r="Y354" s="97">
        <f t="shared" si="161"/>
        <v>86725</v>
      </c>
      <c r="Z354" s="123">
        <f t="shared" si="162"/>
        <v>44177</v>
      </c>
      <c r="AA354" s="97">
        <f t="shared" si="163"/>
        <v>0</v>
      </c>
      <c r="AB354" s="97">
        <f t="shared" si="164"/>
        <v>4634</v>
      </c>
      <c r="AE354" s="1">
        <f t="shared" si="158"/>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5"/>
        <v>86741</v>
      </c>
      <c r="I355" s="89">
        <f t="shared" ref="I355:I386" si="170">+H355-M355-O355</f>
        <v>313</v>
      </c>
      <c r="J355" s="48">
        <v>1</v>
      </c>
      <c r="K355" s="56">
        <f t="shared" si="166"/>
        <v>7</v>
      </c>
      <c r="L355" s="48">
        <v>0</v>
      </c>
      <c r="M355" s="89">
        <f t="shared" si="167"/>
        <v>4634</v>
      </c>
      <c r="N355" s="48">
        <v>9</v>
      </c>
      <c r="O355" s="89">
        <f t="shared" si="168"/>
        <v>81794</v>
      </c>
      <c r="P355" s="111">
        <f t="shared" si="169"/>
        <v>619</v>
      </c>
      <c r="Q355" s="57">
        <v>887650</v>
      </c>
      <c r="R355" s="48">
        <v>346</v>
      </c>
      <c r="S355" s="118"/>
      <c r="T355" s="57">
        <v>7277</v>
      </c>
      <c r="U355" s="78"/>
      <c r="W355" s="121">
        <f t="shared" si="159"/>
        <v>44178</v>
      </c>
      <c r="X355" s="122">
        <f t="shared" si="160"/>
        <v>16</v>
      </c>
      <c r="Y355" s="97">
        <f t="shared" si="161"/>
        <v>86741</v>
      </c>
      <c r="Z355" s="123">
        <f t="shared" si="162"/>
        <v>44178</v>
      </c>
      <c r="AA355" s="97">
        <f t="shared" si="163"/>
        <v>0</v>
      </c>
      <c r="AB355" s="97">
        <f t="shared" si="164"/>
        <v>4634</v>
      </c>
      <c r="AE355" s="1">
        <f t="shared" si="158"/>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5"/>
        <v>86758</v>
      </c>
      <c r="I356" s="89">
        <f t="shared" si="170"/>
        <v>312</v>
      </c>
      <c r="J356" s="48">
        <v>0</v>
      </c>
      <c r="K356" s="56">
        <f t="shared" si="166"/>
        <v>7</v>
      </c>
      <c r="L356" s="48">
        <v>0</v>
      </c>
      <c r="M356" s="89">
        <f t="shared" si="167"/>
        <v>4634</v>
      </c>
      <c r="N356" s="48">
        <v>18</v>
      </c>
      <c r="O356" s="89">
        <f t="shared" si="168"/>
        <v>81812</v>
      </c>
      <c r="P356" s="111">
        <f t="shared" si="169"/>
        <v>709</v>
      </c>
      <c r="Q356" s="57">
        <v>888359</v>
      </c>
      <c r="R356" s="48">
        <v>114</v>
      </c>
      <c r="S356" s="118"/>
      <c r="T356" s="57">
        <v>6852</v>
      </c>
      <c r="U356" s="78"/>
      <c r="W356" s="121">
        <f t="shared" si="159"/>
        <v>44179</v>
      </c>
      <c r="X356" s="122">
        <f t="shared" si="160"/>
        <v>17</v>
      </c>
      <c r="Y356" s="97">
        <f t="shared" si="161"/>
        <v>86758</v>
      </c>
      <c r="Z356" s="123">
        <f t="shared" si="162"/>
        <v>44179</v>
      </c>
      <c r="AA356" s="97">
        <f t="shared" si="163"/>
        <v>0</v>
      </c>
      <c r="AB356" s="97">
        <f t="shared" si="164"/>
        <v>4634</v>
      </c>
      <c r="AE356" s="1">
        <f t="shared" si="158"/>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5"/>
        <v>86770</v>
      </c>
      <c r="I357" s="89">
        <f t="shared" si="170"/>
        <v>315</v>
      </c>
      <c r="J357" s="48">
        <v>1</v>
      </c>
      <c r="K357" s="56">
        <f t="shared" si="166"/>
        <v>8</v>
      </c>
      <c r="L357" s="48">
        <v>0</v>
      </c>
      <c r="M357" s="89">
        <f t="shared" si="167"/>
        <v>4634</v>
      </c>
      <c r="N357" s="48">
        <v>9</v>
      </c>
      <c r="O357" s="89">
        <f t="shared" si="168"/>
        <v>81821</v>
      </c>
      <c r="P357" s="111">
        <f t="shared" si="169"/>
        <v>775</v>
      </c>
      <c r="Q357" s="57">
        <v>889134</v>
      </c>
      <c r="R357" s="48">
        <v>728</v>
      </c>
      <c r="S357" s="118"/>
      <c r="T357" s="57">
        <v>6898</v>
      </c>
      <c r="U357" s="78"/>
      <c r="W357" s="121">
        <f t="shared" si="159"/>
        <v>44180</v>
      </c>
      <c r="X357" s="122">
        <f t="shared" si="160"/>
        <v>12</v>
      </c>
      <c r="Y357" s="97">
        <f t="shared" si="161"/>
        <v>86770</v>
      </c>
      <c r="Z357" s="123">
        <f t="shared" si="162"/>
        <v>44180</v>
      </c>
      <c r="AA357" s="97">
        <f t="shared" si="163"/>
        <v>0</v>
      </c>
      <c r="AB357" s="97">
        <f t="shared" si="164"/>
        <v>4634</v>
      </c>
      <c r="AE357" s="1">
        <f t="shared" si="158"/>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5"/>
        <v>86777</v>
      </c>
      <c r="I358" s="89">
        <f t="shared" si="170"/>
        <v>301</v>
      </c>
      <c r="J358" s="48">
        <v>-1</v>
      </c>
      <c r="K358" s="56">
        <f t="shared" si="166"/>
        <v>7</v>
      </c>
      <c r="L358" s="48">
        <v>0</v>
      </c>
      <c r="M358" s="89">
        <f t="shared" si="167"/>
        <v>4634</v>
      </c>
      <c r="N358" s="48">
        <v>21</v>
      </c>
      <c r="O358" s="89">
        <f t="shared" si="168"/>
        <v>81842</v>
      </c>
      <c r="P358" s="111">
        <f t="shared" si="169"/>
        <v>252</v>
      </c>
      <c r="Q358" s="57">
        <v>889386</v>
      </c>
      <c r="R358" s="48">
        <v>358</v>
      </c>
      <c r="S358" s="118"/>
      <c r="T358" s="57">
        <v>6792</v>
      </c>
      <c r="U358" s="78"/>
      <c r="W358" s="121">
        <f t="shared" si="159"/>
        <v>44181</v>
      </c>
      <c r="X358" s="122">
        <f t="shared" si="160"/>
        <v>7</v>
      </c>
      <c r="Y358" s="97">
        <f t="shared" si="161"/>
        <v>86777</v>
      </c>
      <c r="Z358" s="123">
        <f t="shared" si="162"/>
        <v>44181</v>
      </c>
      <c r="AA358" s="97">
        <f t="shared" si="163"/>
        <v>0</v>
      </c>
      <c r="AB358" s="97">
        <f t="shared" si="164"/>
        <v>4634</v>
      </c>
      <c r="AE358" s="1">
        <f t="shared" si="158"/>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5"/>
        <v>86789</v>
      </c>
      <c r="I359" s="89">
        <f t="shared" si="170"/>
        <v>304</v>
      </c>
      <c r="J359" s="48">
        <v>1</v>
      </c>
      <c r="K359" s="56">
        <f t="shared" si="166"/>
        <v>8</v>
      </c>
      <c r="L359" s="48">
        <v>0</v>
      </c>
      <c r="M359" s="89">
        <f t="shared" si="167"/>
        <v>4634</v>
      </c>
      <c r="N359" s="48">
        <v>9</v>
      </c>
      <c r="O359" s="89">
        <f t="shared" si="168"/>
        <v>81851</v>
      </c>
      <c r="P359" s="111">
        <f t="shared" si="169"/>
        <v>716</v>
      </c>
      <c r="Q359" s="57">
        <v>890102</v>
      </c>
      <c r="R359" s="48">
        <v>494</v>
      </c>
      <c r="S359" s="118"/>
      <c r="T359" s="57">
        <v>7014</v>
      </c>
      <c r="U359" s="78"/>
      <c r="W359" s="121">
        <f t="shared" si="159"/>
        <v>44182</v>
      </c>
      <c r="X359" s="122">
        <f t="shared" si="160"/>
        <v>12</v>
      </c>
      <c r="Y359" s="97">
        <f t="shared" si="161"/>
        <v>86789</v>
      </c>
      <c r="Z359" s="123">
        <f t="shared" si="162"/>
        <v>44182</v>
      </c>
      <c r="AA359" s="97">
        <f t="shared" si="163"/>
        <v>0</v>
      </c>
      <c r="AB359" s="97">
        <f t="shared" si="164"/>
        <v>4634</v>
      </c>
      <c r="AE359" s="1">
        <f t="shared" si="158"/>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5"/>
        <v>86806</v>
      </c>
      <c r="I360" s="89">
        <f t="shared" si="170"/>
        <v>307</v>
      </c>
      <c r="J360" s="48">
        <v>-1</v>
      </c>
      <c r="K360" s="56">
        <f t="shared" si="166"/>
        <v>7</v>
      </c>
      <c r="L360" s="48">
        <v>0</v>
      </c>
      <c r="M360" s="89">
        <f t="shared" si="167"/>
        <v>4634</v>
      </c>
      <c r="N360" s="48">
        <v>14</v>
      </c>
      <c r="O360" s="89">
        <f t="shared" si="168"/>
        <v>81865</v>
      </c>
      <c r="P360" s="111">
        <f t="shared" si="169"/>
        <v>397</v>
      </c>
      <c r="Q360" s="57">
        <v>890499</v>
      </c>
      <c r="R360" s="48">
        <v>670</v>
      </c>
      <c r="S360" s="118"/>
      <c r="T360" s="57">
        <v>6739</v>
      </c>
      <c r="U360" s="78"/>
      <c r="W360" s="121">
        <f t="shared" si="159"/>
        <v>44183</v>
      </c>
      <c r="X360" s="122">
        <f t="shared" si="160"/>
        <v>17</v>
      </c>
      <c r="Y360" s="97">
        <f t="shared" si="161"/>
        <v>86806</v>
      </c>
      <c r="Z360" s="123">
        <f t="shared" si="162"/>
        <v>44183</v>
      </c>
      <c r="AA360" s="97">
        <f t="shared" si="163"/>
        <v>0</v>
      </c>
      <c r="AB360" s="97">
        <f t="shared" si="164"/>
        <v>4634</v>
      </c>
      <c r="AE360" s="1">
        <f t="shared" si="158"/>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5"/>
        <v>86829</v>
      </c>
      <c r="I361" s="89">
        <f t="shared" si="170"/>
        <v>309</v>
      </c>
      <c r="J361" s="48">
        <v>-2</v>
      </c>
      <c r="K361" s="56">
        <f t="shared" si="166"/>
        <v>5</v>
      </c>
      <c r="L361" s="48">
        <v>0</v>
      </c>
      <c r="M361" s="89">
        <f t="shared" si="167"/>
        <v>4634</v>
      </c>
      <c r="N361" s="48">
        <v>21</v>
      </c>
      <c r="O361" s="89">
        <f t="shared" si="168"/>
        <v>81886</v>
      </c>
      <c r="P361" s="111">
        <f t="shared" si="169"/>
        <v>511</v>
      </c>
      <c r="Q361" s="57">
        <v>891010</v>
      </c>
      <c r="R361" s="48">
        <v>650</v>
      </c>
      <c r="S361" s="118"/>
      <c r="T361" s="57">
        <v>6596</v>
      </c>
      <c r="U361" s="78"/>
      <c r="W361" s="121">
        <f t="shared" si="159"/>
        <v>44184</v>
      </c>
      <c r="X361" s="122">
        <f t="shared" si="160"/>
        <v>23</v>
      </c>
      <c r="Y361" s="97">
        <f t="shared" si="161"/>
        <v>86829</v>
      </c>
      <c r="Z361" s="123">
        <f t="shared" si="162"/>
        <v>44184</v>
      </c>
      <c r="AA361" s="97">
        <f t="shared" si="163"/>
        <v>0</v>
      </c>
      <c r="AB361" s="97">
        <f t="shared" si="164"/>
        <v>4634</v>
      </c>
      <c r="AE361" s="1">
        <f t="shared" si="158"/>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5"/>
        <v>86852</v>
      </c>
      <c r="I362" s="89">
        <f t="shared" si="170"/>
        <v>318</v>
      </c>
      <c r="J362" s="48">
        <v>-1</v>
      </c>
      <c r="K362" s="56">
        <f t="shared" si="166"/>
        <v>4</v>
      </c>
      <c r="L362" s="48">
        <v>0</v>
      </c>
      <c r="M362" s="89">
        <f t="shared" si="167"/>
        <v>4634</v>
      </c>
      <c r="N362" s="48">
        <v>14</v>
      </c>
      <c r="O362" s="89">
        <f t="shared" si="168"/>
        <v>81900</v>
      </c>
      <c r="P362" s="111">
        <f t="shared" si="169"/>
        <v>791</v>
      </c>
      <c r="Q362" s="57">
        <v>891801</v>
      </c>
      <c r="R362" s="48">
        <v>459</v>
      </c>
      <c r="S362" s="118"/>
      <c r="T362" s="57">
        <v>6927</v>
      </c>
      <c r="U362" s="78"/>
      <c r="W362" s="121">
        <f t="shared" si="159"/>
        <v>44185</v>
      </c>
      <c r="X362" s="122">
        <f t="shared" si="160"/>
        <v>23</v>
      </c>
      <c r="Y362" s="97">
        <f t="shared" si="161"/>
        <v>86852</v>
      </c>
      <c r="Z362" s="123">
        <f t="shared" si="162"/>
        <v>44185</v>
      </c>
      <c r="AA362" s="97">
        <f t="shared" si="163"/>
        <v>0</v>
      </c>
      <c r="AB362" s="97">
        <f t="shared" si="164"/>
        <v>4634</v>
      </c>
      <c r="AE362" s="1">
        <f t="shared" si="158"/>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5"/>
        <v>86867</v>
      </c>
      <c r="I363" s="89">
        <f t="shared" si="170"/>
        <v>324</v>
      </c>
      <c r="J363" s="48">
        <v>0</v>
      </c>
      <c r="K363" s="56">
        <f t="shared" si="166"/>
        <v>4</v>
      </c>
      <c r="L363" s="48">
        <v>0</v>
      </c>
      <c r="M363" s="89">
        <f t="shared" si="167"/>
        <v>4634</v>
      </c>
      <c r="N363" s="48">
        <v>9</v>
      </c>
      <c r="O363" s="89">
        <f t="shared" si="168"/>
        <v>81909</v>
      </c>
      <c r="P363" s="111">
        <f t="shared" si="169"/>
        <v>1503</v>
      </c>
      <c r="Q363" s="57">
        <v>893304</v>
      </c>
      <c r="R363" s="48">
        <v>589</v>
      </c>
      <c r="S363" s="118"/>
      <c r="T363" s="57">
        <v>7850</v>
      </c>
      <c r="U363" s="78"/>
      <c r="W363" s="121">
        <f t="shared" si="159"/>
        <v>44186</v>
      </c>
      <c r="X363" s="122">
        <f t="shared" si="160"/>
        <v>15</v>
      </c>
      <c r="Y363" s="97">
        <f t="shared" si="161"/>
        <v>86867</v>
      </c>
      <c r="Z363" s="123">
        <f t="shared" si="162"/>
        <v>44186</v>
      </c>
      <c r="AA363" s="97">
        <f t="shared" si="163"/>
        <v>0</v>
      </c>
      <c r="AB363" s="97">
        <f t="shared" si="164"/>
        <v>4634</v>
      </c>
      <c r="AE363" s="1">
        <f t="shared" si="158"/>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5"/>
        <v>86882</v>
      </c>
      <c r="I364" s="89">
        <f t="shared" si="170"/>
        <v>320</v>
      </c>
      <c r="J364" s="48">
        <v>1</v>
      </c>
      <c r="K364" s="56">
        <f t="shared" si="166"/>
        <v>5</v>
      </c>
      <c r="L364" s="48">
        <v>0</v>
      </c>
      <c r="M364" s="89">
        <f t="shared" si="167"/>
        <v>4634</v>
      </c>
      <c r="N364" s="48">
        <v>19</v>
      </c>
      <c r="O364" s="89">
        <f t="shared" si="168"/>
        <v>81928</v>
      </c>
      <c r="P364" s="111">
        <f t="shared" si="169"/>
        <v>566</v>
      </c>
      <c r="Q364" s="57">
        <v>893870</v>
      </c>
      <c r="R364" s="48">
        <v>751</v>
      </c>
      <c r="S364" s="118"/>
      <c r="T364" s="57">
        <v>7618</v>
      </c>
      <c r="U364" s="78"/>
      <c r="W364" s="121">
        <f t="shared" si="159"/>
        <v>44187</v>
      </c>
      <c r="X364" s="122">
        <f t="shared" si="160"/>
        <v>15</v>
      </c>
      <c r="Y364" s="97">
        <f t="shared" si="161"/>
        <v>86882</v>
      </c>
      <c r="Z364" s="123">
        <f t="shared" si="162"/>
        <v>44187</v>
      </c>
      <c r="AA364" s="97">
        <f t="shared" si="163"/>
        <v>0</v>
      </c>
      <c r="AB364" s="97">
        <f t="shared" si="164"/>
        <v>4634</v>
      </c>
      <c r="AE364" s="1">
        <f t="shared" si="158"/>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5"/>
        <v>86899</v>
      </c>
      <c r="I365" s="89">
        <f t="shared" si="170"/>
        <v>315</v>
      </c>
      <c r="J365" s="48">
        <v>1</v>
      </c>
      <c r="K365" s="56">
        <f t="shared" si="166"/>
        <v>6</v>
      </c>
      <c r="L365" s="48">
        <v>0</v>
      </c>
      <c r="M365" s="89">
        <f t="shared" si="167"/>
        <v>4634</v>
      </c>
      <c r="N365" s="48">
        <v>22</v>
      </c>
      <c r="O365" s="89">
        <f t="shared" si="168"/>
        <v>81950</v>
      </c>
      <c r="P365" s="111">
        <f t="shared" si="169"/>
        <v>539</v>
      </c>
      <c r="Q365" s="57">
        <v>894409</v>
      </c>
      <c r="R365" s="48">
        <v>669</v>
      </c>
      <c r="S365" s="118"/>
      <c r="T365" s="57">
        <v>7488</v>
      </c>
      <c r="U365" s="78"/>
      <c r="W365" s="121">
        <f t="shared" si="159"/>
        <v>44188</v>
      </c>
      <c r="X365" s="122">
        <f t="shared" si="160"/>
        <v>17</v>
      </c>
      <c r="Y365" s="97">
        <f t="shared" si="161"/>
        <v>86899</v>
      </c>
      <c r="Z365" s="123">
        <f t="shared" si="162"/>
        <v>44188</v>
      </c>
      <c r="AA365" s="97">
        <f t="shared" si="163"/>
        <v>0</v>
      </c>
      <c r="AB365" s="97">
        <f t="shared" si="164"/>
        <v>4634</v>
      </c>
      <c r="AE365" s="1">
        <f t="shared" si="158"/>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5"/>
        <v>86913</v>
      </c>
      <c r="I366" s="89">
        <f t="shared" si="170"/>
        <v>320</v>
      </c>
      <c r="J366" s="48">
        <v>0</v>
      </c>
      <c r="K366" s="56">
        <f t="shared" si="166"/>
        <v>6</v>
      </c>
      <c r="L366" s="48">
        <v>0</v>
      </c>
      <c r="M366" s="89">
        <f t="shared" si="167"/>
        <v>4634</v>
      </c>
      <c r="N366" s="48">
        <v>9</v>
      </c>
      <c r="O366" s="89">
        <f t="shared" si="168"/>
        <v>81959</v>
      </c>
      <c r="P366" s="111">
        <f t="shared" si="169"/>
        <v>3281</v>
      </c>
      <c r="Q366" s="57">
        <v>897690</v>
      </c>
      <c r="R366" s="48">
        <v>879</v>
      </c>
      <c r="S366" s="118"/>
      <c r="T366" s="57">
        <v>9890</v>
      </c>
      <c r="U366" s="78"/>
      <c r="W366" s="121">
        <f t="shared" si="159"/>
        <v>44189</v>
      </c>
      <c r="X366" s="122">
        <f t="shared" si="160"/>
        <v>14</v>
      </c>
      <c r="Y366" s="97">
        <f t="shared" si="161"/>
        <v>86913</v>
      </c>
      <c r="Z366" s="123">
        <f t="shared" si="162"/>
        <v>44189</v>
      </c>
      <c r="AA366" s="97">
        <f t="shared" si="163"/>
        <v>0</v>
      </c>
      <c r="AB366" s="97">
        <f t="shared" si="164"/>
        <v>4634</v>
      </c>
      <c r="AE366" s="1">
        <f t="shared" si="158"/>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5"/>
        <v>86933</v>
      </c>
      <c r="I367" s="89">
        <f t="shared" si="170"/>
        <v>328</v>
      </c>
      <c r="J367" s="48">
        <v>-2</v>
      </c>
      <c r="K367" s="56">
        <f t="shared" si="166"/>
        <v>4</v>
      </c>
      <c r="L367" s="48">
        <v>0</v>
      </c>
      <c r="M367" s="89">
        <f t="shared" si="167"/>
        <v>4634</v>
      </c>
      <c r="N367" s="48">
        <v>12</v>
      </c>
      <c r="O367" s="89">
        <f t="shared" si="168"/>
        <v>81971</v>
      </c>
      <c r="P367" s="111">
        <f t="shared" si="169"/>
        <v>2792</v>
      </c>
      <c r="Q367" s="57">
        <v>900482</v>
      </c>
      <c r="R367" s="48">
        <v>627</v>
      </c>
      <c r="S367" s="118"/>
      <c r="T367" s="57">
        <v>12055</v>
      </c>
      <c r="U367" s="78"/>
      <c r="W367" s="121">
        <f t="shared" si="159"/>
        <v>44190</v>
      </c>
      <c r="X367" s="122">
        <f t="shared" si="160"/>
        <v>20</v>
      </c>
      <c r="Y367" s="97">
        <f t="shared" si="161"/>
        <v>86933</v>
      </c>
      <c r="Z367" s="123">
        <f t="shared" si="162"/>
        <v>44190</v>
      </c>
      <c r="AA367" s="97">
        <f t="shared" si="163"/>
        <v>0</v>
      </c>
      <c r="AB367" s="97">
        <f t="shared" si="164"/>
        <v>4634</v>
      </c>
      <c r="AE367" s="1">
        <f t="shared" si="158"/>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5"/>
        <v>86955</v>
      </c>
      <c r="I368" s="89">
        <f t="shared" si="170"/>
        <v>334</v>
      </c>
      <c r="J368" s="48">
        <v>0</v>
      </c>
      <c r="K368" s="56">
        <f t="shared" si="166"/>
        <v>4</v>
      </c>
      <c r="L368" s="48">
        <v>0</v>
      </c>
      <c r="M368" s="89">
        <f t="shared" si="167"/>
        <v>4634</v>
      </c>
      <c r="N368" s="48">
        <v>16</v>
      </c>
      <c r="O368" s="89">
        <f t="shared" si="168"/>
        <v>81987</v>
      </c>
      <c r="P368" s="111">
        <f t="shared" si="169"/>
        <v>470</v>
      </c>
      <c r="Q368" s="57">
        <v>900952</v>
      </c>
      <c r="R368" s="48">
        <v>571</v>
      </c>
      <c r="S368" s="118"/>
      <c r="T368" s="57">
        <v>11954</v>
      </c>
      <c r="U368" s="78"/>
      <c r="W368" s="121">
        <f t="shared" si="159"/>
        <v>44191</v>
      </c>
      <c r="X368" s="122">
        <f t="shared" si="160"/>
        <v>22</v>
      </c>
      <c r="Y368" s="97">
        <f t="shared" si="161"/>
        <v>86955</v>
      </c>
      <c r="Z368" s="123">
        <f t="shared" si="162"/>
        <v>44191</v>
      </c>
      <c r="AA368" s="97">
        <f t="shared" si="163"/>
        <v>0</v>
      </c>
      <c r="AB368" s="97">
        <f t="shared" si="164"/>
        <v>4634</v>
      </c>
      <c r="AE368" s="1">
        <f t="shared" si="158"/>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5"/>
        <v>86976</v>
      </c>
      <c r="I369" s="89">
        <f t="shared" si="170"/>
        <v>339</v>
      </c>
      <c r="J369" s="48">
        <v>1</v>
      </c>
      <c r="K369" s="56">
        <f t="shared" si="166"/>
        <v>5</v>
      </c>
      <c r="L369" s="48">
        <v>0</v>
      </c>
      <c r="M369" s="89">
        <f t="shared" si="167"/>
        <v>4634</v>
      </c>
      <c r="N369" s="48">
        <v>16</v>
      </c>
      <c r="O369" s="89">
        <f t="shared" si="168"/>
        <v>82003</v>
      </c>
      <c r="P369" s="111">
        <f t="shared" si="169"/>
        <v>565</v>
      </c>
      <c r="Q369" s="57">
        <v>901517</v>
      </c>
      <c r="R369" s="48">
        <v>728</v>
      </c>
      <c r="S369" s="118"/>
      <c r="T369" s="57">
        <v>11791</v>
      </c>
      <c r="U369" s="78"/>
      <c r="W369" s="121">
        <f t="shared" si="159"/>
        <v>44192</v>
      </c>
      <c r="X369" s="122">
        <f t="shared" si="160"/>
        <v>21</v>
      </c>
      <c r="Y369" s="97">
        <f t="shared" si="161"/>
        <v>86976</v>
      </c>
      <c r="Z369" s="123">
        <f t="shared" si="162"/>
        <v>44192</v>
      </c>
      <c r="AA369" s="97">
        <f t="shared" si="163"/>
        <v>0</v>
      </c>
      <c r="AB369" s="97">
        <f t="shared" si="164"/>
        <v>4634</v>
      </c>
      <c r="AE369" s="1">
        <f t="shared" si="158"/>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5"/>
        <v>87003</v>
      </c>
      <c r="I370" s="89">
        <f t="shared" si="170"/>
        <v>348</v>
      </c>
      <c r="J370" s="48">
        <v>0</v>
      </c>
      <c r="K370" s="56">
        <f t="shared" si="166"/>
        <v>5</v>
      </c>
      <c r="L370" s="48">
        <v>0</v>
      </c>
      <c r="M370" s="89">
        <f t="shared" si="167"/>
        <v>4634</v>
      </c>
      <c r="N370" s="48">
        <v>18</v>
      </c>
      <c r="O370" s="89">
        <f t="shared" si="168"/>
        <v>82021</v>
      </c>
      <c r="P370" s="111">
        <f t="shared" si="169"/>
        <v>670</v>
      </c>
      <c r="Q370" s="57">
        <v>902187</v>
      </c>
      <c r="R370" s="48">
        <v>547</v>
      </c>
      <c r="S370" s="118"/>
      <c r="T370" s="57">
        <v>11909</v>
      </c>
      <c r="U370" s="78"/>
      <c r="W370" s="121">
        <f t="shared" si="159"/>
        <v>44193</v>
      </c>
      <c r="X370" s="122">
        <f t="shared" si="160"/>
        <v>27</v>
      </c>
      <c r="Y370" s="97">
        <f t="shared" si="161"/>
        <v>87003</v>
      </c>
      <c r="Z370" s="123">
        <f t="shared" si="162"/>
        <v>44193</v>
      </c>
      <c r="AA370" s="97">
        <f t="shared" si="163"/>
        <v>0</v>
      </c>
      <c r="AB370" s="97">
        <f t="shared" si="164"/>
        <v>4634</v>
      </c>
      <c r="AE370" s="1">
        <f t="shared" si="158"/>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5"/>
        <v>87027</v>
      </c>
      <c r="I371" s="89">
        <f t="shared" si="170"/>
        <v>356</v>
      </c>
      <c r="J371" s="48">
        <v>1</v>
      </c>
      <c r="K371" s="56">
        <f t="shared" si="166"/>
        <v>6</v>
      </c>
      <c r="L371" s="48">
        <v>0</v>
      </c>
      <c r="M371" s="89">
        <f t="shared" si="167"/>
        <v>4634</v>
      </c>
      <c r="N371" s="48">
        <v>16</v>
      </c>
      <c r="O371" s="89">
        <f t="shared" si="168"/>
        <v>82037</v>
      </c>
      <c r="P371" s="111">
        <f t="shared" si="169"/>
        <v>1341</v>
      </c>
      <c r="Q371" s="57">
        <v>903528</v>
      </c>
      <c r="R371" s="48">
        <v>399</v>
      </c>
      <c r="S371" s="118"/>
      <c r="T371" s="57">
        <v>12846</v>
      </c>
      <c r="U371" s="78"/>
      <c r="W371" s="121">
        <f t="shared" si="159"/>
        <v>44194</v>
      </c>
      <c r="X371" s="122">
        <f t="shared" si="160"/>
        <v>24</v>
      </c>
      <c r="Y371" s="97">
        <f t="shared" si="161"/>
        <v>87027</v>
      </c>
      <c r="Z371" s="123">
        <f t="shared" si="162"/>
        <v>44194</v>
      </c>
      <c r="AA371" s="97">
        <f t="shared" si="163"/>
        <v>0</v>
      </c>
      <c r="AB371" s="97">
        <f t="shared" si="164"/>
        <v>4634</v>
      </c>
      <c r="AE371" s="1">
        <f t="shared" si="158"/>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5"/>
        <v>87052</v>
      </c>
      <c r="I372" s="89">
        <f t="shared" si="170"/>
        <v>368</v>
      </c>
      <c r="J372" s="48">
        <v>0</v>
      </c>
      <c r="K372" s="56">
        <f t="shared" si="166"/>
        <v>6</v>
      </c>
      <c r="L372" s="48">
        <v>0</v>
      </c>
      <c r="M372" s="89">
        <f t="shared" si="167"/>
        <v>4634</v>
      </c>
      <c r="N372" s="48">
        <v>13</v>
      </c>
      <c r="O372" s="89">
        <f t="shared" si="168"/>
        <v>82050</v>
      </c>
      <c r="P372" s="111">
        <f t="shared" si="169"/>
        <v>987</v>
      </c>
      <c r="Q372" s="57">
        <v>904515</v>
      </c>
      <c r="R372" s="48">
        <v>205</v>
      </c>
      <c r="S372" s="118"/>
      <c r="T372" s="57">
        <v>13615</v>
      </c>
      <c r="U372" s="78"/>
      <c r="W372" s="121">
        <f t="shared" si="159"/>
        <v>44195</v>
      </c>
      <c r="X372" s="122">
        <f t="shared" si="160"/>
        <v>25</v>
      </c>
      <c r="Y372" s="97">
        <f t="shared" si="161"/>
        <v>87052</v>
      </c>
      <c r="Z372" s="123">
        <f t="shared" si="162"/>
        <v>44195</v>
      </c>
      <c r="AA372" s="97">
        <f t="shared" si="163"/>
        <v>0</v>
      </c>
      <c r="AB372" s="97">
        <f t="shared" si="164"/>
        <v>4634</v>
      </c>
      <c r="AE372" s="1">
        <f t="shared" si="158"/>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5"/>
        <v>87071</v>
      </c>
      <c r="I373" s="89">
        <f t="shared" si="170"/>
        <v>370</v>
      </c>
      <c r="J373" s="48">
        <v>3</v>
      </c>
      <c r="K373" s="56">
        <f t="shared" si="166"/>
        <v>9</v>
      </c>
      <c r="L373" s="48">
        <v>0</v>
      </c>
      <c r="M373" s="89">
        <f t="shared" si="167"/>
        <v>4634</v>
      </c>
      <c r="N373" s="48">
        <v>17</v>
      </c>
      <c r="O373" s="89">
        <f t="shared" si="168"/>
        <v>82067</v>
      </c>
      <c r="P373" s="111">
        <f t="shared" si="169"/>
        <v>978</v>
      </c>
      <c r="Q373" s="57">
        <v>905493</v>
      </c>
      <c r="R373" s="48">
        <v>1009</v>
      </c>
      <c r="S373" s="118"/>
      <c r="T373" s="57">
        <v>13584</v>
      </c>
      <c r="U373" s="78"/>
      <c r="W373" s="121">
        <f t="shared" ref="W373:W384" si="171">+B373</f>
        <v>44561</v>
      </c>
      <c r="X373" s="122">
        <f t="shared" si="160"/>
        <v>19</v>
      </c>
      <c r="Y373" s="97">
        <f t="shared" si="161"/>
        <v>87071</v>
      </c>
      <c r="Z373" s="123">
        <f t="shared" si="162"/>
        <v>44561</v>
      </c>
      <c r="AA373" s="97">
        <f t="shared" si="163"/>
        <v>0</v>
      </c>
      <c r="AB373" s="97">
        <f t="shared" si="164"/>
        <v>4634</v>
      </c>
      <c r="AE373" s="1">
        <f t="shared" si="158"/>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5"/>
        <v>87093</v>
      </c>
      <c r="I374" s="89">
        <f t="shared" si="170"/>
        <v>383</v>
      </c>
      <c r="J374" s="48">
        <v>1</v>
      </c>
      <c r="K374" s="56">
        <f t="shared" si="166"/>
        <v>10</v>
      </c>
      <c r="L374" s="48">
        <v>0</v>
      </c>
      <c r="M374" s="89">
        <f t="shared" si="167"/>
        <v>4634</v>
      </c>
      <c r="N374" s="48">
        <v>9</v>
      </c>
      <c r="O374" s="89">
        <f t="shared" si="168"/>
        <v>82076</v>
      </c>
      <c r="P374" s="111">
        <f t="shared" si="169"/>
        <v>1141</v>
      </c>
      <c r="Q374" s="57">
        <v>906634</v>
      </c>
      <c r="R374" s="48">
        <v>413</v>
      </c>
      <c r="S374" s="118"/>
      <c r="T374" s="57">
        <v>14311</v>
      </c>
      <c r="U374" s="78"/>
      <c r="W374" s="121">
        <f t="shared" si="171"/>
        <v>44197</v>
      </c>
      <c r="X374" s="122">
        <f t="shared" si="160"/>
        <v>22</v>
      </c>
      <c r="Y374" s="97">
        <f t="shared" si="161"/>
        <v>87093</v>
      </c>
      <c r="Z374" s="123">
        <f t="shared" si="162"/>
        <v>44197</v>
      </c>
      <c r="AA374" s="97">
        <f t="shared" si="163"/>
        <v>0</v>
      </c>
      <c r="AB374" s="97">
        <f t="shared" si="164"/>
        <v>4634</v>
      </c>
      <c r="AE374" s="1">
        <f>+B374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5"/>
        <v>87117</v>
      </c>
      <c r="I375" s="89">
        <f t="shared" si="170"/>
        <v>395</v>
      </c>
      <c r="J375" s="48">
        <v>-1</v>
      </c>
      <c r="K375" s="56">
        <f t="shared" si="166"/>
        <v>9</v>
      </c>
      <c r="L375" s="48">
        <v>0</v>
      </c>
      <c r="M375" s="89">
        <f t="shared" si="167"/>
        <v>4634</v>
      </c>
      <c r="N375" s="48">
        <v>12</v>
      </c>
      <c r="O375" s="89">
        <f t="shared" si="168"/>
        <v>82088</v>
      </c>
      <c r="P375" s="111">
        <f t="shared" si="169"/>
        <v>826</v>
      </c>
      <c r="Q375" s="57">
        <v>907460</v>
      </c>
      <c r="R375" s="48">
        <v>960</v>
      </c>
      <c r="S375" s="118"/>
      <c r="T375" s="57">
        <v>14175</v>
      </c>
      <c r="U375" s="78"/>
      <c r="W375" s="121">
        <f t="shared" si="171"/>
        <v>44198</v>
      </c>
      <c r="X375" s="122">
        <f t="shared" si="160"/>
        <v>24</v>
      </c>
      <c r="Y375" s="97">
        <f t="shared" si="161"/>
        <v>87117</v>
      </c>
      <c r="Z375" s="123">
        <f t="shared" si="162"/>
        <v>44198</v>
      </c>
      <c r="AA375" s="97">
        <f t="shared" si="163"/>
        <v>0</v>
      </c>
      <c r="AB375" s="97">
        <f t="shared" si="164"/>
        <v>4634</v>
      </c>
      <c r="AE375" s="1">
        <f t="shared" ref="AE375:AE438" si="172">+B375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5"/>
        <v>87150</v>
      </c>
      <c r="I376" s="89">
        <f t="shared" si="170"/>
        <v>411</v>
      </c>
      <c r="J376" s="48">
        <v>1</v>
      </c>
      <c r="K376" s="56">
        <f t="shared" si="166"/>
        <v>10</v>
      </c>
      <c r="L376" s="48">
        <v>0</v>
      </c>
      <c r="M376" s="89">
        <f t="shared" si="167"/>
        <v>4634</v>
      </c>
      <c r="N376" s="48">
        <v>17</v>
      </c>
      <c r="O376" s="89">
        <f t="shared" si="168"/>
        <v>82105</v>
      </c>
      <c r="P376" s="111">
        <f t="shared" si="169"/>
        <v>1965</v>
      </c>
      <c r="Q376" s="57">
        <v>909425</v>
      </c>
      <c r="R376" s="48">
        <v>452</v>
      </c>
      <c r="S376" s="118"/>
      <c r="T376" s="57">
        <v>15685</v>
      </c>
      <c r="U376" s="78"/>
      <c r="W376" s="121">
        <f t="shared" si="171"/>
        <v>44199</v>
      </c>
      <c r="X376" s="122">
        <f t="shared" ref="X376:X404" si="173">+G376</f>
        <v>33</v>
      </c>
      <c r="Y376" s="97">
        <f t="shared" ref="Y376:Y404" si="174">+H376</f>
        <v>87150</v>
      </c>
      <c r="Z376" s="123">
        <f t="shared" ref="Z376:Z404" si="175">+B376</f>
        <v>44199</v>
      </c>
      <c r="AA376" s="97">
        <f t="shared" ref="AA376:AA404" si="176">+L376</f>
        <v>0</v>
      </c>
      <c r="AB376" s="97">
        <f t="shared" ref="AB376:AB404" si="177">+M376</f>
        <v>4634</v>
      </c>
      <c r="AE376" s="1">
        <f t="shared" si="172"/>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5"/>
        <v>87183</v>
      </c>
      <c r="I377" s="89">
        <f t="shared" si="170"/>
        <v>432</v>
      </c>
      <c r="J377" s="48">
        <v>3</v>
      </c>
      <c r="K377" s="56">
        <f t="shared" si="166"/>
        <v>13</v>
      </c>
      <c r="L377" s="48">
        <v>0</v>
      </c>
      <c r="M377" s="89">
        <f t="shared" si="167"/>
        <v>4634</v>
      </c>
      <c r="N377" s="48">
        <v>12</v>
      </c>
      <c r="O377" s="89">
        <f t="shared" si="168"/>
        <v>82117</v>
      </c>
      <c r="P377" s="111">
        <f t="shared" si="169"/>
        <v>1408</v>
      </c>
      <c r="Q377" s="57">
        <v>910833</v>
      </c>
      <c r="R377" s="48">
        <v>312</v>
      </c>
      <c r="S377" s="118"/>
      <c r="T377" s="57">
        <v>16769</v>
      </c>
      <c r="U377" s="78"/>
      <c r="W377" s="121">
        <f t="shared" si="171"/>
        <v>44200</v>
      </c>
      <c r="X377" s="122">
        <f t="shared" si="173"/>
        <v>33</v>
      </c>
      <c r="Y377" s="97">
        <f t="shared" si="174"/>
        <v>87183</v>
      </c>
      <c r="Z377" s="123">
        <f t="shared" si="175"/>
        <v>44200</v>
      </c>
      <c r="AA377" s="97">
        <f t="shared" si="176"/>
        <v>0</v>
      </c>
      <c r="AB377" s="97">
        <f t="shared" si="177"/>
        <v>4634</v>
      </c>
      <c r="AE377" s="1">
        <f t="shared" si="172"/>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5"/>
        <v>87215</v>
      </c>
      <c r="I378" s="89">
        <f t="shared" si="170"/>
        <v>443</v>
      </c>
      <c r="J378" s="48">
        <v>1</v>
      </c>
      <c r="K378" s="56">
        <f t="shared" si="166"/>
        <v>14</v>
      </c>
      <c r="L378" s="48">
        <v>0</v>
      </c>
      <c r="M378" s="89">
        <f t="shared" si="167"/>
        <v>4634</v>
      </c>
      <c r="N378" s="48">
        <v>21</v>
      </c>
      <c r="O378" s="89">
        <f t="shared" si="168"/>
        <v>82138</v>
      </c>
      <c r="P378" s="111">
        <f t="shared" si="169"/>
        <v>1763</v>
      </c>
      <c r="Q378" s="57">
        <v>912596</v>
      </c>
      <c r="R378" s="48">
        <v>784</v>
      </c>
      <c r="S378" s="118"/>
      <c r="T378" s="57">
        <v>17736</v>
      </c>
      <c r="U378" s="78"/>
      <c r="W378" s="121">
        <f t="shared" si="171"/>
        <v>44201</v>
      </c>
      <c r="X378" s="122">
        <f t="shared" si="173"/>
        <v>32</v>
      </c>
      <c r="Y378" s="97">
        <f t="shared" si="174"/>
        <v>87215</v>
      </c>
      <c r="Z378" s="123">
        <f t="shared" si="175"/>
        <v>44201</v>
      </c>
      <c r="AA378" s="97">
        <f t="shared" si="176"/>
        <v>0</v>
      </c>
      <c r="AB378" s="97">
        <f t="shared" si="177"/>
        <v>4634</v>
      </c>
      <c r="AE378" s="1">
        <f t="shared" si="172"/>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5"/>
        <v>87278</v>
      </c>
      <c r="I379" s="89">
        <f t="shared" si="170"/>
        <v>485</v>
      </c>
      <c r="J379" s="48">
        <v>-1</v>
      </c>
      <c r="K379" s="56">
        <f t="shared" si="166"/>
        <v>13</v>
      </c>
      <c r="L379" s="48">
        <v>0</v>
      </c>
      <c r="M379" s="89">
        <f t="shared" si="167"/>
        <v>4634</v>
      </c>
      <c r="N379" s="48">
        <v>21</v>
      </c>
      <c r="O379" s="89">
        <f t="shared" si="168"/>
        <v>82159</v>
      </c>
      <c r="P379" s="111">
        <f t="shared" si="169"/>
        <v>2546</v>
      </c>
      <c r="Q379" s="57">
        <v>915142</v>
      </c>
      <c r="R379" s="48">
        <v>699</v>
      </c>
      <c r="S379" s="118"/>
      <c r="T379" s="57">
        <v>19582</v>
      </c>
      <c r="U379" s="78"/>
      <c r="W379" s="121">
        <f t="shared" si="171"/>
        <v>44202</v>
      </c>
      <c r="X379" s="122">
        <f t="shared" si="173"/>
        <v>63</v>
      </c>
      <c r="Y379" s="97">
        <f t="shared" si="174"/>
        <v>87278</v>
      </c>
      <c r="Z379" s="123">
        <f t="shared" si="175"/>
        <v>44202</v>
      </c>
      <c r="AA379" s="97">
        <f t="shared" si="176"/>
        <v>0</v>
      </c>
      <c r="AB379" s="97">
        <f t="shared" si="177"/>
        <v>4634</v>
      </c>
      <c r="AE379" s="1">
        <f t="shared" si="172"/>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5"/>
        <v>87331</v>
      </c>
      <c r="I380" s="89">
        <f t="shared" si="170"/>
        <v>521</v>
      </c>
      <c r="J380" s="48">
        <v>0</v>
      </c>
      <c r="K380" s="56">
        <f t="shared" si="166"/>
        <v>13</v>
      </c>
      <c r="L380" s="48">
        <v>0</v>
      </c>
      <c r="M380" s="89">
        <f t="shared" si="167"/>
        <v>4634</v>
      </c>
      <c r="N380" s="48">
        <v>17</v>
      </c>
      <c r="O380" s="89">
        <f t="shared" si="168"/>
        <v>82176</v>
      </c>
      <c r="P380" s="111">
        <f t="shared" si="169"/>
        <v>5591</v>
      </c>
      <c r="Q380" s="57">
        <v>920733</v>
      </c>
      <c r="R380" s="48">
        <v>1094</v>
      </c>
      <c r="S380" s="118"/>
      <c r="T380" s="57">
        <v>23974</v>
      </c>
      <c r="U380" s="78"/>
      <c r="W380" s="121">
        <f t="shared" si="171"/>
        <v>44203</v>
      </c>
      <c r="X380" s="122">
        <f t="shared" si="173"/>
        <v>53</v>
      </c>
      <c r="Y380" s="97">
        <f t="shared" si="174"/>
        <v>87331</v>
      </c>
      <c r="Z380" s="123">
        <f t="shared" si="175"/>
        <v>44203</v>
      </c>
      <c r="AA380" s="97">
        <f t="shared" si="176"/>
        <v>0</v>
      </c>
      <c r="AB380" s="97">
        <f t="shared" si="177"/>
        <v>4634</v>
      </c>
      <c r="AE380" s="1">
        <f t="shared" si="172"/>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5"/>
        <v>87364</v>
      </c>
      <c r="I381" s="89">
        <f t="shared" si="170"/>
        <v>535</v>
      </c>
      <c r="J381" s="48">
        <v>3</v>
      </c>
      <c r="K381" s="56">
        <f t="shared" si="166"/>
        <v>16</v>
      </c>
      <c r="L381" s="48">
        <v>0</v>
      </c>
      <c r="M381" s="89">
        <f t="shared" si="167"/>
        <v>4634</v>
      </c>
      <c r="N381" s="48">
        <v>19</v>
      </c>
      <c r="O381" s="89">
        <f t="shared" si="168"/>
        <v>82195</v>
      </c>
      <c r="P381" s="111">
        <f t="shared" si="169"/>
        <v>2057</v>
      </c>
      <c r="Q381" s="57">
        <v>922790</v>
      </c>
      <c r="R381" s="48">
        <v>617</v>
      </c>
      <c r="S381" s="118"/>
      <c r="T381" s="57">
        <v>25414</v>
      </c>
      <c r="U381" s="78"/>
      <c r="W381" s="121">
        <f t="shared" si="171"/>
        <v>44204</v>
      </c>
      <c r="X381" s="122">
        <f t="shared" si="173"/>
        <v>33</v>
      </c>
      <c r="Y381" s="97">
        <f t="shared" si="174"/>
        <v>87364</v>
      </c>
      <c r="Z381" s="123">
        <f t="shared" si="175"/>
        <v>44204</v>
      </c>
      <c r="AA381" s="97">
        <f t="shared" si="176"/>
        <v>0</v>
      </c>
      <c r="AB381" s="97">
        <f t="shared" si="177"/>
        <v>4634</v>
      </c>
      <c r="AE381" s="1">
        <f t="shared" si="172"/>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5"/>
        <v>87433</v>
      </c>
      <c r="I382" s="89">
        <f t="shared" si="170"/>
        <v>588</v>
      </c>
      <c r="J382" s="48">
        <v>0</v>
      </c>
      <c r="K382" s="56">
        <f t="shared" si="166"/>
        <v>16</v>
      </c>
      <c r="L382" s="48">
        <v>0</v>
      </c>
      <c r="M382" s="89">
        <f t="shared" si="167"/>
        <v>4634</v>
      </c>
      <c r="N382" s="48">
        <v>16</v>
      </c>
      <c r="O382" s="89">
        <f t="shared" si="168"/>
        <v>82211</v>
      </c>
      <c r="P382" s="111">
        <f t="shared" si="169"/>
        <v>1272</v>
      </c>
      <c r="Q382" s="57">
        <v>924062</v>
      </c>
      <c r="R382" s="48">
        <v>584</v>
      </c>
      <c r="S382" s="118"/>
      <c r="T382" s="57">
        <v>26077</v>
      </c>
      <c r="U382" s="78"/>
      <c r="W382" s="121">
        <f t="shared" si="171"/>
        <v>44205</v>
      </c>
      <c r="X382" s="122">
        <f t="shared" si="173"/>
        <v>69</v>
      </c>
      <c r="Y382" s="97">
        <f t="shared" si="174"/>
        <v>87433</v>
      </c>
      <c r="Z382" s="123">
        <f t="shared" si="175"/>
        <v>44205</v>
      </c>
      <c r="AA382" s="97">
        <f t="shared" si="176"/>
        <v>0</v>
      </c>
      <c r="AB382" s="97">
        <f t="shared" si="177"/>
        <v>4634</v>
      </c>
      <c r="AE382" s="1">
        <f t="shared" si="172"/>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78">+H382+G383</f>
        <v>87536</v>
      </c>
      <c r="I383" s="89">
        <f t="shared" si="170"/>
        <v>673</v>
      </c>
      <c r="J383" s="48">
        <v>4</v>
      </c>
      <c r="K383" s="56">
        <f t="shared" ref="K383:K404" si="179">+J383+K382</f>
        <v>20</v>
      </c>
      <c r="L383" s="48">
        <v>0</v>
      </c>
      <c r="M383" s="89">
        <f t="shared" ref="M383:M404" si="180">+L383+M382</f>
        <v>4634</v>
      </c>
      <c r="N383" s="48">
        <v>18</v>
      </c>
      <c r="O383" s="89">
        <f t="shared" ref="O383:O396" si="181">+N383+O382</f>
        <v>82229</v>
      </c>
      <c r="P383" s="111">
        <f t="shared" si="169"/>
        <v>980</v>
      </c>
      <c r="Q383" s="57">
        <v>925042</v>
      </c>
      <c r="R383" s="48">
        <v>405</v>
      </c>
      <c r="S383" s="118"/>
      <c r="T383" s="57">
        <v>26652</v>
      </c>
      <c r="U383" s="78"/>
      <c r="W383" s="121">
        <f t="shared" si="171"/>
        <v>44206</v>
      </c>
      <c r="X383" s="122">
        <f t="shared" si="173"/>
        <v>103</v>
      </c>
      <c r="Y383" s="97">
        <f t="shared" si="174"/>
        <v>87536</v>
      </c>
      <c r="Z383" s="123">
        <f t="shared" si="175"/>
        <v>44206</v>
      </c>
      <c r="AA383" s="97">
        <f t="shared" si="176"/>
        <v>0</v>
      </c>
      <c r="AB383" s="97">
        <f t="shared" si="177"/>
        <v>4634</v>
      </c>
      <c r="AE383" s="1">
        <f t="shared" si="172"/>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78"/>
        <v>87591</v>
      </c>
      <c r="I384" s="89">
        <f t="shared" si="170"/>
        <v>697</v>
      </c>
      <c r="J384" s="48">
        <v>-2</v>
      </c>
      <c r="K384" s="56">
        <f t="shared" si="179"/>
        <v>18</v>
      </c>
      <c r="L384" s="48">
        <v>0</v>
      </c>
      <c r="M384" s="89">
        <f t="shared" si="180"/>
        <v>4634</v>
      </c>
      <c r="N384" s="48">
        <v>31</v>
      </c>
      <c r="O384" s="89">
        <f t="shared" si="181"/>
        <v>82260</v>
      </c>
      <c r="P384" s="111">
        <f t="shared" ref="P384:P404" si="182">+Q384-Q383</f>
        <v>1751</v>
      </c>
      <c r="Q384" s="57">
        <v>926793</v>
      </c>
      <c r="R384" s="48">
        <v>567</v>
      </c>
      <c r="S384" s="118"/>
      <c r="T384" s="57">
        <v>27830</v>
      </c>
      <c r="U384" s="78"/>
      <c r="W384" s="121">
        <f t="shared" si="171"/>
        <v>44207</v>
      </c>
      <c r="X384" s="122">
        <f t="shared" si="173"/>
        <v>55</v>
      </c>
      <c r="Y384" s="97">
        <f t="shared" si="174"/>
        <v>87591</v>
      </c>
      <c r="Z384" s="123">
        <f t="shared" si="175"/>
        <v>44207</v>
      </c>
      <c r="AA384" s="97">
        <f t="shared" si="176"/>
        <v>0</v>
      </c>
      <c r="AB384" s="97">
        <f t="shared" si="177"/>
        <v>4634</v>
      </c>
      <c r="AE384" s="1">
        <f t="shared" si="172"/>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78"/>
        <v>87706</v>
      </c>
      <c r="I385" s="89">
        <f t="shared" si="170"/>
        <v>784</v>
      </c>
      <c r="J385" s="48">
        <v>3</v>
      </c>
      <c r="K385" s="56">
        <f t="shared" si="179"/>
        <v>21</v>
      </c>
      <c r="L385" s="48">
        <v>0</v>
      </c>
      <c r="M385" s="89">
        <f t="shared" si="180"/>
        <v>4634</v>
      </c>
      <c r="N385" s="48">
        <v>28</v>
      </c>
      <c r="O385" s="89">
        <f t="shared" si="181"/>
        <v>82288</v>
      </c>
      <c r="P385" s="111">
        <f t="shared" si="182"/>
        <v>2901</v>
      </c>
      <c r="Q385" s="57">
        <v>929694</v>
      </c>
      <c r="R385" s="48">
        <v>617</v>
      </c>
      <c r="S385" s="118"/>
      <c r="T385" s="57">
        <v>30114</v>
      </c>
      <c r="U385" s="78"/>
      <c r="W385" s="121">
        <f t="shared" ref="W385:W404" si="183">+B385</f>
        <v>44208</v>
      </c>
      <c r="X385" s="122">
        <f t="shared" si="173"/>
        <v>115</v>
      </c>
      <c r="Y385" s="97">
        <f t="shared" si="174"/>
        <v>87706</v>
      </c>
      <c r="Z385" s="123">
        <f t="shared" si="175"/>
        <v>44208</v>
      </c>
      <c r="AA385" s="97">
        <f t="shared" si="176"/>
        <v>0</v>
      </c>
      <c r="AB385" s="97">
        <f t="shared" si="177"/>
        <v>4634</v>
      </c>
      <c r="AE385" s="1">
        <f t="shared" si="172"/>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78"/>
        <v>87844</v>
      </c>
      <c r="I386" s="89">
        <f t="shared" si="170"/>
        <v>885</v>
      </c>
      <c r="J386" s="48">
        <v>3</v>
      </c>
      <c r="K386" s="56">
        <f t="shared" si="179"/>
        <v>24</v>
      </c>
      <c r="L386" s="48">
        <v>1</v>
      </c>
      <c r="M386" s="89">
        <f t="shared" si="180"/>
        <v>4635</v>
      </c>
      <c r="N386" s="48">
        <v>36</v>
      </c>
      <c r="O386" s="89">
        <f t="shared" si="181"/>
        <v>82324</v>
      </c>
      <c r="P386" s="111">
        <f t="shared" si="182"/>
        <v>1744</v>
      </c>
      <c r="Q386" s="57">
        <v>931438</v>
      </c>
      <c r="R386" s="48">
        <v>895</v>
      </c>
      <c r="S386" s="118"/>
      <c r="T386" s="57">
        <v>30963</v>
      </c>
      <c r="U386" s="78"/>
      <c r="W386" s="121">
        <f t="shared" si="183"/>
        <v>44209</v>
      </c>
      <c r="X386" s="122">
        <f t="shared" si="173"/>
        <v>138</v>
      </c>
      <c r="Y386" s="97">
        <f t="shared" si="174"/>
        <v>87844</v>
      </c>
      <c r="Z386" s="123">
        <f t="shared" si="175"/>
        <v>44209</v>
      </c>
      <c r="AA386" s="97">
        <f t="shared" si="176"/>
        <v>1</v>
      </c>
      <c r="AB386" s="97">
        <f t="shared" si="177"/>
        <v>4635</v>
      </c>
      <c r="AE386" s="1">
        <f t="shared" si="172"/>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78"/>
        <v>87988</v>
      </c>
      <c r="I387" s="89">
        <f t="shared" ref="I387:I404" si="184">+H387-M387-O387</f>
        <v>1001</v>
      </c>
      <c r="J387" s="48">
        <v>2</v>
      </c>
      <c r="K387" s="56">
        <f t="shared" si="179"/>
        <v>26</v>
      </c>
      <c r="L387" s="48">
        <v>0</v>
      </c>
      <c r="M387" s="89">
        <f t="shared" si="180"/>
        <v>4635</v>
      </c>
      <c r="N387" s="48">
        <v>28</v>
      </c>
      <c r="O387" s="89">
        <f t="shared" si="181"/>
        <v>82352</v>
      </c>
      <c r="P387" s="111">
        <f t="shared" si="182"/>
        <v>2437</v>
      </c>
      <c r="Q387" s="57">
        <v>933875</v>
      </c>
      <c r="R387" s="48">
        <v>1488</v>
      </c>
      <c r="S387" s="118"/>
      <c r="T387" s="57">
        <v>31912</v>
      </c>
      <c r="U387" s="78"/>
      <c r="W387" s="121">
        <f t="shared" si="183"/>
        <v>44210</v>
      </c>
      <c r="X387" s="122">
        <f t="shared" si="173"/>
        <v>144</v>
      </c>
      <c r="Y387" s="97">
        <f t="shared" si="174"/>
        <v>87988</v>
      </c>
      <c r="Z387" s="123">
        <f t="shared" si="175"/>
        <v>44210</v>
      </c>
      <c r="AA387" s="97">
        <f t="shared" si="176"/>
        <v>0</v>
      </c>
      <c r="AB387" s="97">
        <f t="shared" si="177"/>
        <v>4635</v>
      </c>
      <c r="AE387" s="1">
        <f t="shared" si="172"/>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78"/>
        <v>88118</v>
      </c>
      <c r="I388" s="89">
        <f t="shared" si="184"/>
        <v>1113</v>
      </c>
      <c r="J388" s="48">
        <v>12</v>
      </c>
      <c r="K388" s="56">
        <f t="shared" si="179"/>
        <v>38</v>
      </c>
      <c r="L388" s="48">
        <v>0</v>
      </c>
      <c r="M388" s="89">
        <f t="shared" si="180"/>
        <v>4635</v>
      </c>
      <c r="N388" s="48">
        <v>18</v>
      </c>
      <c r="O388" s="89">
        <f t="shared" si="181"/>
        <v>82370</v>
      </c>
      <c r="P388" s="111">
        <f t="shared" si="182"/>
        <v>2552</v>
      </c>
      <c r="Q388" s="57">
        <v>936427</v>
      </c>
      <c r="R388" s="48">
        <v>1053</v>
      </c>
      <c r="S388" s="118"/>
      <c r="T388" s="57">
        <v>33409</v>
      </c>
      <c r="U388" s="78"/>
      <c r="W388" s="121">
        <f t="shared" si="183"/>
        <v>44211</v>
      </c>
      <c r="X388" s="122">
        <f t="shared" si="173"/>
        <v>130</v>
      </c>
      <c r="Y388" s="97">
        <f t="shared" si="174"/>
        <v>88118</v>
      </c>
      <c r="Z388" s="123">
        <f t="shared" si="175"/>
        <v>44211</v>
      </c>
      <c r="AA388" s="97">
        <f t="shared" si="176"/>
        <v>0</v>
      </c>
      <c r="AB388" s="97">
        <f t="shared" si="177"/>
        <v>4635</v>
      </c>
      <c r="AE388" s="1">
        <f t="shared" si="172"/>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78"/>
        <v>88227</v>
      </c>
      <c r="I389" s="89">
        <f t="shared" si="184"/>
        <v>1205</v>
      </c>
      <c r="J389" s="48">
        <v>4</v>
      </c>
      <c r="K389" s="56">
        <f t="shared" si="179"/>
        <v>42</v>
      </c>
      <c r="L389" s="48">
        <v>0</v>
      </c>
      <c r="M389" s="89">
        <f t="shared" si="180"/>
        <v>4635</v>
      </c>
      <c r="N389" s="48">
        <v>17</v>
      </c>
      <c r="O389" s="89">
        <f t="shared" si="181"/>
        <v>82387</v>
      </c>
      <c r="P389" s="111">
        <f t="shared" si="182"/>
        <v>2037</v>
      </c>
      <c r="Q389" s="57">
        <v>938464</v>
      </c>
      <c r="R389" s="48">
        <v>1295</v>
      </c>
      <c r="S389" s="118"/>
      <c r="T389" s="57">
        <v>34150</v>
      </c>
      <c r="U389" s="78"/>
      <c r="W389" s="121">
        <f t="shared" si="183"/>
        <v>44212</v>
      </c>
      <c r="X389" s="122">
        <f t="shared" si="173"/>
        <v>109</v>
      </c>
      <c r="Y389" s="97">
        <f t="shared" si="174"/>
        <v>88227</v>
      </c>
      <c r="Z389" s="123">
        <f t="shared" si="175"/>
        <v>44212</v>
      </c>
      <c r="AA389" s="97">
        <f t="shared" si="176"/>
        <v>0</v>
      </c>
      <c r="AB389" s="97">
        <f t="shared" si="177"/>
        <v>4635</v>
      </c>
      <c r="AE389" s="1">
        <f t="shared" si="172"/>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78"/>
        <v>88336</v>
      </c>
      <c r="I390" s="89">
        <f t="shared" si="184"/>
        <v>1301</v>
      </c>
      <c r="J390" s="48">
        <v>1</v>
      </c>
      <c r="K390" s="56">
        <f t="shared" si="179"/>
        <v>43</v>
      </c>
      <c r="L390" s="48">
        <v>0</v>
      </c>
      <c r="M390" s="89">
        <f t="shared" si="180"/>
        <v>4635</v>
      </c>
      <c r="N390" s="48">
        <v>13</v>
      </c>
      <c r="O390" s="89">
        <f t="shared" si="181"/>
        <v>82400</v>
      </c>
      <c r="P390" s="111">
        <f t="shared" si="182"/>
        <v>1604</v>
      </c>
      <c r="Q390" s="57">
        <v>940068</v>
      </c>
      <c r="R390" s="48">
        <v>1519</v>
      </c>
      <c r="S390" s="118"/>
      <c r="T390" s="57">
        <v>34231</v>
      </c>
      <c r="U390" s="78"/>
      <c r="W390" s="121">
        <f t="shared" si="183"/>
        <v>44213</v>
      </c>
      <c r="X390" s="122">
        <f t="shared" si="173"/>
        <v>109</v>
      </c>
      <c r="Y390" s="97">
        <f t="shared" si="174"/>
        <v>88336</v>
      </c>
      <c r="Z390" s="123">
        <f t="shared" si="175"/>
        <v>44213</v>
      </c>
      <c r="AA390" s="97">
        <f t="shared" si="176"/>
        <v>0</v>
      </c>
      <c r="AB390" s="97">
        <f t="shared" si="177"/>
        <v>4635</v>
      </c>
      <c r="AE390" s="1">
        <f t="shared" si="172"/>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78"/>
        <v>88454</v>
      </c>
      <c r="I391" s="89">
        <f t="shared" si="184"/>
        <v>1387</v>
      </c>
      <c r="J391" s="48">
        <v>18</v>
      </c>
      <c r="K391" s="56">
        <f t="shared" si="179"/>
        <v>61</v>
      </c>
      <c r="L391" s="48">
        <v>0</v>
      </c>
      <c r="M391" s="89">
        <f t="shared" si="180"/>
        <v>4635</v>
      </c>
      <c r="N391" s="48">
        <v>32</v>
      </c>
      <c r="O391" s="89">
        <f t="shared" si="181"/>
        <v>82432</v>
      </c>
      <c r="P391" s="111">
        <f t="shared" si="182"/>
        <v>2381</v>
      </c>
      <c r="Q391" s="57">
        <v>942449</v>
      </c>
      <c r="R391" s="48">
        <v>1286</v>
      </c>
      <c r="S391" s="118"/>
      <c r="T391" s="57">
        <v>35325</v>
      </c>
      <c r="U391" s="78"/>
      <c r="W391" s="121">
        <f t="shared" si="183"/>
        <v>44214</v>
      </c>
      <c r="X391" s="122">
        <f t="shared" si="173"/>
        <v>118</v>
      </c>
      <c r="Y391" s="97">
        <f t="shared" si="174"/>
        <v>88454</v>
      </c>
      <c r="Z391" s="123">
        <f t="shared" si="175"/>
        <v>44214</v>
      </c>
      <c r="AA391" s="97">
        <f t="shared" si="176"/>
        <v>0</v>
      </c>
      <c r="AB391" s="97">
        <f t="shared" si="177"/>
        <v>4635</v>
      </c>
      <c r="AE391" s="1">
        <f t="shared" si="172"/>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78"/>
        <v>88557</v>
      </c>
      <c r="I392" s="89">
        <f t="shared" si="184"/>
        <v>1473</v>
      </c>
      <c r="J392" s="48">
        <v>1</v>
      </c>
      <c r="K392" s="56">
        <f t="shared" si="179"/>
        <v>62</v>
      </c>
      <c r="L392" s="48">
        <v>0</v>
      </c>
      <c r="M392" s="89">
        <f t="shared" si="180"/>
        <v>4635</v>
      </c>
      <c r="N392" s="48">
        <v>17</v>
      </c>
      <c r="O392" s="89">
        <f t="shared" si="181"/>
        <v>82449</v>
      </c>
      <c r="P392" s="111">
        <f t="shared" si="182"/>
        <v>1747</v>
      </c>
      <c r="Q392" s="57">
        <v>944196</v>
      </c>
      <c r="R392" s="48">
        <v>2102</v>
      </c>
      <c r="S392" s="118"/>
      <c r="T392" s="57">
        <v>34966</v>
      </c>
      <c r="U392" s="78"/>
      <c r="W392" s="121">
        <f t="shared" si="183"/>
        <v>44215</v>
      </c>
      <c r="X392" s="122">
        <f t="shared" si="173"/>
        <v>103</v>
      </c>
      <c r="Y392" s="97">
        <f t="shared" si="174"/>
        <v>88557</v>
      </c>
      <c r="Z392" s="123">
        <f t="shared" si="175"/>
        <v>44215</v>
      </c>
      <c r="AA392" s="97">
        <f t="shared" si="176"/>
        <v>0</v>
      </c>
      <c r="AB392" s="97">
        <f t="shared" si="177"/>
        <v>4635</v>
      </c>
      <c r="AE392" s="1">
        <f t="shared" si="172"/>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78"/>
        <v>88701</v>
      </c>
      <c r="I393" s="89">
        <f t="shared" si="184"/>
        <v>1598</v>
      </c>
      <c r="J393" s="48">
        <v>6</v>
      </c>
      <c r="K393" s="56">
        <f t="shared" si="179"/>
        <v>68</v>
      </c>
      <c r="L393" s="48">
        <v>0</v>
      </c>
      <c r="M393" s="89">
        <f t="shared" si="180"/>
        <v>4635</v>
      </c>
      <c r="N393" s="48">
        <v>19</v>
      </c>
      <c r="O393" s="89">
        <f t="shared" si="181"/>
        <v>82468</v>
      </c>
      <c r="P393" s="111">
        <f t="shared" si="182"/>
        <v>3168</v>
      </c>
      <c r="Q393" s="57">
        <v>947364</v>
      </c>
      <c r="R393" s="48">
        <v>1246</v>
      </c>
      <c r="S393" s="118"/>
      <c r="T393" s="57">
        <v>36874</v>
      </c>
      <c r="U393" s="78"/>
      <c r="W393" s="121">
        <f t="shared" si="183"/>
        <v>44216</v>
      </c>
      <c r="X393" s="122">
        <f t="shared" si="173"/>
        <v>144</v>
      </c>
      <c r="Y393" s="97">
        <f t="shared" si="174"/>
        <v>88701</v>
      </c>
      <c r="Z393" s="123">
        <f t="shared" si="175"/>
        <v>44216</v>
      </c>
      <c r="AA393" s="97">
        <f t="shared" si="176"/>
        <v>0</v>
      </c>
      <c r="AB393" s="97">
        <f t="shared" si="177"/>
        <v>4635</v>
      </c>
      <c r="AE393" s="1">
        <f t="shared" si="172"/>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78"/>
        <v>88804</v>
      </c>
      <c r="I394" s="89">
        <f t="shared" si="184"/>
        <v>1674</v>
      </c>
      <c r="J394" s="48">
        <v>12</v>
      </c>
      <c r="K394" s="56">
        <f t="shared" si="179"/>
        <v>80</v>
      </c>
      <c r="L394" s="48">
        <v>0</v>
      </c>
      <c r="M394" s="89">
        <f t="shared" si="180"/>
        <v>4635</v>
      </c>
      <c r="N394" s="48">
        <v>27</v>
      </c>
      <c r="O394" s="89">
        <f t="shared" si="181"/>
        <v>82495</v>
      </c>
      <c r="P394" s="111">
        <f t="shared" si="182"/>
        <v>1985</v>
      </c>
      <c r="Q394" s="57">
        <v>949349</v>
      </c>
      <c r="R394" s="48">
        <v>3103</v>
      </c>
      <c r="S394" s="118"/>
      <c r="T394" s="57">
        <v>35752</v>
      </c>
      <c r="U394" s="78"/>
      <c r="W394" s="121">
        <f t="shared" si="183"/>
        <v>44217</v>
      </c>
      <c r="X394" s="122">
        <f t="shared" si="173"/>
        <v>103</v>
      </c>
      <c r="Y394" s="97">
        <f t="shared" si="174"/>
        <v>88804</v>
      </c>
      <c r="Z394" s="123">
        <f t="shared" si="175"/>
        <v>44217</v>
      </c>
      <c r="AA394" s="97">
        <f t="shared" si="176"/>
        <v>0</v>
      </c>
      <c r="AB394" s="97">
        <f t="shared" si="177"/>
        <v>4635</v>
      </c>
      <c r="AE394" s="1">
        <f t="shared" si="172"/>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78"/>
        <v>88911</v>
      </c>
      <c r="I395" s="89">
        <f t="shared" si="184"/>
        <v>1750</v>
      </c>
      <c r="J395" s="48">
        <v>5</v>
      </c>
      <c r="K395" s="56">
        <f t="shared" si="179"/>
        <v>85</v>
      </c>
      <c r="L395" s="48">
        <v>0</v>
      </c>
      <c r="M395" s="89">
        <f t="shared" si="180"/>
        <v>4635</v>
      </c>
      <c r="N395" s="48">
        <v>31</v>
      </c>
      <c r="O395" s="89">
        <f t="shared" si="181"/>
        <v>82526</v>
      </c>
      <c r="P395" s="111">
        <f t="shared" si="182"/>
        <v>2455</v>
      </c>
      <c r="Q395" s="57">
        <v>951804</v>
      </c>
      <c r="R395" s="48">
        <v>1701</v>
      </c>
      <c r="S395" s="118"/>
      <c r="T395" s="57">
        <v>36503</v>
      </c>
      <c r="U395" s="78"/>
      <c r="W395" s="121">
        <f t="shared" si="183"/>
        <v>44218</v>
      </c>
      <c r="X395" s="122">
        <f t="shared" si="173"/>
        <v>107</v>
      </c>
      <c r="Y395" s="97">
        <f t="shared" si="174"/>
        <v>88911</v>
      </c>
      <c r="Z395" s="123">
        <f t="shared" si="175"/>
        <v>44218</v>
      </c>
      <c r="AA395" s="97">
        <f t="shared" si="176"/>
        <v>0</v>
      </c>
      <c r="AB395" s="97">
        <f t="shared" si="177"/>
        <v>4635</v>
      </c>
      <c r="AE395" s="1">
        <f t="shared" si="172"/>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78"/>
        <v>88991</v>
      </c>
      <c r="I396" s="89">
        <f t="shared" si="184"/>
        <v>1800</v>
      </c>
      <c r="J396" s="48">
        <v>9</v>
      </c>
      <c r="K396" s="56">
        <f t="shared" si="179"/>
        <v>94</v>
      </c>
      <c r="L396" s="48">
        <v>0</v>
      </c>
      <c r="M396" s="89">
        <f t="shared" si="180"/>
        <v>4635</v>
      </c>
      <c r="N396" s="48">
        <v>30</v>
      </c>
      <c r="O396" s="89">
        <f t="shared" si="181"/>
        <v>82556</v>
      </c>
      <c r="P396" s="111">
        <f t="shared" si="182"/>
        <v>2903</v>
      </c>
      <c r="Q396" s="57">
        <v>954707</v>
      </c>
      <c r="R396" s="48">
        <v>1722</v>
      </c>
      <c r="S396" s="118"/>
      <c r="T396" s="57">
        <v>37678</v>
      </c>
      <c r="U396" s="78"/>
      <c r="W396" s="121">
        <f t="shared" si="183"/>
        <v>44219</v>
      </c>
      <c r="X396" s="122">
        <f t="shared" si="173"/>
        <v>80</v>
      </c>
      <c r="Y396" s="97">
        <f t="shared" si="174"/>
        <v>88991</v>
      </c>
      <c r="Z396" s="123">
        <f t="shared" si="175"/>
        <v>44219</v>
      </c>
      <c r="AA396" s="97">
        <f t="shared" si="176"/>
        <v>0</v>
      </c>
      <c r="AB396" s="97">
        <f t="shared" si="177"/>
        <v>4635</v>
      </c>
      <c r="AE396" s="1">
        <f t="shared" si="172"/>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5">+H396+G397</f>
        <v>89115</v>
      </c>
      <c r="I397" s="89">
        <f t="shared" si="184"/>
        <v>1850</v>
      </c>
      <c r="J397" s="48">
        <v>15</v>
      </c>
      <c r="K397" s="56">
        <f t="shared" si="179"/>
        <v>109</v>
      </c>
      <c r="L397" s="48">
        <v>0</v>
      </c>
      <c r="M397" s="89">
        <f t="shared" si="180"/>
        <v>4635</v>
      </c>
      <c r="N397" s="48">
        <v>75</v>
      </c>
      <c r="O397" s="89">
        <f>+N397+O396-1</f>
        <v>82630</v>
      </c>
      <c r="P397" s="111">
        <f t="shared" si="182"/>
        <v>1826</v>
      </c>
      <c r="Q397" s="57">
        <v>956533</v>
      </c>
      <c r="R397" s="48">
        <v>1157</v>
      </c>
      <c r="S397" s="118"/>
      <c r="T397" s="57">
        <v>38345</v>
      </c>
      <c r="U397" s="78"/>
      <c r="W397" s="121">
        <f t="shared" si="183"/>
        <v>44220</v>
      </c>
      <c r="X397" s="122">
        <f t="shared" si="173"/>
        <v>124</v>
      </c>
      <c r="Y397" s="97">
        <f t="shared" si="174"/>
        <v>89115</v>
      </c>
      <c r="Z397" s="123">
        <f t="shared" si="175"/>
        <v>44220</v>
      </c>
      <c r="AA397" s="97">
        <f t="shared" si="176"/>
        <v>0</v>
      </c>
      <c r="AB397" s="97">
        <f t="shared" si="177"/>
        <v>4635</v>
      </c>
      <c r="AE397" s="1">
        <f t="shared" si="172"/>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5"/>
        <v>89197</v>
      </c>
      <c r="I398" s="89">
        <f t="shared" si="184"/>
        <v>1885</v>
      </c>
      <c r="J398" s="48">
        <v>1</v>
      </c>
      <c r="K398" s="56">
        <f t="shared" si="179"/>
        <v>110</v>
      </c>
      <c r="L398" s="48">
        <v>1</v>
      </c>
      <c r="M398" s="89">
        <f t="shared" si="180"/>
        <v>4636</v>
      </c>
      <c r="N398" s="48">
        <v>46</v>
      </c>
      <c r="O398" s="89">
        <f t="shared" ref="O398:O404" si="186">+N398+O397</f>
        <v>82676</v>
      </c>
      <c r="P398" s="111">
        <f t="shared" si="182"/>
        <v>1451</v>
      </c>
      <c r="Q398" s="57">
        <v>957984</v>
      </c>
      <c r="R398" s="48">
        <v>1351</v>
      </c>
      <c r="S398" s="118"/>
      <c r="T398" s="57">
        <v>38443</v>
      </c>
      <c r="U398" s="78"/>
      <c r="W398" s="121">
        <f t="shared" si="183"/>
        <v>44221</v>
      </c>
      <c r="X398" s="122">
        <f t="shared" si="173"/>
        <v>82</v>
      </c>
      <c r="Y398" s="97">
        <f t="shared" si="174"/>
        <v>89197</v>
      </c>
      <c r="Z398" s="123">
        <f t="shared" si="175"/>
        <v>44221</v>
      </c>
      <c r="AA398" s="97">
        <f t="shared" si="176"/>
        <v>1</v>
      </c>
      <c r="AB398" s="97">
        <f t="shared" si="177"/>
        <v>4636</v>
      </c>
      <c r="AE398" s="1">
        <f t="shared" si="172"/>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5"/>
        <v>89272</v>
      </c>
      <c r="I399" s="89">
        <f t="shared" si="184"/>
        <v>1862</v>
      </c>
      <c r="J399" s="48">
        <v>1</v>
      </c>
      <c r="K399" s="56">
        <f t="shared" si="179"/>
        <v>111</v>
      </c>
      <c r="L399" s="48">
        <v>0</v>
      </c>
      <c r="M399" s="89">
        <f t="shared" si="180"/>
        <v>4636</v>
      </c>
      <c r="N399" s="48">
        <v>98</v>
      </c>
      <c r="O399" s="89">
        <f t="shared" si="186"/>
        <v>82774</v>
      </c>
      <c r="P399" s="111">
        <f t="shared" si="182"/>
        <v>2978</v>
      </c>
      <c r="Q399" s="57">
        <v>960962</v>
      </c>
      <c r="R399" s="48">
        <v>1607</v>
      </c>
      <c r="S399" s="118"/>
      <c r="T399" s="57">
        <v>39811</v>
      </c>
      <c r="U399" s="78"/>
      <c r="W399" s="121">
        <f t="shared" si="183"/>
        <v>44222</v>
      </c>
      <c r="X399" s="122">
        <f t="shared" si="173"/>
        <v>75</v>
      </c>
      <c r="Y399" s="97">
        <f t="shared" si="174"/>
        <v>89272</v>
      </c>
      <c r="Z399" s="123">
        <f t="shared" si="175"/>
        <v>44222</v>
      </c>
      <c r="AA399" s="97">
        <f t="shared" si="176"/>
        <v>0</v>
      </c>
      <c r="AB399" s="97">
        <f t="shared" si="177"/>
        <v>4636</v>
      </c>
      <c r="AC399">
        <v>1</v>
      </c>
      <c r="AE399" s="1">
        <f t="shared" si="172"/>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5"/>
        <v>89326</v>
      </c>
      <c r="I400" s="89">
        <f t="shared" si="184"/>
        <v>1820</v>
      </c>
      <c r="J400" s="48">
        <v>-6</v>
      </c>
      <c r="K400" s="56">
        <f t="shared" si="179"/>
        <v>105</v>
      </c>
      <c r="L400" s="48">
        <v>0</v>
      </c>
      <c r="M400" s="89">
        <f t="shared" si="180"/>
        <v>4636</v>
      </c>
      <c r="N400" s="48">
        <v>96</v>
      </c>
      <c r="O400" s="89">
        <f t="shared" si="186"/>
        <v>82870</v>
      </c>
      <c r="P400" s="111">
        <f t="shared" si="182"/>
        <v>1355</v>
      </c>
      <c r="Q400" s="57">
        <v>962317</v>
      </c>
      <c r="R400" s="48">
        <v>1735</v>
      </c>
      <c r="S400" s="118"/>
      <c r="T400" s="57">
        <v>39429</v>
      </c>
      <c r="U400" s="78"/>
      <c r="W400" s="121">
        <f t="shared" si="183"/>
        <v>44223</v>
      </c>
      <c r="X400" s="122">
        <f t="shared" si="173"/>
        <v>54</v>
      </c>
      <c r="Y400" s="97">
        <f t="shared" si="174"/>
        <v>89326</v>
      </c>
      <c r="Z400" s="123">
        <f t="shared" si="175"/>
        <v>44223</v>
      </c>
      <c r="AA400" s="97">
        <f t="shared" si="176"/>
        <v>0</v>
      </c>
      <c r="AB400" s="97">
        <f t="shared" si="177"/>
        <v>4636</v>
      </c>
      <c r="AC400">
        <v>2</v>
      </c>
      <c r="AE400" s="1">
        <f t="shared" si="172"/>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5"/>
        <v>89378</v>
      </c>
      <c r="I401" s="89">
        <f t="shared" si="184"/>
        <v>1802</v>
      </c>
      <c r="J401" s="48">
        <v>-6</v>
      </c>
      <c r="K401" s="56">
        <f t="shared" si="179"/>
        <v>99</v>
      </c>
      <c r="L401" s="48">
        <v>0</v>
      </c>
      <c r="M401" s="89">
        <f t="shared" si="180"/>
        <v>4636</v>
      </c>
      <c r="N401" s="48">
        <v>70</v>
      </c>
      <c r="O401" s="89">
        <f t="shared" si="186"/>
        <v>82940</v>
      </c>
      <c r="P401" s="111">
        <f t="shared" si="182"/>
        <v>920</v>
      </c>
      <c r="Q401" s="57">
        <v>963237</v>
      </c>
      <c r="R401" s="48">
        <v>1448</v>
      </c>
      <c r="S401" s="118"/>
      <c r="T401" s="57">
        <v>38876</v>
      </c>
      <c r="U401" s="78"/>
      <c r="W401" s="121">
        <f t="shared" si="183"/>
        <v>44224</v>
      </c>
      <c r="X401" s="122">
        <f t="shared" si="173"/>
        <v>52</v>
      </c>
      <c r="Y401" s="97">
        <f t="shared" si="174"/>
        <v>89378</v>
      </c>
      <c r="Z401" s="123">
        <f t="shared" si="175"/>
        <v>44224</v>
      </c>
      <c r="AA401" s="97">
        <f t="shared" si="176"/>
        <v>0</v>
      </c>
      <c r="AB401" s="97">
        <f t="shared" si="177"/>
        <v>4636</v>
      </c>
      <c r="AC401">
        <v>3</v>
      </c>
      <c r="AE401" s="1">
        <f t="shared" si="172"/>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5"/>
        <v>89430</v>
      </c>
      <c r="I402" s="89">
        <f t="shared" si="184"/>
        <v>1711</v>
      </c>
      <c r="J402" s="48">
        <v>-21</v>
      </c>
      <c r="K402" s="56">
        <f t="shared" si="179"/>
        <v>78</v>
      </c>
      <c r="L402" s="48">
        <v>0</v>
      </c>
      <c r="M402" s="89">
        <f t="shared" si="180"/>
        <v>4636</v>
      </c>
      <c r="N402" s="48">
        <v>143</v>
      </c>
      <c r="O402" s="89">
        <f t="shared" si="186"/>
        <v>83083</v>
      </c>
      <c r="P402" s="111">
        <f t="shared" si="182"/>
        <v>1717</v>
      </c>
      <c r="Q402" s="57">
        <v>964954</v>
      </c>
      <c r="R402" s="48">
        <v>1374</v>
      </c>
      <c r="S402" s="118"/>
      <c r="T402" s="57">
        <v>39218</v>
      </c>
      <c r="U402" s="78"/>
      <c r="W402" s="121">
        <f t="shared" si="183"/>
        <v>44225</v>
      </c>
      <c r="X402" s="122">
        <f t="shared" si="173"/>
        <v>52</v>
      </c>
      <c r="Y402" s="97">
        <f t="shared" si="174"/>
        <v>89430</v>
      </c>
      <c r="Z402" s="123">
        <f t="shared" si="175"/>
        <v>44225</v>
      </c>
      <c r="AA402" s="97">
        <f t="shared" si="176"/>
        <v>0</v>
      </c>
      <c r="AB402" s="97">
        <f t="shared" si="177"/>
        <v>4636</v>
      </c>
      <c r="AC402">
        <v>4</v>
      </c>
      <c r="AE402" s="1">
        <f t="shared" si="172"/>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7">+H402+G403</f>
        <v>89522</v>
      </c>
      <c r="I403" s="89">
        <f t="shared" si="184"/>
        <v>1668</v>
      </c>
      <c r="J403" s="48">
        <v>-2</v>
      </c>
      <c r="K403" s="56">
        <f t="shared" si="179"/>
        <v>76</v>
      </c>
      <c r="L403" s="48">
        <v>0</v>
      </c>
      <c r="M403" s="89">
        <f t="shared" si="180"/>
        <v>4636</v>
      </c>
      <c r="N403" s="48">
        <v>135</v>
      </c>
      <c r="O403" s="89">
        <f t="shared" si="186"/>
        <v>83218</v>
      </c>
      <c r="P403" s="111">
        <f t="shared" si="182"/>
        <v>1146</v>
      </c>
      <c r="Q403" s="57">
        <v>966100</v>
      </c>
      <c r="R403" s="48">
        <v>1469</v>
      </c>
      <c r="S403" s="118"/>
      <c r="T403" s="57">
        <v>38895</v>
      </c>
      <c r="U403" s="78"/>
      <c r="W403" s="121">
        <f t="shared" si="183"/>
        <v>44226</v>
      </c>
      <c r="X403" s="122">
        <f t="shared" si="173"/>
        <v>92</v>
      </c>
      <c r="Y403" s="97">
        <f t="shared" si="174"/>
        <v>89522</v>
      </c>
      <c r="Z403" s="123">
        <f t="shared" si="175"/>
        <v>44226</v>
      </c>
      <c r="AA403" s="97">
        <f t="shared" si="176"/>
        <v>0</v>
      </c>
      <c r="AB403" s="97">
        <f t="shared" si="177"/>
        <v>4636</v>
      </c>
      <c r="AC403">
        <v>5</v>
      </c>
      <c r="AE403" s="1">
        <f t="shared" si="172"/>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7"/>
        <v>89564</v>
      </c>
      <c r="I404" s="89">
        <f t="shared" si="184"/>
        <v>1614</v>
      </c>
      <c r="J404" s="48">
        <v>-8</v>
      </c>
      <c r="K404" s="56">
        <f t="shared" si="179"/>
        <v>68</v>
      </c>
      <c r="L404" s="48">
        <v>0</v>
      </c>
      <c r="M404" s="89">
        <f t="shared" si="180"/>
        <v>4636</v>
      </c>
      <c r="N404" s="48">
        <v>96</v>
      </c>
      <c r="O404" s="89">
        <f t="shared" si="186"/>
        <v>83314</v>
      </c>
      <c r="P404" s="111">
        <f t="shared" si="182"/>
        <v>580</v>
      </c>
      <c r="Q404" s="57">
        <v>966680</v>
      </c>
      <c r="R404" s="48">
        <v>1254</v>
      </c>
      <c r="S404" s="118"/>
      <c r="T404" s="57">
        <v>38217</v>
      </c>
      <c r="U404" s="78"/>
      <c r="W404" s="121">
        <f t="shared" si="183"/>
        <v>44227</v>
      </c>
      <c r="X404" s="122">
        <f t="shared" si="173"/>
        <v>42</v>
      </c>
      <c r="Y404" s="97">
        <f t="shared" si="174"/>
        <v>89564</v>
      </c>
      <c r="Z404" s="123">
        <f t="shared" si="175"/>
        <v>44227</v>
      </c>
      <c r="AA404" s="97">
        <f t="shared" si="176"/>
        <v>0</v>
      </c>
      <c r="AB404" s="97">
        <f t="shared" si="177"/>
        <v>4636</v>
      </c>
      <c r="AC404">
        <v>6</v>
      </c>
      <c r="AE404" s="1">
        <f t="shared" si="172"/>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7"/>
        <v>89594</v>
      </c>
      <c r="I405" s="89">
        <f t="shared" ref="I405:I435" si="188">+H405-M405-O405</f>
        <v>1582</v>
      </c>
      <c r="J405" s="48">
        <v>4</v>
      </c>
      <c r="K405" s="56">
        <f t="shared" ref="K405:K436" si="189">+J405+K404</f>
        <v>72</v>
      </c>
      <c r="L405" s="48">
        <v>0</v>
      </c>
      <c r="M405" s="89">
        <f t="shared" ref="M405:M435" si="190">+L405+M404</f>
        <v>4636</v>
      </c>
      <c r="N405" s="48">
        <v>62</v>
      </c>
      <c r="O405" s="89">
        <f t="shared" ref="O405:O435" si="191">+N405+O404</f>
        <v>83376</v>
      </c>
      <c r="P405" s="111">
        <f t="shared" ref="P405:P435" si="192">+Q405-Q404</f>
        <v>735</v>
      </c>
      <c r="Q405" s="57">
        <v>967415</v>
      </c>
      <c r="R405" s="48">
        <v>1630</v>
      </c>
      <c r="S405" s="118"/>
      <c r="T405" s="57">
        <v>37319</v>
      </c>
      <c r="U405" s="78"/>
      <c r="W405" s="121">
        <f t="shared" ref="W405:W435" si="193">+B405</f>
        <v>44228</v>
      </c>
      <c r="X405" s="122">
        <f t="shared" ref="X405:X435" si="194">+G405</f>
        <v>30</v>
      </c>
      <c r="Y405" s="97">
        <f t="shared" ref="Y405:Y435" si="195">+H405</f>
        <v>89594</v>
      </c>
      <c r="Z405" s="123">
        <f t="shared" ref="Z405:Z435" si="196">+B405</f>
        <v>44228</v>
      </c>
      <c r="AA405" s="97">
        <f t="shared" ref="AA405:AA435" si="197">+L405</f>
        <v>0</v>
      </c>
      <c r="AB405" s="97">
        <f t="shared" ref="AB405:AB435" si="198">+M405</f>
        <v>4636</v>
      </c>
      <c r="AC405">
        <v>7</v>
      </c>
      <c r="AE405" s="1">
        <f t="shared" si="172"/>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7"/>
        <v>89619</v>
      </c>
      <c r="I406" s="89">
        <f t="shared" si="188"/>
        <v>1516</v>
      </c>
      <c r="J406" s="48">
        <v>-6</v>
      </c>
      <c r="K406" s="56">
        <f t="shared" si="189"/>
        <v>66</v>
      </c>
      <c r="L406" s="48">
        <v>0</v>
      </c>
      <c r="M406" s="89">
        <f t="shared" si="190"/>
        <v>4636</v>
      </c>
      <c r="N406" s="48">
        <v>91</v>
      </c>
      <c r="O406" s="89">
        <f t="shared" si="191"/>
        <v>83467</v>
      </c>
      <c r="P406" s="111">
        <f t="shared" si="192"/>
        <v>716</v>
      </c>
      <c r="Q406" s="57">
        <v>968131</v>
      </c>
      <c r="R406" s="48">
        <v>1674</v>
      </c>
      <c r="S406" s="118"/>
      <c r="T406" s="57">
        <v>36360</v>
      </c>
      <c r="U406" s="78"/>
      <c r="W406" s="121">
        <f t="shared" si="193"/>
        <v>44229</v>
      </c>
      <c r="X406" s="122">
        <f t="shared" si="194"/>
        <v>25</v>
      </c>
      <c r="Y406" s="97">
        <f t="shared" si="195"/>
        <v>89619</v>
      </c>
      <c r="Z406" s="123">
        <f t="shared" si="196"/>
        <v>44229</v>
      </c>
      <c r="AA406" s="97">
        <f t="shared" si="197"/>
        <v>0</v>
      </c>
      <c r="AB406" s="97">
        <f t="shared" si="198"/>
        <v>4636</v>
      </c>
      <c r="AC406">
        <v>8</v>
      </c>
      <c r="AE406" s="1">
        <f t="shared" si="172"/>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7"/>
        <v>89649</v>
      </c>
      <c r="I407" s="89">
        <f t="shared" si="188"/>
        <v>1411</v>
      </c>
      <c r="J407" s="48">
        <v>-17</v>
      </c>
      <c r="K407" s="56">
        <f t="shared" si="189"/>
        <v>49</v>
      </c>
      <c r="L407" s="48">
        <v>0</v>
      </c>
      <c r="M407" s="89">
        <f t="shared" si="190"/>
        <v>4636</v>
      </c>
      <c r="N407" s="48">
        <v>135</v>
      </c>
      <c r="O407" s="89">
        <f t="shared" si="191"/>
        <v>83602</v>
      </c>
      <c r="P407" s="111">
        <f t="shared" si="192"/>
        <v>642</v>
      </c>
      <c r="Q407" s="57">
        <v>968773</v>
      </c>
      <c r="R407" s="48">
        <v>2816</v>
      </c>
      <c r="S407" s="118"/>
      <c r="T407" s="57">
        <v>34184</v>
      </c>
      <c r="U407" s="78"/>
      <c r="W407" s="121">
        <f t="shared" si="193"/>
        <v>44230</v>
      </c>
      <c r="X407" s="122">
        <f t="shared" si="194"/>
        <v>30</v>
      </c>
      <c r="Y407" s="97">
        <f t="shared" si="195"/>
        <v>89649</v>
      </c>
      <c r="Z407" s="123">
        <f t="shared" si="196"/>
        <v>44230</v>
      </c>
      <c r="AA407" s="97">
        <f t="shared" si="197"/>
        <v>0</v>
      </c>
      <c r="AB407" s="97">
        <f t="shared" si="198"/>
        <v>4636</v>
      </c>
      <c r="AC407">
        <v>9</v>
      </c>
      <c r="AE407" s="1">
        <f t="shared" si="172"/>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7"/>
        <v>89669</v>
      </c>
      <c r="I408" s="89">
        <f t="shared" si="188"/>
        <v>1304</v>
      </c>
      <c r="J408" s="48">
        <v>-13</v>
      </c>
      <c r="K408" s="56">
        <f t="shared" si="189"/>
        <v>36</v>
      </c>
      <c r="L408" s="48">
        <v>0</v>
      </c>
      <c r="M408" s="89">
        <f t="shared" si="190"/>
        <v>4636</v>
      </c>
      <c r="N408" s="48">
        <v>127</v>
      </c>
      <c r="O408" s="89">
        <f t="shared" si="191"/>
        <v>83729</v>
      </c>
      <c r="P408" s="111">
        <f t="shared" si="192"/>
        <v>611</v>
      </c>
      <c r="Q408" s="57">
        <v>969384</v>
      </c>
      <c r="R408" s="48">
        <v>1502</v>
      </c>
      <c r="S408" s="118"/>
      <c r="T408" s="57">
        <v>33292</v>
      </c>
      <c r="U408" s="78"/>
      <c r="W408" s="121">
        <f t="shared" si="193"/>
        <v>44231</v>
      </c>
      <c r="X408" s="122">
        <f t="shared" si="194"/>
        <v>20</v>
      </c>
      <c r="Y408" s="97">
        <f t="shared" si="195"/>
        <v>89669</v>
      </c>
      <c r="Z408" s="123">
        <f t="shared" si="196"/>
        <v>44231</v>
      </c>
      <c r="AA408" s="97">
        <f t="shared" si="197"/>
        <v>0</v>
      </c>
      <c r="AB408" s="97">
        <f t="shared" si="198"/>
        <v>4636</v>
      </c>
      <c r="AC408">
        <v>10</v>
      </c>
      <c r="AE408" s="1">
        <f t="shared" si="172"/>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199">+H408+G409</f>
        <v>89681</v>
      </c>
      <c r="I409" s="89">
        <f t="shared" si="188"/>
        <v>1235</v>
      </c>
      <c r="J409" s="48">
        <v>-9</v>
      </c>
      <c r="K409" s="56">
        <f t="shared" si="189"/>
        <v>27</v>
      </c>
      <c r="L409" s="48">
        <v>0</v>
      </c>
      <c r="M409" s="89">
        <f t="shared" si="190"/>
        <v>4636</v>
      </c>
      <c r="N409" s="48">
        <v>81</v>
      </c>
      <c r="O409" s="89">
        <f t="shared" si="191"/>
        <v>83810</v>
      </c>
      <c r="P409" s="111">
        <f t="shared" si="192"/>
        <v>719</v>
      </c>
      <c r="Q409" s="57">
        <v>970103</v>
      </c>
      <c r="R409" s="48">
        <v>1767</v>
      </c>
      <c r="S409" s="118"/>
      <c r="T409" s="57">
        <v>32244</v>
      </c>
      <c r="U409" s="78"/>
      <c r="W409" s="121">
        <f t="shared" si="193"/>
        <v>44232</v>
      </c>
      <c r="X409" s="122">
        <f t="shared" si="194"/>
        <v>12</v>
      </c>
      <c r="Y409" s="97">
        <f t="shared" si="195"/>
        <v>89681</v>
      </c>
      <c r="Z409" s="123">
        <f t="shared" si="196"/>
        <v>44232</v>
      </c>
      <c r="AA409" s="97">
        <f t="shared" si="197"/>
        <v>0</v>
      </c>
      <c r="AB409" s="97">
        <f t="shared" si="198"/>
        <v>4636</v>
      </c>
      <c r="AC409">
        <v>11</v>
      </c>
      <c r="AE409" s="1">
        <f t="shared" si="172"/>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199"/>
        <v>89692</v>
      </c>
      <c r="I410" s="89">
        <f t="shared" si="188"/>
        <v>1176</v>
      </c>
      <c r="J410" s="48">
        <v>-2</v>
      </c>
      <c r="K410" s="56">
        <f t="shared" si="189"/>
        <v>25</v>
      </c>
      <c r="L410" s="48">
        <v>0</v>
      </c>
      <c r="M410" s="89">
        <f t="shared" si="190"/>
        <v>4636</v>
      </c>
      <c r="N410" s="48">
        <v>70</v>
      </c>
      <c r="O410" s="89">
        <f t="shared" si="191"/>
        <v>83880</v>
      </c>
      <c r="P410" s="111">
        <f t="shared" si="192"/>
        <v>564</v>
      </c>
      <c r="Q410" s="57">
        <v>970667</v>
      </c>
      <c r="R410" s="48">
        <v>2596</v>
      </c>
      <c r="S410" s="118"/>
      <c r="T410" s="57">
        <v>30212</v>
      </c>
      <c r="U410" s="78"/>
      <c r="W410" s="121">
        <f t="shared" si="193"/>
        <v>44233</v>
      </c>
      <c r="X410" s="122">
        <f t="shared" si="194"/>
        <v>11</v>
      </c>
      <c r="Y410" s="97">
        <f t="shared" si="195"/>
        <v>89692</v>
      </c>
      <c r="Z410" s="123">
        <f t="shared" si="196"/>
        <v>44233</v>
      </c>
      <c r="AA410" s="97">
        <f t="shared" si="197"/>
        <v>0</v>
      </c>
      <c r="AB410" s="97">
        <f t="shared" si="198"/>
        <v>4636</v>
      </c>
      <c r="AC410">
        <v>12</v>
      </c>
      <c r="AE410" s="1">
        <f t="shared" si="172"/>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199"/>
        <v>89706</v>
      </c>
      <c r="I411" s="89">
        <f t="shared" si="188"/>
        <v>1118</v>
      </c>
      <c r="J411" s="48">
        <v>-5</v>
      </c>
      <c r="K411" s="56">
        <f t="shared" si="189"/>
        <v>20</v>
      </c>
      <c r="L411" s="48">
        <v>0</v>
      </c>
      <c r="M411" s="89">
        <f t="shared" si="190"/>
        <v>4636</v>
      </c>
      <c r="N411" s="48">
        <v>72</v>
      </c>
      <c r="O411" s="89">
        <f t="shared" si="191"/>
        <v>83952</v>
      </c>
      <c r="P411" s="111">
        <f t="shared" si="192"/>
        <v>805</v>
      </c>
      <c r="Q411" s="57">
        <v>971472</v>
      </c>
      <c r="R411" s="48">
        <v>3372</v>
      </c>
      <c r="S411" s="118"/>
      <c r="T411" s="57">
        <v>27636</v>
      </c>
      <c r="U411" s="78"/>
      <c r="W411" s="121">
        <f t="shared" si="193"/>
        <v>44234</v>
      </c>
      <c r="X411" s="122">
        <f t="shared" si="194"/>
        <v>14</v>
      </c>
      <c r="Y411" s="97">
        <f t="shared" si="195"/>
        <v>89706</v>
      </c>
      <c r="Z411" s="123">
        <f t="shared" si="196"/>
        <v>44234</v>
      </c>
      <c r="AA411" s="97">
        <f t="shared" si="197"/>
        <v>0</v>
      </c>
      <c r="AB411" s="97">
        <f t="shared" si="198"/>
        <v>4636</v>
      </c>
      <c r="AC411">
        <v>13</v>
      </c>
      <c r="AE411" s="1">
        <f t="shared" si="172"/>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199"/>
        <v>89720</v>
      </c>
      <c r="I412" s="89">
        <f t="shared" si="188"/>
        <v>1057</v>
      </c>
      <c r="J412" s="48">
        <v>-2</v>
      </c>
      <c r="K412" s="56">
        <f t="shared" si="189"/>
        <v>18</v>
      </c>
      <c r="L412" s="48">
        <v>0</v>
      </c>
      <c r="M412" s="89">
        <f t="shared" si="190"/>
        <v>4636</v>
      </c>
      <c r="N412" s="48">
        <v>75</v>
      </c>
      <c r="O412" s="89">
        <f t="shared" si="191"/>
        <v>84027</v>
      </c>
      <c r="P412" s="111">
        <f t="shared" si="192"/>
        <v>530</v>
      </c>
      <c r="Q412" s="57">
        <v>972002</v>
      </c>
      <c r="R412" s="48">
        <v>5787</v>
      </c>
      <c r="S412" s="118"/>
      <c r="T412" s="57">
        <v>21376</v>
      </c>
      <c r="U412" s="78"/>
      <c r="W412" s="121">
        <f t="shared" si="193"/>
        <v>44235</v>
      </c>
      <c r="X412" s="122">
        <f t="shared" si="194"/>
        <v>14</v>
      </c>
      <c r="Y412" s="97">
        <f t="shared" si="195"/>
        <v>89720</v>
      </c>
      <c r="Z412" s="123">
        <f t="shared" si="196"/>
        <v>44235</v>
      </c>
      <c r="AA412" s="97">
        <f t="shared" si="197"/>
        <v>0</v>
      </c>
      <c r="AB412" s="97">
        <f t="shared" si="198"/>
        <v>4636</v>
      </c>
      <c r="AC412">
        <v>14</v>
      </c>
      <c r="AE412" s="1">
        <f t="shared" si="172"/>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199"/>
        <v>89734</v>
      </c>
      <c r="I413" s="89">
        <f t="shared" si="188"/>
        <v>969</v>
      </c>
      <c r="J413" s="48">
        <v>-1</v>
      </c>
      <c r="K413" s="56">
        <f t="shared" si="189"/>
        <v>17</v>
      </c>
      <c r="L413" s="48">
        <v>0</v>
      </c>
      <c r="M413" s="89">
        <f t="shared" si="190"/>
        <v>4636</v>
      </c>
      <c r="N413" s="48">
        <v>102</v>
      </c>
      <c r="O413" s="89">
        <f t="shared" si="191"/>
        <v>84129</v>
      </c>
      <c r="P413" s="111">
        <f t="shared" si="192"/>
        <v>330</v>
      </c>
      <c r="Q413" s="57">
        <v>972332</v>
      </c>
      <c r="R413" s="48">
        <v>2960</v>
      </c>
      <c r="S413" s="118"/>
      <c r="T413" s="57">
        <v>18742</v>
      </c>
      <c r="U413" s="78"/>
      <c r="W413" s="121">
        <f t="shared" si="193"/>
        <v>44236</v>
      </c>
      <c r="X413" s="122">
        <f t="shared" si="194"/>
        <v>14</v>
      </c>
      <c r="Y413" s="97">
        <f t="shared" si="195"/>
        <v>89734</v>
      </c>
      <c r="Z413" s="123">
        <f t="shared" si="196"/>
        <v>44236</v>
      </c>
      <c r="AA413" s="97">
        <f t="shared" si="197"/>
        <v>0</v>
      </c>
      <c r="AB413" s="97">
        <f t="shared" si="198"/>
        <v>4636</v>
      </c>
      <c r="AC413">
        <v>15</v>
      </c>
      <c r="AE413" s="1">
        <f t="shared" si="172"/>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199"/>
        <v>89736</v>
      </c>
      <c r="I414" s="89">
        <f t="shared" si="188"/>
        <v>879</v>
      </c>
      <c r="J414" s="48">
        <v>-4</v>
      </c>
      <c r="K414" s="56">
        <f t="shared" si="189"/>
        <v>13</v>
      </c>
      <c r="L414" s="48">
        <v>0</v>
      </c>
      <c r="M414" s="89">
        <f t="shared" si="190"/>
        <v>4636</v>
      </c>
      <c r="N414" s="48">
        <v>92</v>
      </c>
      <c r="O414" s="89">
        <f t="shared" si="191"/>
        <v>84221</v>
      </c>
      <c r="P414" s="111">
        <f t="shared" si="192"/>
        <v>405</v>
      </c>
      <c r="Q414" s="57">
        <v>972737</v>
      </c>
      <c r="R414" s="48">
        <v>2842</v>
      </c>
      <c r="S414" s="118"/>
      <c r="T414" s="57">
        <v>16304</v>
      </c>
      <c r="U414" s="78"/>
      <c r="W414" s="121">
        <f t="shared" si="193"/>
        <v>44237</v>
      </c>
      <c r="X414" s="122">
        <f t="shared" si="194"/>
        <v>2</v>
      </c>
      <c r="Y414" s="97">
        <f t="shared" si="195"/>
        <v>89736</v>
      </c>
      <c r="Z414" s="123">
        <f t="shared" si="196"/>
        <v>44237</v>
      </c>
      <c r="AA414" s="97">
        <f t="shared" si="197"/>
        <v>0</v>
      </c>
      <c r="AB414" s="97">
        <f t="shared" si="198"/>
        <v>4636</v>
      </c>
      <c r="AC414">
        <v>16</v>
      </c>
      <c r="AE414" s="1">
        <f t="shared" si="172"/>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199"/>
        <v>89748</v>
      </c>
      <c r="I415" s="89">
        <f t="shared" si="188"/>
        <v>820</v>
      </c>
      <c r="J415" s="48">
        <v>-1</v>
      </c>
      <c r="K415" s="56">
        <f t="shared" si="189"/>
        <v>12</v>
      </c>
      <c r="L415" s="48">
        <v>0</v>
      </c>
      <c r="M415" s="89">
        <f t="shared" si="190"/>
        <v>4636</v>
      </c>
      <c r="N415" s="48">
        <v>71</v>
      </c>
      <c r="O415" s="89">
        <f t="shared" si="191"/>
        <v>84292</v>
      </c>
      <c r="P415" s="111">
        <f t="shared" si="192"/>
        <v>367</v>
      </c>
      <c r="Q415" s="57">
        <v>973104</v>
      </c>
      <c r="R415" s="48">
        <v>3022</v>
      </c>
      <c r="S415" s="118"/>
      <c r="T415" s="57">
        <v>13649</v>
      </c>
      <c r="U415" s="78"/>
      <c r="W415" s="121">
        <f t="shared" si="193"/>
        <v>44238</v>
      </c>
      <c r="X415" s="122">
        <f t="shared" si="194"/>
        <v>12</v>
      </c>
      <c r="Y415" s="97">
        <f t="shared" si="195"/>
        <v>89748</v>
      </c>
      <c r="Z415" s="123">
        <f t="shared" si="196"/>
        <v>44238</v>
      </c>
      <c r="AA415" s="97">
        <f t="shared" si="197"/>
        <v>0</v>
      </c>
      <c r="AB415" s="97">
        <f t="shared" si="198"/>
        <v>4636</v>
      </c>
      <c r="AC415">
        <v>17</v>
      </c>
      <c r="AE415" s="1">
        <f t="shared" si="172"/>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199"/>
        <v>89756</v>
      </c>
      <c r="I416" s="89">
        <f t="shared" si="188"/>
        <v>763</v>
      </c>
      <c r="J416" s="48">
        <v>0</v>
      </c>
      <c r="K416" s="56">
        <f t="shared" si="189"/>
        <v>12</v>
      </c>
      <c r="L416" s="48">
        <v>0</v>
      </c>
      <c r="M416" s="89">
        <f t="shared" si="190"/>
        <v>4636</v>
      </c>
      <c r="N416" s="48">
        <v>65</v>
      </c>
      <c r="O416" s="89">
        <f t="shared" si="191"/>
        <v>84357</v>
      </c>
      <c r="P416" s="111">
        <f t="shared" si="192"/>
        <v>325</v>
      </c>
      <c r="Q416" s="57">
        <v>973429</v>
      </c>
      <c r="R416" s="48">
        <v>2045</v>
      </c>
      <c r="S416" s="118"/>
      <c r="T416" s="57">
        <v>11929</v>
      </c>
      <c r="U416" s="78"/>
      <c r="W416" s="121">
        <f t="shared" si="193"/>
        <v>44239</v>
      </c>
      <c r="X416" s="122">
        <f t="shared" si="194"/>
        <v>8</v>
      </c>
      <c r="Y416" s="97">
        <f t="shared" si="195"/>
        <v>89756</v>
      </c>
      <c r="Z416" s="123">
        <f t="shared" si="196"/>
        <v>44239</v>
      </c>
      <c r="AA416" s="97">
        <f t="shared" si="197"/>
        <v>0</v>
      </c>
      <c r="AB416" s="97">
        <f t="shared" si="198"/>
        <v>4636</v>
      </c>
      <c r="AC416">
        <v>18</v>
      </c>
      <c r="AE416" s="1">
        <f t="shared" si="172"/>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199"/>
        <v>89763</v>
      </c>
      <c r="I417" s="89">
        <f t="shared" si="188"/>
        <v>689</v>
      </c>
      <c r="J417" s="48">
        <v>0</v>
      </c>
      <c r="K417" s="56">
        <f t="shared" si="189"/>
        <v>12</v>
      </c>
      <c r="L417" s="48">
        <v>0</v>
      </c>
      <c r="M417" s="89">
        <f t="shared" si="190"/>
        <v>4636</v>
      </c>
      <c r="N417" s="48">
        <v>81</v>
      </c>
      <c r="O417" s="89">
        <f t="shared" si="191"/>
        <v>84438</v>
      </c>
      <c r="P417" s="111">
        <f t="shared" si="192"/>
        <v>727</v>
      </c>
      <c r="Q417" s="57">
        <v>974156</v>
      </c>
      <c r="R417" s="48">
        <v>1021</v>
      </c>
      <c r="S417" s="118"/>
      <c r="T417" s="57">
        <v>11635</v>
      </c>
      <c r="U417" s="78"/>
      <c r="W417" s="121">
        <f t="shared" si="193"/>
        <v>44240</v>
      </c>
      <c r="X417" s="122">
        <f t="shared" si="194"/>
        <v>7</v>
      </c>
      <c r="Y417" s="97">
        <f t="shared" si="195"/>
        <v>89763</v>
      </c>
      <c r="Z417" s="123">
        <f t="shared" si="196"/>
        <v>44240</v>
      </c>
      <c r="AA417" s="97">
        <f t="shared" si="197"/>
        <v>0</v>
      </c>
      <c r="AB417" s="97">
        <f t="shared" si="198"/>
        <v>4636</v>
      </c>
      <c r="AC417">
        <v>19</v>
      </c>
      <c r="AE417" s="1">
        <f t="shared" si="172"/>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199"/>
        <v>89772</v>
      </c>
      <c r="I418" s="89">
        <f t="shared" si="188"/>
        <v>637</v>
      </c>
      <c r="J418" s="48">
        <v>-1</v>
      </c>
      <c r="K418" s="56">
        <f t="shared" si="189"/>
        <v>11</v>
      </c>
      <c r="L418" s="48">
        <v>0</v>
      </c>
      <c r="M418" s="89">
        <f t="shared" si="190"/>
        <v>4636</v>
      </c>
      <c r="N418" s="48">
        <v>61</v>
      </c>
      <c r="O418" s="89">
        <f t="shared" si="191"/>
        <v>84499</v>
      </c>
      <c r="P418" s="111">
        <f t="shared" si="192"/>
        <v>109</v>
      </c>
      <c r="Q418" s="57">
        <v>974265</v>
      </c>
      <c r="R418" s="48">
        <v>1615</v>
      </c>
      <c r="S418" s="118"/>
      <c r="T418" s="57">
        <v>10129</v>
      </c>
      <c r="U418" s="78"/>
      <c r="W418" s="121">
        <f t="shared" si="193"/>
        <v>44241</v>
      </c>
      <c r="X418" s="122">
        <f t="shared" si="194"/>
        <v>9</v>
      </c>
      <c r="Y418" s="97">
        <f t="shared" si="195"/>
        <v>89772</v>
      </c>
      <c r="Z418" s="123">
        <f t="shared" si="196"/>
        <v>44241</v>
      </c>
      <c r="AA418" s="97">
        <f t="shared" si="197"/>
        <v>0</v>
      </c>
      <c r="AB418" s="97">
        <f t="shared" si="198"/>
        <v>4636</v>
      </c>
      <c r="AC418">
        <v>20</v>
      </c>
      <c r="AE418" s="1">
        <f t="shared" si="172"/>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199"/>
        <v>89788</v>
      </c>
      <c r="I419" s="89">
        <f t="shared" si="188"/>
        <v>605</v>
      </c>
      <c r="J419" s="48">
        <v>-1</v>
      </c>
      <c r="K419" s="56">
        <f t="shared" si="189"/>
        <v>10</v>
      </c>
      <c r="L419" s="48">
        <v>0</v>
      </c>
      <c r="M419" s="89">
        <f t="shared" si="190"/>
        <v>4636</v>
      </c>
      <c r="N419" s="48">
        <v>48</v>
      </c>
      <c r="O419" s="89">
        <f t="shared" si="191"/>
        <v>84547</v>
      </c>
      <c r="P419" s="111">
        <f t="shared" si="192"/>
        <v>342</v>
      </c>
      <c r="Q419" s="57">
        <v>974607</v>
      </c>
      <c r="R419" s="48">
        <v>828</v>
      </c>
      <c r="S419" s="118"/>
      <c r="T419" s="57">
        <v>9463</v>
      </c>
      <c r="U419" s="78"/>
      <c r="W419" s="121">
        <f t="shared" si="193"/>
        <v>44242</v>
      </c>
      <c r="X419" s="122">
        <f t="shared" si="194"/>
        <v>16</v>
      </c>
      <c r="Y419" s="97">
        <f t="shared" si="195"/>
        <v>89788</v>
      </c>
      <c r="Z419" s="123">
        <f t="shared" si="196"/>
        <v>44242</v>
      </c>
      <c r="AA419" s="97">
        <f t="shared" si="197"/>
        <v>0</v>
      </c>
      <c r="AB419" s="97">
        <f t="shared" si="198"/>
        <v>4636</v>
      </c>
      <c r="AC419">
        <v>21</v>
      </c>
      <c r="AE419" s="1">
        <f t="shared" si="172"/>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199"/>
        <v>89795</v>
      </c>
      <c r="I420" s="89">
        <f t="shared" si="188"/>
        <v>557</v>
      </c>
      <c r="J420" s="48">
        <v>0</v>
      </c>
      <c r="K420" s="56">
        <f t="shared" si="189"/>
        <v>10</v>
      </c>
      <c r="L420" s="48">
        <v>0</v>
      </c>
      <c r="M420" s="89">
        <f t="shared" si="190"/>
        <v>4636</v>
      </c>
      <c r="N420" s="48">
        <v>55</v>
      </c>
      <c r="O420" s="89">
        <f t="shared" si="191"/>
        <v>84602</v>
      </c>
      <c r="P420" s="111">
        <f t="shared" si="192"/>
        <v>146</v>
      </c>
      <c r="Q420" s="57">
        <v>974753</v>
      </c>
      <c r="R420" s="48">
        <v>1212</v>
      </c>
      <c r="S420" s="118"/>
      <c r="T420" s="57">
        <v>8577</v>
      </c>
      <c r="U420" s="78"/>
      <c r="W420" s="121">
        <f t="shared" si="193"/>
        <v>44243</v>
      </c>
      <c r="X420" s="122">
        <f t="shared" si="194"/>
        <v>7</v>
      </c>
      <c r="Y420" s="97">
        <f t="shared" si="195"/>
        <v>89795</v>
      </c>
      <c r="Z420" s="123">
        <f t="shared" si="196"/>
        <v>44243</v>
      </c>
      <c r="AA420" s="97">
        <f t="shared" si="197"/>
        <v>0</v>
      </c>
      <c r="AB420" s="97">
        <f t="shared" si="198"/>
        <v>4636</v>
      </c>
      <c r="AC420">
        <v>22</v>
      </c>
      <c r="AE420" s="1">
        <f t="shared" si="172"/>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199"/>
        <v>89806</v>
      </c>
      <c r="I421" s="89">
        <f t="shared" si="188"/>
        <v>520</v>
      </c>
      <c r="J421" s="48">
        <v>0</v>
      </c>
      <c r="K421" s="56">
        <f t="shared" si="189"/>
        <v>10</v>
      </c>
      <c r="L421" s="48">
        <v>0</v>
      </c>
      <c r="M421" s="89">
        <f t="shared" si="190"/>
        <v>4636</v>
      </c>
      <c r="N421" s="48">
        <v>48</v>
      </c>
      <c r="O421" s="89">
        <f t="shared" si="191"/>
        <v>84650</v>
      </c>
      <c r="P421" s="111">
        <f t="shared" si="192"/>
        <v>196</v>
      </c>
      <c r="Q421" s="57">
        <v>974949</v>
      </c>
      <c r="R421" s="48">
        <v>426</v>
      </c>
      <c r="S421" s="118"/>
      <c r="T421" s="57">
        <v>8347</v>
      </c>
      <c r="U421" s="78"/>
      <c r="W421" s="121">
        <f t="shared" si="193"/>
        <v>44244</v>
      </c>
      <c r="X421" s="122">
        <f t="shared" si="194"/>
        <v>11</v>
      </c>
      <c r="Y421" s="97">
        <f t="shared" si="195"/>
        <v>89806</v>
      </c>
      <c r="Z421" s="123">
        <f t="shared" si="196"/>
        <v>44244</v>
      </c>
      <c r="AA421" s="97">
        <f t="shared" si="197"/>
        <v>0</v>
      </c>
      <c r="AB421" s="97">
        <f t="shared" si="198"/>
        <v>4636</v>
      </c>
      <c r="AC421">
        <v>23</v>
      </c>
      <c r="AE421" s="1">
        <f t="shared" si="172"/>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199"/>
        <v>89816</v>
      </c>
      <c r="I422" s="89">
        <f t="shared" si="188"/>
        <v>484</v>
      </c>
      <c r="J422" s="48">
        <v>-2</v>
      </c>
      <c r="K422" s="56">
        <f t="shared" si="189"/>
        <v>8</v>
      </c>
      <c r="L422" s="48">
        <v>0</v>
      </c>
      <c r="M422" s="89">
        <f t="shared" si="190"/>
        <v>4636</v>
      </c>
      <c r="N422" s="48">
        <v>46</v>
      </c>
      <c r="O422" s="89">
        <f t="shared" si="191"/>
        <v>84696</v>
      </c>
      <c r="P422" s="111">
        <f t="shared" si="192"/>
        <v>367</v>
      </c>
      <c r="Q422" s="57">
        <v>975316</v>
      </c>
      <c r="R422" s="48">
        <v>406</v>
      </c>
      <c r="S422" s="118"/>
      <c r="T422" s="57">
        <v>8308</v>
      </c>
      <c r="U422" s="78"/>
      <c r="W422" s="121">
        <f t="shared" si="193"/>
        <v>44245</v>
      </c>
      <c r="X422" s="122">
        <f t="shared" si="194"/>
        <v>10</v>
      </c>
      <c r="Y422" s="97">
        <f t="shared" si="195"/>
        <v>89816</v>
      </c>
      <c r="Z422" s="123">
        <f t="shared" si="196"/>
        <v>44245</v>
      </c>
      <c r="AA422" s="97">
        <f t="shared" si="197"/>
        <v>0</v>
      </c>
      <c r="AB422" s="97">
        <f t="shared" si="198"/>
        <v>4636</v>
      </c>
      <c r="AC422">
        <v>24</v>
      </c>
      <c r="AE422" s="1">
        <f t="shared" si="172"/>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199"/>
        <v>89824</v>
      </c>
      <c r="I423" s="89">
        <f t="shared" si="188"/>
        <v>454</v>
      </c>
      <c r="J423" s="48">
        <v>-3</v>
      </c>
      <c r="K423" s="56">
        <f t="shared" si="189"/>
        <v>5</v>
      </c>
      <c r="L423" s="48">
        <v>0</v>
      </c>
      <c r="M423" s="89">
        <f t="shared" si="190"/>
        <v>4636</v>
      </c>
      <c r="N423" s="48">
        <v>38</v>
      </c>
      <c r="O423" s="89">
        <f t="shared" si="191"/>
        <v>84734</v>
      </c>
      <c r="P423" s="111">
        <f t="shared" si="192"/>
        <v>440</v>
      </c>
      <c r="Q423" s="57">
        <v>975756</v>
      </c>
      <c r="R423" s="48">
        <v>515</v>
      </c>
      <c r="S423" s="118"/>
      <c r="T423" s="57">
        <v>8223</v>
      </c>
      <c r="U423" s="78"/>
      <c r="W423" s="121">
        <f t="shared" si="193"/>
        <v>44246</v>
      </c>
      <c r="X423" s="122">
        <f t="shared" si="194"/>
        <v>8</v>
      </c>
      <c r="Y423" s="97">
        <f t="shared" si="195"/>
        <v>89824</v>
      </c>
      <c r="Z423" s="123">
        <f t="shared" si="196"/>
        <v>44246</v>
      </c>
      <c r="AA423" s="97">
        <f t="shared" si="197"/>
        <v>0</v>
      </c>
      <c r="AB423" s="97">
        <f t="shared" si="198"/>
        <v>4636</v>
      </c>
      <c r="AC423">
        <v>25</v>
      </c>
      <c r="AE423" s="1">
        <f t="shared" si="172"/>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199"/>
        <v>89831</v>
      </c>
      <c r="I424" s="89">
        <f t="shared" si="188"/>
        <v>423</v>
      </c>
      <c r="J424" s="48">
        <v>-3</v>
      </c>
      <c r="K424" s="56">
        <f t="shared" si="189"/>
        <v>2</v>
      </c>
      <c r="L424" s="48">
        <v>0</v>
      </c>
      <c r="M424" s="89">
        <f t="shared" si="190"/>
        <v>4636</v>
      </c>
      <c r="N424" s="48">
        <v>38</v>
      </c>
      <c r="O424" s="89">
        <f t="shared" si="191"/>
        <v>84772</v>
      </c>
      <c r="P424" s="111">
        <f t="shared" si="192"/>
        <v>401</v>
      </c>
      <c r="Q424" s="57">
        <v>976157</v>
      </c>
      <c r="R424" s="48">
        <v>705</v>
      </c>
      <c r="S424" s="118"/>
      <c r="T424" s="57">
        <v>7929</v>
      </c>
      <c r="U424" s="78"/>
      <c r="W424" s="121">
        <f t="shared" si="193"/>
        <v>44247</v>
      </c>
      <c r="X424" s="122">
        <f t="shared" si="194"/>
        <v>7</v>
      </c>
      <c r="Y424" s="97">
        <f t="shared" si="195"/>
        <v>89831</v>
      </c>
      <c r="Z424" s="123">
        <f t="shared" si="196"/>
        <v>44247</v>
      </c>
      <c r="AA424" s="97">
        <f t="shared" si="197"/>
        <v>0</v>
      </c>
      <c r="AB424" s="97">
        <f t="shared" si="198"/>
        <v>4636</v>
      </c>
      <c r="AC424">
        <v>26</v>
      </c>
      <c r="AE424" s="1">
        <f t="shared" si="172"/>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199"/>
        <v>89842</v>
      </c>
      <c r="I425" s="89">
        <f t="shared" si="188"/>
        <v>401</v>
      </c>
      <c r="J425" s="48">
        <v>0</v>
      </c>
      <c r="K425" s="56">
        <f t="shared" si="189"/>
        <v>2</v>
      </c>
      <c r="L425" s="48">
        <v>0</v>
      </c>
      <c r="M425" s="89">
        <f t="shared" si="190"/>
        <v>4636</v>
      </c>
      <c r="N425" s="48">
        <v>33</v>
      </c>
      <c r="O425" s="89">
        <f t="shared" si="191"/>
        <v>84805</v>
      </c>
      <c r="P425" s="111">
        <f t="shared" si="192"/>
        <v>343</v>
      </c>
      <c r="Q425" s="57">
        <v>976500</v>
      </c>
      <c r="R425" s="48">
        <v>440</v>
      </c>
      <c r="S425" s="118"/>
      <c r="T425" s="57">
        <v>7832</v>
      </c>
      <c r="U425" s="78"/>
      <c r="W425" s="121">
        <f t="shared" si="193"/>
        <v>44248</v>
      </c>
      <c r="X425" s="122">
        <f t="shared" si="194"/>
        <v>11</v>
      </c>
      <c r="Y425" s="97">
        <f t="shared" si="195"/>
        <v>89842</v>
      </c>
      <c r="Z425" s="123">
        <f t="shared" si="196"/>
        <v>44248</v>
      </c>
      <c r="AA425" s="97">
        <f t="shared" si="197"/>
        <v>0</v>
      </c>
      <c r="AB425" s="97">
        <f t="shared" si="198"/>
        <v>4636</v>
      </c>
      <c r="AC425">
        <v>27</v>
      </c>
      <c r="AE425" s="1">
        <f t="shared" si="172"/>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199"/>
        <v>89852</v>
      </c>
      <c r="I426" s="89">
        <f t="shared" si="188"/>
        <v>374</v>
      </c>
      <c r="J426" s="48">
        <v>-1</v>
      </c>
      <c r="K426" s="56">
        <f t="shared" si="189"/>
        <v>1</v>
      </c>
      <c r="L426" s="48">
        <v>0</v>
      </c>
      <c r="M426" s="89">
        <f t="shared" si="190"/>
        <v>4636</v>
      </c>
      <c r="N426" s="48">
        <v>37</v>
      </c>
      <c r="O426" s="89">
        <f t="shared" si="191"/>
        <v>84842</v>
      </c>
      <c r="P426" s="111">
        <f t="shared" si="192"/>
        <v>352</v>
      </c>
      <c r="Q426" s="57">
        <v>976852</v>
      </c>
      <c r="R426" s="48">
        <v>250</v>
      </c>
      <c r="S426" s="118"/>
      <c r="T426" s="57">
        <v>8002</v>
      </c>
      <c r="U426" s="78"/>
      <c r="W426" s="121">
        <f t="shared" si="193"/>
        <v>44249</v>
      </c>
      <c r="X426" s="122">
        <f t="shared" si="194"/>
        <v>10</v>
      </c>
      <c r="Y426" s="97">
        <f t="shared" si="195"/>
        <v>89852</v>
      </c>
      <c r="Z426" s="123">
        <f t="shared" si="196"/>
        <v>44249</v>
      </c>
      <c r="AA426" s="97">
        <f t="shared" si="197"/>
        <v>0</v>
      </c>
      <c r="AB426" s="97">
        <f t="shared" si="198"/>
        <v>4636</v>
      </c>
      <c r="AC426">
        <v>28</v>
      </c>
      <c r="AE426" s="1">
        <f t="shared" si="172"/>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199"/>
        <v>89864</v>
      </c>
      <c r="I427" s="89">
        <f t="shared" si="188"/>
        <v>370</v>
      </c>
      <c r="J427" s="48">
        <v>0</v>
      </c>
      <c r="K427" s="56">
        <f t="shared" si="189"/>
        <v>1</v>
      </c>
      <c r="L427" s="48">
        <v>0</v>
      </c>
      <c r="M427" s="89">
        <f t="shared" si="190"/>
        <v>4636</v>
      </c>
      <c r="N427" s="48">
        <v>16</v>
      </c>
      <c r="O427" s="89">
        <f t="shared" si="191"/>
        <v>84858</v>
      </c>
      <c r="P427" s="111">
        <f t="shared" si="192"/>
        <v>449</v>
      </c>
      <c r="Q427" s="57">
        <v>977301</v>
      </c>
      <c r="R427" s="48">
        <v>196</v>
      </c>
      <c r="S427" s="118"/>
      <c r="T427" s="57">
        <v>8183</v>
      </c>
      <c r="U427" s="78"/>
      <c r="W427" s="121">
        <f t="shared" si="193"/>
        <v>44250</v>
      </c>
      <c r="X427" s="122">
        <f t="shared" si="194"/>
        <v>12</v>
      </c>
      <c r="Y427" s="97">
        <f t="shared" si="195"/>
        <v>89864</v>
      </c>
      <c r="Z427" s="123">
        <f t="shared" si="196"/>
        <v>44250</v>
      </c>
      <c r="AA427" s="97">
        <f t="shared" si="197"/>
        <v>0</v>
      </c>
      <c r="AB427" s="97">
        <f t="shared" si="198"/>
        <v>4636</v>
      </c>
      <c r="AC427">
        <v>29</v>
      </c>
      <c r="AE427" s="1">
        <f t="shared" si="172"/>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199"/>
        <v>89871</v>
      </c>
      <c r="I428" s="89">
        <f t="shared" si="188"/>
        <v>281</v>
      </c>
      <c r="J428" s="48">
        <v>0</v>
      </c>
      <c r="K428" s="56">
        <f t="shared" si="189"/>
        <v>1</v>
      </c>
      <c r="L428" s="48">
        <v>0</v>
      </c>
      <c r="M428" s="89">
        <f t="shared" si="190"/>
        <v>4636</v>
      </c>
      <c r="N428" s="48">
        <v>96</v>
      </c>
      <c r="O428" s="89">
        <f t="shared" si="191"/>
        <v>84954</v>
      </c>
      <c r="P428" s="111">
        <f t="shared" si="192"/>
        <v>207</v>
      </c>
      <c r="Q428" s="57">
        <v>977508</v>
      </c>
      <c r="R428" s="48">
        <v>292</v>
      </c>
      <c r="S428" s="118"/>
      <c r="T428" s="57">
        <v>8098</v>
      </c>
      <c r="U428" s="78"/>
      <c r="W428" s="121">
        <f t="shared" si="193"/>
        <v>44251</v>
      </c>
      <c r="X428" s="122">
        <f t="shared" si="194"/>
        <v>7</v>
      </c>
      <c r="Y428" s="97">
        <f t="shared" si="195"/>
        <v>89871</v>
      </c>
      <c r="Z428" s="123">
        <f t="shared" si="196"/>
        <v>44251</v>
      </c>
      <c r="AA428" s="97">
        <f t="shared" si="197"/>
        <v>0</v>
      </c>
      <c r="AB428" s="97">
        <f t="shared" si="198"/>
        <v>4636</v>
      </c>
      <c r="AC428">
        <v>30</v>
      </c>
      <c r="AE428" s="1">
        <f t="shared" si="172"/>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199"/>
        <v>89877</v>
      </c>
      <c r="I429" s="89">
        <f t="shared" si="188"/>
        <v>244</v>
      </c>
      <c r="J429" s="48">
        <v>0</v>
      </c>
      <c r="K429" s="56">
        <f t="shared" si="189"/>
        <v>1</v>
      </c>
      <c r="L429" s="48">
        <v>0</v>
      </c>
      <c r="M429" s="89">
        <f t="shared" si="190"/>
        <v>4636</v>
      </c>
      <c r="N429" s="48">
        <v>43</v>
      </c>
      <c r="O429" s="89">
        <f t="shared" si="191"/>
        <v>84997</v>
      </c>
      <c r="P429" s="111">
        <f t="shared" si="192"/>
        <v>226</v>
      </c>
      <c r="Q429" s="57">
        <v>977734</v>
      </c>
      <c r="R429" s="48">
        <v>496</v>
      </c>
      <c r="S429" s="118"/>
      <c r="T429" s="57">
        <v>7828</v>
      </c>
      <c r="U429" s="78"/>
      <c r="W429" s="121">
        <f t="shared" si="193"/>
        <v>44252</v>
      </c>
      <c r="X429" s="122">
        <f t="shared" si="194"/>
        <v>6</v>
      </c>
      <c r="Y429" s="97">
        <f t="shared" si="195"/>
        <v>89877</v>
      </c>
      <c r="Z429" s="123">
        <f t="shared" si="196"/>
        <v>44252</v>
      </c>
      <c r="AA429" s="97">
        <f t="shared" si="197"/>
        <v>0</v>
      </c>
      <c r="AB429" s="97">
        <f t="shared" si="198"/>
        <v>4636</v>
      </c>
      <c r="AC429">
        <v>31</v>
      </c>
      <c r="AE429" s="1">
        <f t="shared" si="172"/>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199"/>
        <v>89887</v>
      </c>
      <c r="I430" s="89">
        <f t="shared" si="188"/>
        <v>230</v>
      </c>
      <c r="J430" s="48">
        <v>0</v>
      </c>
      <c r="K430" s="56">
        <f t="shared" si="189"/>
        <v>1</v>
      </c>
      <c r="L430" s="48">
        <v>0</v>
      </c>
      <c r="M430" s="89">
        <f t="shared" si="190"/>
        <v>4636</v>
      </c>
      <c r="N430" s="48">
        <v>24</v>
      </c>
      <c r="O430" s="89">
        <f t="shared" si="191"/>
        <v>85021</v>
      </c>
      <c r="P430" s="111">
        <f t="shared" si="192"/>
        <v>261</v>
      </c>
      <c r="Q430" s="57">
        <v>977995</v>
      </c>
      <c r="R430" s="48">
        <v>3689</v>
      </c>
      <c r="S430" s="118"/>
      <c r="T430" s="57">
        <v>4399</v>
      </c>
      <c r="U430" s="78"/>
      <c r="W430" s="121">
        <f t="shared" si="193"/>
        <v>44253</v>
      </c>
      <c r="X430" s="122">
        <f t="shared" si="194"/>
        <v>10</v>
      </c>
      <c r="Y430" s="97">
        <f t="shared" si="195"/>
        <v>89887</v>
      </c>
      <c r="Z430" s="123">
        <f t="shared" si="196"/>
        <v>44253</v>
      </c>
      <c r="AA430" s="97">
        <f t="shared" si="197"/>
        <v>0</v>
      </c>
      <c r="AB430" s="97">
        <f t="shared" si="198"/>
        <v>4636</v>
      </c>
      <c r="AC430">
        <v>32</v>
      </c>
      <c r="AE430" s="1">
        <f t="shared" si="172"/>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199"/>
        <v>89893</v>
      </c>
      <c r="I431" s="89">
        <f t="shared" si="188"/>
        <v>218</v>
      </c>
      <c r="J431" s="48">
        <v>0</v>
      </c>
      <c r="K431" s="56">
        <f t="shared" si="189"/>
        <v>1</v>
      </c>
      <c r="L431" s="48">
        <v>0</v>
      </c>
      <c r="M431" s="89">
        <f t="shared" si="190"/>
        <v>4636</v>
      </c>
      <c r="N431" s="48">
        <v>18</v>
      </c>
      <c r="O431" s="89">
        <f t="shared" si="191"/>
        <v>85039</v>
      </c>
      <c r="P431" s="111">
        <f t="shared" si="192"/>
        <v>254</v>
      </c>
      <c r="Q431" s="57">
        <v>978249</v>
      </c>
      <c r="R431" s="48">
        <v>358</v>
      </c>
      <c r="S431" s="118"/>
      <c r="T431" s="57">
        <v>4294</v>
      </c>
      <c r="U431" s="78"/>
      <c r="W431" s="121">
        <f t="shared" si="193"/>
        <v>44254</v>
      </c>
      <c r="X431" s="122">
        <f t="shared" si="194"/>
        <v>6</v>
      </c>
      <c r="Y431" s="97">
        <f t="shared" si="195"/>
        <v>89893</v>
      </c>
      <c r="Z431" s="123">
        <f t="shared" si="196"/>
        <v>44254</v>
      </c>
      <c r="AA431" s="97">
        <f t="shared" si="197"/>
        <v>0</v>
      </c>
      <c r="AB431" s="97">
        <f t="shared" si="198"/>
        <v>4636</v>
      </c>
      <c r="AC431">
        <v>33</v>
      </c>
      <c r="AE431" s="1">
        <f t="shared" si="172"/>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199"/>
        <v>89912</v>
      </c>
      <c r="I432" s="89">
        <f t="shared" si="188"/>
        <v>210</v>
      </c>
      <c r="J432" s="48">
        <v>0</v>
      </c>
      <c r="K432" s="56">
        <f t="shared" si="189"/>
        <v>1</v>
      </c>
      <c r="L432" s="48">
        <v>0</v>
      </c>
      <c r="M432" s="89">
        <f t="shared" si="190"/>
        <v>4636</v>
      </c>
      <c r="N432" s="48">
        <v>27</v>
      </c>
      <c r="O432" s="89">
        <f t="shared" si="191"/>
        <v>85066</v>
      </c>
      <c r="P432" s="111">
        <f t="shared" si="192"/>
        <v>587</v>
      </c>
      <c r="Q432" s="57">
        <v>978836</v>
      </c>
      <c r="R432" s="48">
        <v>166</v>
      </c>
      <c r="S432" s="118"/>
      <c r="T432" s="57">
        <v>4715</v>
      </c>
      <c r="U432" s="78"/>
      <c r="W432" s="121">
        <f t="shared" si="193"/>
        <v>44255</v>
      </c>
      <c r="X432" s="122">
        <f t="shared" si="194"/>
        <v>19</v>
      </c>
      <c r="Y432" s="97">
        <f t="shared" si="195"/>
        <v>89912</v>
      </c>
      <c r="Z432" s="123">
        <f t="shared" si="196"/>
        <v>44255</v>
      </c>
      <c r="AA432" s="97">
        <f t="shared" si="197"/>
        <v>0</v>
      </c>
      <c r="AB432" s="97">
        <f t="shared" si="198"/>
        <v>4636</v>
      </c>
      <c r="AC432">
        <v>34</v>
      </c>
      <c r="AE432" s="1">
        <f t="shared" si="172"/>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199"/>
        <v>89923</v>
      </c>
      <c r="I433" s="89">
        <f t="shared" si="188"/>
        <v>200</v>
      </c>
      <c r="J433" s="48">
        <v>-1</v>
      </c>
      <c r="K433" s="56">
        <f t="shared" si="189"/>
        <v>0</v>
      </c>
      <c r="L433" s="48">
        <v>0</v>
      </c>
      <c r="M433" s="89">
        <f t="shared" si="190"/>
        <v>4636</v>
      </c>
      <c r="N433" s="48">
        <v>21</v>
      </c>
      <c r="O433" s="89">
        <f t="shared" si="191"/>
        <v>85087</v>
      </c>
      <c r="P433" s="111">
        <f t="shared" si="192"/>
        <v>314</v>
      </c>
      <c r="Q433" s="57">
        <v>979150</v>
      </c>
      <c r="R433" s="48">
        <v>203</v>
      </c>
      <c r="S433" s="118"/>
      <c r="T433" s="57">
        <v>4824</v>
      </c>
      <c r="U433" s="78"/>
      <c r="W433" s="121">
        <f t="shared" si="193"/>
        <v>44256</v>
      </c>
      <c r="X433" s="122">
        <f t="shared" si="194"/>
        <v>11</v>
      </c>
      <c r="Y433" s="97">
        <f t="shared" si="195"/>
        <v>89923</v>
      </c>
      <c r="Z433" s="123">
        <f t="shared" si="196"/>
        <v>44256</v>
      </c>
      <c r="AA433" s="97">
        <f t="shared" si="197"/>
        <v>0</v>
      </c>
      <c r="AB433" s="97">
        <f t="shared" si="198"/>
        <v>4636</v>
      </c>
      <c r="AC433">
        <v>35</v>
      </c>
      <c r="AE433" s="1">
        <f t="shared" si="172"/>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199"/>
        <v>89933</v>
      </c>
      <c r="I434" s="89">
        <f t="shared" si="188"/>
        <v>186</v>
      </c>
      <c r="J434" s="48">
        <v>0</v>
      </c>
      <c r="K434" s="56">
        <f t="shared" si="189"/>
        <v>0</v>
      </c>
      <c r="L434" s="48">
        <v>0</v>
      </c>
      <c r="M434" s="89">
        <f t="shared" si="190"/>
        <v>4636</v>
      </c>
      <c r="N434" s="48">
        <v>24</v>
      </c>
      <c r="O434" s="89">
        <f t="shared" si="191"/>
        <v>85111</v>
      </c>
      <c r="P434" s="111">
        <f t="shared" si="192"/>
        <v>503</v>
      </c>
      <c r="Q434" s="57">
        <v>979653</v>
      </c>
      <c r="R434" s="48">
        <v>385</v>
      </c>
      <c r="S434" s="118"/>
      <c r="T434" s="57">
        <v>4929</v>
      </c>
      <c r="U434" s="78"/>
      <c r="W434" s="121">
        <f t="shared" si="193"/>
        <v>44257</v>
      </c>
      <c r="X434" s="122">
        <f t="shared" si="194"/>
        <v>10</v>
      </c>
      <c r="Y434" s="97">
        <f t="shared" si="195"/>
        <v>89933</v>
      </c>
      <c r="Z434" s="123">
        <f t="shared" si="196"/>
        <v>44257</v>
      </c>
      <c r="AA434" s="97">
        <f t="shared" si="197"/>
        <v>0</v>
      </c>
      <c r="AB434" s="97">
        <f t="shared" si="198"/>
        <v>4636</v>
      </c>
      <c r="AC434">
        <v>36</v>
      </c>
      <c r="AE434" s="1">
        <f t="shared" si="172"/>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199"/>
        <v>89943</v>
      </c>
      <c r="I435" s="89">
        <f t="shared" si="188"/>
        <v>177</v>
      </c>
      <c r="J435" s="48">
        <v>1</v>
      </c>
      <c r="K435" s="56">
        <f t="shared" si="189"/>
        <v>1</v>
      </c>
      <c r="L435" s="48">
        <v>0</v>
      </c>
      <c r="M435" s="89">
        <f t="shared" si="190"/>
        <v>4636</v>
      </c>
      <c r="N435" s="48">
        <v>19</v>
      </c>
      <c r="O435" s="89">
        <f t="shared" si="191"/>
        <v>85130</v>
      </c>
      <c r="P435" s="111">
        <f t="shared" si="192"/>
        <v>227</v>
      </c>
      <c r="Q435" s="57">
        <v>979880</v>
      </c>
      <c r="R435" s="48">
        <v>112</v>
      </c>
      <c r="S435" s="118"/>
      <c r="T435" s="57">
        <v>5043</v>
      </c>
      <c r="U435" s="78"/>
      <c r="W435" s="121">
        <f t="shared" si="193"/>
        <v>44258</v>
      </c>
      <c r="X435" s="122">
        <f t="shared" si="194"/>
        <v>10</v>
      </c>
      <c r="Y435" s="97">
        <f t="shared" si="195"/>
        <v>89943</v>
      </c>
      <c r="Z435" s="123">
        <f t="shared" si="196"/>
        <v>44258</v>
      </c>
      <c r="AA435" s="97">
        <f t="shared" si="197"/>
        <v>0</v>
      </c>
      <c r="AB435" s="97">
        <f t="shared" si="198"/>
        <v>4636</v>
      </c>
      <c r="AC435">
        <v>37</v>
      </c>
      <c r="AE435" s="1">
        <f t="shared" si="172"/>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H467" si="200">+H435+G436</f>
        <v>89952</v>
      </c>
      <c r="I436" s="89">
        <f t="shared" ref="I436:I499" si="201">+H436-M436-O436</f>
        <v>178</v>
      </c>
      <c r="J436" s="48">
        <v>0</v>
      </c>
      <c r="K436" s="56">
        <f t="shared" si="189"/>
        <v>1</v>
      </c>
      <c r="L436" s="48">
        <v>0</v>
      </c>
      <c r="M436" s="89">
        <f t="shared" ref="M436:M467" si="202">+L436+M435</f>
        <v>4636</v>
      </c>
      <c r="N436" s="48">
        <v>8</v>
      </c>
      <c r="O436" s="89">
        <f t="shared" ref="O436:O467" si="203">+N436+O435</f>
        <v>85138</v>
      </c>
      <c r="P436" s="111">
        <f t="shared" ref="P436:P467" si="204">+Q436-Q435</f>
        <v>237</v>
      </c>
      <c r="Q436" s="57">
        <v>980117</v>
      </c>
      <c r="R436" s="48">
        <v>840</v>
      </c>
      <c r="S436" s="118"/>
      <c r="T436" s="57">
        <v>4440</v>
      </c>
      <c r="U436" s="78"/>
      <c r="W436" s="121">
        <f t="shared" ref="W436:W499" si="205">+B436</f>
        <v>44259</v>
      </c>
      <c r="X436" s="122">
        <f t="shared" ref="X436:X499" si="206">+G436</f>
        <v>9</v>
      </c>
      <c r="Y436" s="97">
        <f t="shared" ref="Y436:Y499" si="207">+H436</f>
        <v>89952</v>
      </c>
      <c r="Z436" s="123">
        <f t="shared" ref="Z436:Z499" si="208">+B436</f>
        <v>44259</v>
      </c>
      <c r="AA436" s="97">
        <f t="shared" ref="AA436:AA499" si="209">+L436</f>
        <v>0</v>
      </c>
      <c r="AB436" s="97">
        <f t="shared" ref="AB436:AB499" si="210">+M436</f>
        <v>4636</v>
      </c>
      <c r="AC436">
        <v>38</v>
      </c>
      <c r="AE436" s="1">
        <f t="shared" si="172"/>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si="200"/>
        <v>89962</v>
      </c>
      <c r="I437" s="89">
        <f t="shared" si="201"/>
        <v>173</v>
      </c>
      <c r="J437" s="48">
        <v>0</v>
      </c>
      <c r="K437" s="56">
        <f t="shared" ref="K437:K468" si="211">+J437+K436</f>
        <v>1</v>
      </c>
      <c r="L437" s="48">
        <v>0</v>
      </c>
      <c r="M437" s="89">
        <f t="shared" si="202"/>
        <v>4636</v>
      </c>
      <c r="N437" s="48">
        <v>15</v>
      </c>
      <c r="O437" s="89">
        <f t="shared" si="203"/>
        <v>85153</v>
      </c>
      <c r="P437" s="111">
        <f t="shared" si="204"/>
        <v>448</v>
      </c>
      <c r="Q437" s="57">
        <v>980565</v>
      </c>
      <c r="R437" s="48">
        <v>435</v>
      </c>
      <c r="S437" s="118"/>
      <c r="T437" s="57">
        <v>4451</v>
      </c>
      <c r="U437" s="78"/>
      <c r="W437" s="121">
        <f t="shared" si="205"/>
        <v>44260</v>
      </c>
      <c r="X437" s="122">
        <f t="shared" si="206"/>
        <v>10</v>
      </c>
      <c r="Y437" s="97">
        <f t="shared" si="207"/>
        <v>89962</v>
      </c>
      <c r="Z437" s="123">
        <f t="shared" si="208"/>
        <v>44260</v>
      </c>
      <c r="AA437" s="97">
        <f t="shared" si="209"/>
        <v>0</v>
      </c>
      <c r="AB437" s="97">
        <f t="shared" si="210"/>
        <v>4636</v>
      </c>
      <c r="AC437">
        <v>39</v>
      </c>
      <c r="AE437" s="1">
        <f t="shared" si="172"/>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si="200"/>
        <v>89975</v>
      </c>
      <c r="I438" s="89">
        <f t="shared" si="201"/>
        <v>173</v>
      </c>
      <c r="J438" s="48">
        <v>-1</v>
      </c>
      <c r="K438" s="56">
        <f t="shared" si="211"/>
        <v>0</v>
      </c>
      <c r="L438" s="48">
        <v>0</v>
      </c>
      <c r="M438" s="89">
        <f t="shared" si="202"/>
        <v>4636</v>
      </c>
      <c r="N438" s="48">
        <v>13</v>
      </c>
      <c r="O438" s="89">
        <f t="shared" si="203"/>
        <v>85166</v>
      </c>
      <c r="P438" s="111">
        <f t="shared" si="204"/>
        <v>429</v>
      </c>
      <c r="Q438" s="57">
        <v>980994</v>
      </c>
      <c r="R438" s="48">
        <v>517</v>
      </c>
      <c r="S438" s="118"/>
      <c r="T438" s="57">
        <v>4358</v>
      </c>
      <c r="U438" s="78"/>
      <c r="W438" s="121">
        <f t="shared" si="205"/>
        <v>44261</v>
      </c>
      <c r="X438" s="122">
        <f t="shared" si="206"/>
        <v>13</v>
      </c>
      <c r="Y438" s="97">
        <f t="shared" si="207"/>
        <v>89975</v>
      </c>
      <c r="Z438" s="123">
        <f t="shared" si="208"/>
        <v>44261</v>
      </c>
      <c r="AA438" s="97">
        <f t="shared" si="209"/>
        <v>0</v>
      </c>
      <c r="AB438" s="97">
        <f t="shared" si="210"/>
        <v>4636</v>
      </c>
      <c r="AC438">
        <v>40</v>
      </c>
      <c r="AE438" s="1">
        <f t="shared" si="172"/>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si="200"/>
        <v>89994</v>
      </c>
      <c r="I439" s="89">
        <f t="shared" si="201"/>
        <v>183</v>
      </c>
      <c r="J439" s="48">
        <v>0</v>
      </c>
      <c r="K439" s="56">
        <f t="shared" si="211"/>
        <v>0</v>
      </c>
      <c r="L439" s="48">
        <v>0</v>
      </c>
      <c r="M439" s="89">
        <f t="shared" si="202"/>
        <v>4636</v>
      </c>
      <c r="N439" s="48">
        <v>9</v>
      </c>
      <c r="O439" s="89">
        <f t="shared" si="203"/>
        <v>85175</v>
      </c>
      <c r="P439" s="111">
        <f t="shared" si="204"/>
        <v>332</v>
      </c>
      <c r="Q439" s="57">
        <v>981326</v>
      </c>
      <c r="R439" s="48">
        <v>310</v>
      </c>
      <c r="S439" s="118"/>
      <c r="T439" s="57">
        <v>4379</v>
      </c>
      <c r="U439" s="78"/>
      <c r="W439" s="121">
        <f t="shared" si="205"/>
        <v>44262</v>
      </c>
      <c r="X439" s="122">
        <f t="shared" si="206"/>
        <v>19</v>
      </c>
      <c r="Y439" s="97">
        <f t="shared" si="207"/>
        <v>89994</v>
      </c>
      <c r="Z439" s="123">
        <f t="shared" si="208"/>
        <v>44262</v>
      </c>
      <c r="AA439" s="97">
        <f t="shared" si="209"/>
        <v>0</v>
      </c>
      <c r="AB439" s="97">
        <f t="shared" si="210"/>
        <v>4636</v>
      </c>
      <c r="AC439">
        <v>41</v>
      </c>
      <c r="AE439" s="1">
        <f t="shared" ref="AE439:AE502" si="212">+B439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si="200"/>
        <v>90002</v>
      </c>
      <c r="I440" s="89">
        <f t="shared" si="201"/>
        <v>180</v>
      </c>
      <c r="J440" s="48">
        <v>0</v>
      </c>
      <c r="K440" s="56">
        <f t="shared" si="211"/>
        <v>0</v>
      </c>
      <c r="L440" s="48">
        <v>0</v>
      </c>
      <c r="M440" s="89">
        <f t="shared" si="202"/>
        <v>4636</v>
      </c>
      <c r="N440" s="48">
        <v>11</v>
      </c>
      <c r="O440" s="89">
        <f t="shared" si="203"/>
        <v>85186</v>
      </c>
      <c r="P440" s="111">
        <f t="shared" si="204"/>
        <v>432</v>
      </c>
      <c r="Q440" s="57">
        <v>981758</v>
      </c>
      <c r="R440" s="48">
        <v>268</v>
      </c>
      <c r="S440" s="118"/>
      <c r="T440" s="57">
        <v>4543</v>
      </c>
      <c r="U440" s="78"/>
      <c r="W440" s="121">
        <f t="shared" si="205"/>
        <v>44263</v>
      </c>
      <c r="X440" s="122">
        <f t="shared" si="206"/>
        <v>8</v>
      </c>
      <c r="Y440" s="97">
        <f t="shared" si="207"/>
        <v>90002</v>
      </c>
      <c r="Z440" s="123">
        <f t="shared" si="208"/>
        <v>44263</v>
      </c>
      <c r="AA440" s="97">
        <f t="shared" si="209"/>
        <v>0</v>
      </c>
      <c r="AB440" s="97">
        <f t="shared" si="210"/>
        <v>4636</v>
      </c>
      <c r="AC440">
        <v>42</v>
      </c>
      <c r="AE440" s="1">
        <f t="shared" si="212"/>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si="200"/>
        <v>90007</v>
      </c>
      <c r="I441" s="89">
        <f t="shared" si="201"/>
        <v>177</v>
      </c>
      <c r="J441" s="48">
        <v>0</v>
      </c>
      <c r="K441" s="56">
        <f t="shared" si="211"/>
        <v>0</v>
      </c>
      <c r="L441" s="48">
        <v>0</v>
      </c>
      <c r="M441" s="89">
        <f t="shared" si="202"/>
        <v>4636</v>
      </c>
      <c r="N441" s="48">
        <v>8</v>
      </c>
      <c r="O441" s="89">
        <f t="shared" si="203"/>
        <v>85194</v>
      </c>
      <c r="P441" s="111">
        <f t="shared" si="204"/>
        <v>362</v>
      </c>
      <c r="Q441" s="57">
        <v>982120</v>
      </c>
      <c r="R441" s="48">
        <v>206</v>
      </c>
      <c r="S441" s="118"/>
      <c r="T441" s="57">
        <v>4699</v>
      </c>
      <c r="U441" s="78"/>
      <c r="W441" s="121">
        <f t="shared" si="205"/>
        <v>44264</v>
      </c>
      <c r="X441" s="122">
        <f t="shared" si="206"/>
        <v>5</v>
      </c>
      <c r="Y441" s="97">
        <f t="shared" si="207"/>
        <v>90007</v>
      </c>
      <c r="Z441" s="123">
        <f t="shared" si="208"/>
        <v>44264</v>
      </c>
      <c r="AA441" s="97">
        <f t="shared" si="209"/>
        <v>0</v>
      </c>
      <c r="AB441" s="97">
        <f t="shared" si="210"/>
        <v>4636</v>
      </c>
      <c r="AC441">
        <v>43</v>
      </c>
      <c r="AE441" s="1">
        <f t="shared" si="212"/>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si="200"/>
        <v>90018</v>
      </c>
      <c r="I442" s="89">
        <f t="shared" si="201"/>
        <v>181</v>
      </c>
      <c r="J442" s="48">
        <v>0</v>
      </c>
      <c r="K442" s="56">
        <f t="shared" si="211"/>
        <v>0</v>
      </c>
      <c r="L442" s="48">
        <v>0</v>
      </c>
      <c r="M442" s="89">
        <f t="shared" si="202"/>
        <v>4636</v>
      </c>
      <c r="N442" s="48">
        <v>7</v>
      </c>
      <c r="O442" s="89">
        <f t="shared" si="203"/>
        <v>85201</v>
      </c>
      <c r="P442" s="111">
        <f t="shared" si="204"/>
        <v>289</v>
      </c>
      <c r="Q442" s="57">
        <v>982409</v>
      </c>
      <c r="R442" s="48">
        <v>235</v>
      </c>
      <c r="S442" s="118"/>
      <c r="T442" s="57">
        <v>4751</v>
      </c>
      <c r="U442" s="78"/>
      <c r="W442" s="121">
        <f t="shared" si="205"/>
        <v>44265</v>
      </c>
      <c r="X442" s="122">
        <f t="shared" si="206"/>
        <v>11</v>
      </c>
      <c r="Y442" s="97">
        <f t="shared" si="207"/>
        <v>90018</v>
      </c>
      <c r="Z442" s="123">
        <f t="shared" si="208"/>
        <v>44265</v>
      </c>
      <c r="AA442" s="97">
        <f t="shared" si="209"/>
        <v>0</v>
      </c>
      <c r="AB442" s="97">
        <f t="shared" si="210"/>
        <v>4636</v>
      </c>
      <c r="AC442">
        <v>44</v>
      </c>
      <c r="AE442" s="1">
        <f t="shared" si="212"/>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si="200"/>
        <v>90027</v>
      </c>
      <c r="I443" s="89">
        <f t="shared" si="201"/>
        <v>182</v>
      </c>
      <c r="J443" s="48">
        <v>0</v>
      </c>
      <c r="K443" s="56">
        <f t="shared" si="211"/>
        <v>0</v>
      </c>
      <c r="L443" s="48">
        <v>0</v>
      </c>
      <c r="M443" s="89">
        <f t="shared" si="202"/>
        <v>4636</v>
      </c>
      <c r="N443" s="48">
        <v>8</v>
      </c>
      <c r="O443" s="89">
        <f t="shared" si="203"/>
        <v>85209</v>
      </c>
      <c r="P443" s="111">
        <f t="shared" si="204"/>
        <v>278</v>
      </c>
      <c r="Q443" s="57">
        <v>982687</v>
      </c>
      <c r="R443" s="48">
        <v>435</v>
      </c>
      <c r="S443" s="118"/>
      <c r="T443" s="57">
        <v>4594</v>
      </c>
      <c r="U443" s="78"/>
      <c r="W443" s="121">
        <f t="shared" si="205"/>
        <v>44266</v>
      </c>
      <c r="X443" s="122">
        <f t="shared" si="206"/>
        <v>9</v>
      </c>
      <c r="Y443" s="97">
        <f t="shared" si="207"/>
        <v>90027</v>
      </c>
      <c r="Z443" s="123">
        <f t="shared" si="208"/>
        <v>44266</v>
      </c>
      <c r="AA443" s="97">
        <f t="shared" si="209"/>
        <v>0</v>
      </c>
      <c r="AB443" s="97">
        <f t="shared" si="210"/>
        <v>4636</v>
      </c>
      <c r="AC443">
        <v>45</v>
      </c>
      <c r="AE443" s="1">
        <f t="shared" si="212"/>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si="200"/>
        <v>90034</v>
      </c>
      <c r="I444" s="89">
        <f t="shared" si="201"/>
        <v>184</v>
      </c>
      <c r="J444" s="48">
        <v>0</v>
      </c>
      <c r="K444" s="56">
        <f t="shared" si="211"/>
        <v>0</v>
      </c>
      <c r="L444" s="48">
        <v>0</v>
      </c>
      <c r="M444" s="89">
        <f t="shared" si="202"/>
        <v>4636</v>
      </c>
      <c r="N444" s="48">
        <v>5</v>
      </c>
      <c r="O444" s="89">
        <f t="shared" si="203"/>
        <v>85214</v>
      </c>
      <c r="P444" s="111">
        <f t="shared" si="204"/>
        <v>301</v>
      </c>
      <c r="Q444" s="57">
        <v>982988</v>
      </c>
      <c r="R444" s="48">
        <v>249</v>
      </c>
      <c r="S444" s="118"/>
      <c r="T444" s="57">
        <v>4646</v>
      </c>
      <c r="U444" s="78"/>
      <c r="W444" s="121">
        <f t="shared" si="205"/>
        <v>44267</v>
      </c>
      <c r="X444" s="122">
        <f t="shared" si="206"/>
        <v>7</v>
      </c>
      <c r="Y444" s="97">
        <f t="shared" si="207"/>
        <v>90034</v>
      </c>
      <c r="Z444" s="123">
        <f t="shared" si="208"/>
        <v>44267</v>
      </c>
      <c r="AA444" s="97">
        <f t="shared" si="209"/>
        <v>0</v>
      </c>
      <c r="AB444" s="97">
        <f t="shared" si="210"/>
        <v>4636</v>
      </c>
      <c r="AC444">
        <v>46</v>
      </c>
      <c r="AE444" s="1">
        <f t="shared" si="212"/>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00"/>
        <v>90044</v>
      </c>
      <c r="I445" s="89">
        <f t="shared" si="201"/>
        <v>183</v>
      </c>
      <c r="J445" s="48">
        <v>0</v>
      </c>
      <c r="K445" s="56">
        <f t="shared" si="211"/>
        <v>0</v>
      </c>
      <c r="L445" s="48">
        <v>0</v>
      </c>
      <c r="M445" s="89">
        <f t="shared" si="202"/>
        <v>4636</v>
      </c>
      <c r="N445" s="48">
        <v>11</v>
      </c>
      <c r="O445" s="89">
        <f t="shared" si="203"/>
        <v>85225</v>
      </c>
      <c r="P445" s="111">
        <f t="shared" si="204"/>
        <v>303</v>
      </c>
      <c r="Q445" s="57">
        <v>983291</v>
      </c>
      <c r="R445" s="48">
        <v>353</v>
      </c>
      <c r="S445" s="118"/>
      <c r="T445" s="57">
        <v>4596</v>
      </c>
      <c r="U445" s="78"/>
      <c r="W445" s="1">
        <f t="shared" si="205"/>
        <v>44268</v>
      </c>
      <c r="X445" s="122">
        <f t="shared" si="206"/>
        <v>10</v>
      </c>
      <c r="Y445">
        <f t="shared" si="207"/>
        <v>90044</v>
      </c>
      <c r="Z445" s="123">
        <f t="shared" si="208"/>
        <v>44268</v>
      </c>
      <c r="AA445">
        <f t="shared" si="209"/>
        <v>0</v>
      </c>
      <c r="AB445">
        <f t="shared" si="210"/>
        <v>4636</v>
      </c>
      <c r="AC445">
        <v>47</v>
      </c>
      <c r="AE445" s="1">
        <f t="shared" si="212"/>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si="200"/>
        <v>90049</v>
      </c>
      <c r="I446" s="89">
        <f t="shared" si="201"/>
        <v>175</v>
      </c>
      <c r="J446" s="48">
        <v>0</v>
      </c>
      <c r="K446" s="56">
        <f t="shared" si="211"/>
        <v>0</v>
      </c>
      <c r="L446" s="48">
        <v>0</v>
      </c>
      <c r="M446" s="89">
        <f t="shared" si="202"/>
        <v>4636</v>
      </c>
      <c r="N446" s="48">
        <v>13</v>
      </c>
      <c r="O446" s="89">
        <f t="shared" si="203"/>
        <v>85238</v>
      </c>
      <c r="P446" s="111">
        <f t="shared" si="204"/>
        <v>152</v>
      </c>
      <c r="Q446" s="57">
        <v>983443</v>
      </c>
      <c r="R446" s="48">
        <v>617</v>
      </c>
      <c r="S446" s="118"/>
      <c r="T446" s="57">
        <v>4131</v>
      </c>
      <c r="U446" s="78"/>
      <c r="W446" s="1">
        <f t="shared" si="205"/>
        <v>44269</v>
      </c>
      <c r="X446" s="122">
        <f t="shared" si="206"/>
        <v>5</v>
      </c>
      <c r="Y446">
        <f t="shared" si="207"/>
        <v>90049</v>
      </c>
      <c r="Z446" s="123">
        <f t="shared" si="208"/>
        <v>44269</v>
      </c>
      <c r="AA446">
        <f t="shared" si="209"/>
        <v>0</v>
      </c>
      <c r="AB446">
        <f t="shared" si="210"/>
        <v>4636</v>
      </c>
      <c r="AC446">
        <v>48</v>
      </c>
      <c r="AE446" s="1">
        <f t="shared" si="212"/>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si="200"/>
        <v>90062</v>
      </c>
      <c r="I447" s="89">
        <f t="shared" si="201"/>
        <v>182</v>
      </c>
      <c r="J447" s="48">
        <v>0</v>
      </c>
      <c r="K447" s="56">
        <f t="shared" si="211"/>
        <v>0</v>
      </c>
      <c r="L447" s="48">
        <v>0</v>
      </c>
      <c r="M447" s="89">
        <f t="shared" si="202"/>
        <v>4636</v>
      </c>
      <c r="N447" s="48">
        <v>6</v>
      </c>
      <c r="O447" s="89">
        <f t="shared" si="203"/>
        <v>85244</v>
      </c>
      <c r="P447" s="111">
        <f t="shared" si="204"/>
        <v>157</v>
      </c>
      <c r="Q447" s="57">
        <v>983600</v>
      </c>
      <c r="R447" s="48">
        <v>328</v>
      </c>
      <c r="S447" s="118"/>
      <c r="T447" s="57">
        <v>3957</v>
      </c>
      <c r="U447" s="78"/>
      <c r="W447" s="1">
        <f t="shared" si="205"/>
        <v>44270</v>
      </c>
      <c r="X447" s="122">
        <f t="shared" si="206"/>
        <v>13</v>
      </c>
      <c r="Y447">
        <f t="shared" si="207"/>
        <v>90062</v>
      </c>
      <c r="Z447" s="123">
        <f t="shared" si="208"/>
        <v>44270</v>
      </c>
      <c r="AA447">
        <f t="shared" si="209"/>
        <v>0</v>
      </c>
      <c r="AB447">
        <f t="shared" si="210"/>
        <v>4636</v>
      </c>
      <c r="AC447">
        <v>49</v>
      </c>
      <c r="AE447" s="1">
        <f t="shared" si="212"/>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si="200"/>
        <v>90066</v>
      </c>
      <c r="I448" s="89">
        <f t="shared" si="201"/>
        <v>176</v>
      </c>
      <c r="J448" s="48">
        <v>0</v>
      </c>
      <c r="K448" s="56">
        <f t="shared" si="211"/>
        <v>0</v>
      </c>
      <c r="L448" s="48">
        <v>0</v>
      </c>
      <c r="M448" s="89">
        <f t="shared" si="202"/>
        <v>4636</v>
      </c>
      <c r="N448" s="48">
        <v>10</v>
      </c>
      <c r="O448" s="89">
        <f t="shared" si="203"/>
        <v>85254</v>
      </c>
      <c r="P448" s="111">
        <f t="shared" si="204"/>
        <v>632</v>
      </c>
      <c r="Q448" s="57">
        <v>984232</v>
      </c>
      <c r="R448" s="48">
        <v>411</v>
      </c>
      <c r="S448" s="118"/>
      <c r="T448" s="57">
        <v>4178</v>
      </c>
      <c r="U448" s="78"/>
      <c r="W448" s="1">
        <f t="shared" si="205"/>
        <v>44271</v>
      </c>
      <c r="X448" s="122">
        <f t="shared" si="206"/>
        <v>4</v>
      </c>
      <c r="Y448">
        <f t="shared" si="207"/>
        <v>90066</v>
      </c>
      <c r="Z448" s="123">
        <f t="shared" si="208"/>
        <v>44271</v>
      </c>
      <c r="AA448">
        <f t="shared" si="209"/>
        <v>0</v>
      </c>
      <c r="AB448">
        <f t="shared" si="210"/>
        <v>4636</v>
      </c>
      <c r="AC448">
        <v>50</v>
      </c>
      <c r="AE448" s="1">
        <f t="shared" si="212"/>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si="200"/>
        <v>90072</v>
      </c>
      <c r="I449" s="89">
        <f t="shared" si="201"/>
        <v>169</v>
      </c>
      <c r="J449" s="48">
        <v>0</v>
      </c>
      <c r="K449" s="56">
        <f t="shared" si="211"/>
        <v>0</v>
      </c>
      <c r="L449" s="48">
        <v>0</v>
      </c>
      <c r="M449" s="89">
        <f t="shared" si="202"/>
        <v>4636</v>
      </c>
      <c r="N449" s="48">
        <v>13</v>
      </c>
      <c r="O449" s="89">
        <f t="shared" si="203"/>
        <v>85267</v>
      </c>
      <c r="P449" s="111">
        <f t="shared" si="204"/>
        <v>184</v>
      </c>
      <c r="Q449" s="57">
        <v>984416</v>
      </c>
      <c r="R449" s="48">
        <v>232</v>
      </c>
      <c r="S449" s="118"/>
      <c r="T449" s="57">
        <v>4130</v>
      </c>
      <c r="U449" s="78"/>
      <c r="W449" s="1">
        <f t="shared" si="205"/>
        <v>44272</v>
      </c>
      <c r="X449" s="122">
        <f t="shared" si="206"/>
        <v>6</v>
      </c>
      <c r="Y449">
        <f t="shared" si="207"/>
        <v>90072</v>
      </c>
      <c r="Z449" s="123">
        <f t="shared" si="208"/>
        <v>44272</v>
      </c>
      <c r="AA449">
        <f t="shared" si="209"/>
        <v>0</v>
      </c>
      <c r="AB449">
        <f t="shared" si="210"/>
        <v>4636</v>
      </c>
      <c r="AC449">
        <v>51</v>
      </c>
      <c r="AE449" s="1">
        <f t="shared" si="212"/>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si="200"/>
        <v>90083</v>
      </c>
      <c r="I450" s="89">
        <f t="shared" si="201"/>
        <v>164</v>
      </c>
      <c r="J450" s="48">
        <v>0</v>
      </c>
      <c r="K450" s="56">
        <f t="shared" si="211"/>
        <v>0</v>
      </c>
      <c r="L450" s="48">
        <v>0</v>
      </c>
      <c r="M450" s="89">
        <f t="shared" si="202"/>
        <v>4636</v>
      </c>
      <c r="N450" s="48">
        <v>16</v>
      </c>
      <c r="O450" s="89">
        <f t="shared" si="203"/>
        <v>85283</v>
      </c>
      <c r="P450" s="111">
        <f t="shared" si="204"/>
        <v>118</v>
      </c>
      <c r="Q450" s="57">
        <v>984534</v>
      </c>
      <c r="R450" s="48">
        <v>696</v>
      </c>
      <c r="S450" s="118"/>
      <c r="T450" s="57">
        <v>3552</v>
      </c>
      <c r="U450" s="78"/>
      <c r="W450" s="1">
        <f t="shared" si="205"/>
        <v>44273</v>
      </c>
      <c r="X450" s="122">
        <f t="shared" si="206"/>
        <v>11</v>
      </c>
      <c r="Y450">
        <f t="shared" si="207"/>
        <v>90083</v>
      </c>
      <c r="Z450" s="123">
        <f t="shared" si="208"/>
        <v>44273</v>
      </c>
      <c r="AA450">
        <f t="shared" si="209"/>
        <v>0</v>
      </c>
      <c r="AB450">
        <f t="shared" si="210"/>
        <v>4636</v>
      </c>
      <c r="AC450">
        <v>52</v>
      </c>
      <c r="AE450" s="1">
        <f t="shared" si="212"/>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si="200"/>
        <v>90087</v>
      </c>
      <c r="I451" s="89">
        <f t="shared" si="201"/>
        <v>162</v>
      </c>
      <c r="J451" s="48">
        <v>0</v>
      </c>
      <c r="K451" s="56">
        <f t="shared" si="211"/>
        <v>0</v>
      </c>
      <c r="L451" s="48">
        <v>0</v>
      </c>
      <c r="M451" s="89">
        <f t="shared" si="202"/>
        <v>4636</v>
      </c>
      <c r="N451" s="48">
        <v>6</v>
      </c>
      <c r="O451" s="89">
        <f t="shared" si="203"/>
        <v>85289</v>
      </c>
      <c r="P451" s="111">
        <f t="shared" si="204"/>
        <v>336</v>
      </c>
      <c r="Q451" s="57">
        <v>984870</v>
      </c>
      <c r="R451" s="48">
        <v>465</v>
      </c>
      <c r="S451" s="118"/>
      <c r="T451" s="57">
        <v>3423</v>
      </c>
      <c r="U451" s="78"/>
      <c r="W451" s="1">
        <f t="shared" si="205"/>
        <v>44274</v>
      </c>
      <c r="X451" s="122">
        <f t="shared" si="206"/>
        <v>4</v>
      </c>
      <c r="Y451">
        <f t="shared" si="207"/>
        <v>90087</v>
      </c>
      <c r="Z451" s="123">
        <f t="shared" si="208"/>
        <v>44274</v>
      </c>
      <c r="AA451">
        <f t="shared" si="209"/>
        <v>0</v>
      </c>
      <c r="AB451">
        <f t="shared" si="210"/>
        <v>4636</v>
      </c>
      <c r="AC451">
        <v>53</v>
      </c>
      <c r="AE451" s="1">
        <f t="shared" si="212"/>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si="200"/>
        <v>90099</v>
      </c>
      <c r="I452" s="89">
        <f t="shared" si="201"/>
        <v>165</v>
      </c>
      <c r="J452" s="48">
        <v>0</v>
      </c>
      <c r="K452" s="56">
        <f t="shared" si="211"/>
        <v>0</v>
      </c>
      <c r="L452" s="48">
        <v>0</v>
      </c>
      <c r="M452" s="89">
        <f t="shared" si="202"/>
        <v>4636</v>
      </c>
      <c r="N452" s="48">
        <v>9</v>
      </c>
      <c r="O452" s="89">
        <f t="shared" si="203"/>
        <v>85298</v>
      </c>
      <c r="P452" s="111">
        <f t="shared" si="204"/>
        <v>268</v>
      </c>
      <c r="Q452" s="57">
        <v>985138</v>
      </c>
      <c r="R452" s="48">
        <v>370</v>
      </c>
      <c r="S452" s="118"/>
      <c r="T452" s="57">
        <v>3321</v>
      </c>
      <c r="U452" s="78"/>
      <c r="W452" s="1">
        <f t="shared" si="205"/>
        <v>44275</v>
      </c>
      <c r="X452" s="122">
        <f t="shared" si="206"/>
        <v>12</v>
      </c>
      <c r="Y452">
        <f t="shared" si="207"/>
        <v>90099</v>
      </c>
      <c r="Z452" s="123">
        <f t="shared" si="208"/>
        <v>44275</v>
      </c>
      <c r="AA452">
        <f t="shared" si="209"/>
        <v>0</v>
      </c>
      <c r="AB452">
        <f t="shared" si="210"/>
        <v>4636</v>
      </c>
      <c r="AC452">
        <v>54</v>
      </c>
      <c r="AE452" s="1">
        <f t="shared" si="212"/>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si="200"/>
        <v>90106</v>
      </c>
      <c r="I453" s="89">
        <f t="shared" si="201"/>
        <v>161</v>
      </c>
      <c r="J453" s="48">
        <v>0</v>
      </c>
      <c r="K453" s="56">
        <f t="shared" si="211"/>
        <v>0</v>
      </c>
      <c r="L453" s="48">
        <v>0</v>
      </c>
      <c r="M453" s="89">
        <f t="shared" si="202"/>
        <v>4636</v>
      </c>
      <c r="N453" s="48">
        <v>11</v>
      </c>
      <c r="O453" s="89">
        <f t="shared" si="203"/>
        <v>85309</v>
      </c>
      <c r="P453" s="111">
        <f t="shared" si="204"/>
        <v>327</v>
      </c>
      <c r="Q453" s="57">
        <v>985465</v>
      </c>
      <c r="R453" s="48">
        <v>284</v>
      </c>
      <c r="S453" s="118"/>
      <c r="T453" s="57">
        <v>3364</v>
      </c>
      <c r="U453" s="78"/>
      <c r="W453" s="1">
        <f t="shared" si="205"/>
        <v>44276</v>
      </c>
      <c r="X453" s="122">
        <f t="shared" si="206"/>
        <v>7</v>
      </c>
      <c r="Y453">
        <f t="shared" si="207"/>
        <v>90106</v>
      </c>
      <c r="Z453" s="123">
        <f t="shared" si="208"/>
        <v>44276</v>
      </c>
      <c r="AA453">
        <f t="shared" si="209"/>
        <v>0</v>
      </c>
      <c r="AB453">
        <f t="shared" si="210"/>
        <v>4636</v>
      </c>
      <c r="AC453">
        <v>55</v>
      </c>
      <c r="AE453" s="1">
        <f t="shared" si="212"/>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si="200"/>
        <v>90115</v>
      </c>
      <c r="I454" s="89">
        <f t="shared" si="201"/>
        <v>158</v>
      </c>
      <c r="J454" s="48">
        <v>0</v>
      </c>
      <c r="K454" s="56">
        <f t="shared" si="211"/>
        <v>0</v>
      </c>
      <c r="L454" s="48">
        <v>0</v>
      </c>
      <c r="M454" s="89">
        <f t="shared" si="202"/>
        <v>4636</v>
      </c>
      <c r="N454" s="48">
        <v>12</v>
      </c>
      <c r="O454" s="89">
        <f t="shared" si="203"/>
        <v>85321</v>
      </c>
      <c r="P454" s="111">
        <f t="shared" si="204"/>
        <v>55</v>
      </c>
      <c r="Q454" s="57">
        <v>985520</v>
      </c>
      <c r="R454" s="48">
        <v>238</v>
      </c>
      <c r="S454" s="118"/>
      <c r="T454" s="57">
        <v>3181</v>
      </c>
      <c r="U454" s="78"/>
      <c r="W454" s="1">
        <f t="shared" si="205"/>
        <v>44277</v>
      </c>
      <c r="X454" s="122">
        <f t="shared" si="206"/>
        <v>9</v>
      </c>
      <c r="Y454">
        <f t="shared" si="207"/>
        <v>90115</v>
      </c>
      <c r="Z454" s="123">
        <f t="shared" si="208"/>
        <v>44277</v>
      </c>
      <c r="AA454">
        <f t="shared" si="209"/>
        <v>0</v>
      </c>
      <c r="AB454">
        <f t="shared" si="210"/>
        <v>4636</v>
      </c>
      <c r="AC454">
        <v>56</v>
      </c>
      <c r="AE454" s="1">
        <f t="shared" si="212"/>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si="200"/>
        <v>90125</v>
      </c>
      <c r="I455" s="89">
        <f t="shared" si="201"/>
        <v>158</v>
      </c>
      <c r="J455" s="48">
        <v>0</v>
      </c>
      <c r="K455" s="56">
        <f t="shared" si="211"/>
        <v>0</v>
      </c>
      <c r="L455" s="48">
        <v>0</v>
      </c>
      <c r="M455" s="89">
        <f t="shared" si="202"/>
        <v>4636</v>
      </c>
      <c r="N455" s="48">
        <v>10</v>
      </c>
      <c r="O455" s="89">
        <f t="shared" si="203"/>
        <v>85331</v>
      </c>
      <c r="P455" s="111">
        <f t="shared" si="204"/>
        <v>453</v>
      </c>
      <c r="Q455" s="57">
        <v>985973</v>
      </c>
      <c r="R455" s="48">
        <v>166</v>
      </c>
      <c r="S455" s="118"/>
      <c r="T455" s="57">
        <v>3467</v>
      </c>
      <c r="U455" s="78"/>
      <c r="W455" s="1">
        <f t="shared" si="205"/>
        <v>44278</v>
      </c>
      <c r="X455" s="122">
        <f t="shared" si="206"/>
        <v>10</v>
      </c>
      <c r="Y455">
        <f t="shared" si="207"/>
        <v>90125</v>
      </c>
      <c r="Z455" s="123">
        <f t="shared" si="208"/>
        <v>44278</v>
      </c>
      <c r="AA455">
        <f t="shared" si="209"/>
        <v>0</v>
      </c>
      <c r="AB455">
        <f t="shared" si="210"/>
        <v>4636</v>
      </c>
      <c r="AC455">
        <v>57</v>
      </c>
      <c r="AE455" s="1">
        <f t="shared" si="212"/>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si="200"/>
        <v>90136</v>
      </c>
      <c r="I456" s="89">
        <f t="shared" si="201"/>
        <v>165</v>
      </c>
      <c r="J456" s="48">
        <v>0</v>
      </c>
      <c r="K456" s="56">
        <f t="shared" si="211"/>
        <v>0</v>
      </c>
      <c r="L456" s="48">
        <v>0</v>
      </c>
      <c r="M456" s="89">
        <f t="shared" si="202"/>
        <v>4636</v>
      </c>
      <c r="N456" s="48">
        <v>4</v>
      </c>
      <c r="O456" s="89">
        <f t="shared" si="203"/>
        <v>85335</v>
      </c>
      <c r="P456" s="111">
        <f t="shared" si="204"/>
        <v>464</v>
      </c>
      <c r="Q456" s="57">
        <v>986437</v>
      </c>
      <c r="R456" s="48">
        <v>327</v>
      </c>
      <c r="S456" s="118"/>
      <c r="T456" s="57">
        <v>3604</v>
      </c>
      <c r="U456" s="78"/>
      <c r="W456" s="1">
        <f t="shared" si="205"/>
        <v>44279</v>
      </c>
      <c r="X456" s="122">
        <f t="shared" si="206"/>
        <v>11</v>
      </c>
      <c r="Y456">
        <f t="shared" si="207"/>
        <v>90136</v>
      </c>
      <c r="Z456" s="123">
        <f t="shared" si="208"/>
        <v>44279</v>
      </c>
      <c r="AA456">
        <f t="shared" si="209"/>
        <v>0</v>
      </c>
      <c r="AB456">
        <f t="shared" si="210"/>
        <v>4636</v>
      </c>
      <c r="AC456">
        <v>58</v>
      </c>
      <c r="AE456" s="1">
        <f t="shared" si="212"/>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si="200"/>
        <v>90147</v>
      </c>
      <c r="I457" s="89">
        <f t="shared" si="201"/>
        <v>163</v>
      </c>
      <c r="J457" s="48">
        <v>0</v>
      </c>
      <c r="K457" s="56">
        <f t="shared" si="211"/>
        <v>0</v>
      </c>
      <c r="L457" s="48">
        <v>0</v>
      </c>
      <c r="M457" s="89">
        <f t="shared" si="202"/>
        <v>4636</v>
      </c>
      <c r="N457" s="48">
        <v>13</v>
      </c>
      <c r="O457" s="89">
        <f t="shared" si="203"/>
        <v>85348</v>
      </c>
      <c r="P457" s="111">
        <f t="shared" si="204"/>
        <v>435</v>
      </c>
      <c r="Q457" s="57">
        <v>986872</v>
      </c>
      <c r="R457" s="48">
        <v>357</v>
      </c>
      <c r="S457" s="118"/>
      <c r="T457" s="57">
        <v>3682</v>
      </c>
      <c r="U457" s="78"/>
      <c r="W457" s="1">
        <f t="shared" si="205"/>
        <v>44280</v>
      </c>
      <c r="X457" s="122">
        <f t="shared" si="206"/>
        <v>11</v>
      </c>
      <c r="Y457">
        <f t="shared" si="207"/>
        <v>90147</v>
      </c>
      <c r="Z457" s="123">
        <f t="shared" si="208"/>
        <v>44280</v>
      </c>
      <c r="AA457">
        <f t="shared" si="209"/>
        <v>0</v>
      </c>
      <c r="AB457">
        <f t="shared" si="210"/>
        <v>4636</v>
      </c>
      <c r="AC457">
        <v>59</v>
      </c>
      <c r="AE457" s="1">
        <f t="shared" si="212"/>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si="200"/>
        <v>90159</v>
      </c>
      <c r="I458" s="89">
        <f t="shared" si="201"/>
        <v>161</v>
      </c>
      <c r="J458" s="48">
        <v>1</v>
      </c>
      <c r="K458" s="56">
        <f t="shared" si="211"/>
        <v>1</v>
      </c>
      <c r="L458" s="48">
        <v>0</v>
      </c>
      <c r="M458" s="89">
        <f t="shared" si="202"/>
        <v>4636</v>
      </c>
      <c r="N458" s="48">
        <v>14</v>
      </c>
      <c r="O458" s="89">
        <f t="shared" si="203"/>
        <v>85362</v>
      </c>
      <c r="P458" s="111">
        <f t="shared" si="204"/>
        <v>600</v>
      </c>
      <c r="Q458" s="57">
        <v>987472</v>
      </c>
      <c r="R458" s="48">
        <v>244</v>
      </c>
      <c r="S458" s="118"/>
      <c r="T458" s="57">
        <v>4036</v>
      </c>
      <c r="U458" s="78"/>
      <c r="W458" s="1">
        <f t="shared" si="205"/>
        <v>44281</v>
      </c>
      <c r="X458" s="122">
        <f t="shared" si="206"/>
        <v>12</v>
      </c>
      <c r="Y458">
        <f t="shared" si="207"/>
        <v>90159</v>
      </c>
      <c r="Z458" s="123">
        <f t="shared" si="208"/>
        <v>44281</v>
      </c>
      <c r="AA458">
        <f t="shared" si="209"/>
        <v>0</v>
      </c>
      <c r="AB458">
        <f t="shared" si="210"/>
        <v>4636</v>
      </c>
      <c r="AC458">
        <v>60</v>
      </c>
      <c r="AE458" s="1">
        <f t="shared" si="212"/>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si="200"/>
        <v>90167</v>
      </c>
      <c r="I459" s="89">
        <f t="shared" si="201"/>
        <v>167</v>
      </c>
      <c r="J459" s="48">
        <v>0</v>
      </c>
      <c r="K459" s="56">
        <f t="shared" si="211"/>
        <v>1</v>
      </c>
      <c r="L459" s="48">
        <v>0</v>
      </c>
      <c r="M459" s="89">
        <f t="shared" si="202"/>
        <v>4636</v>
      </c>
      <c r="N459" s="48">
        <v>2</v>
      </c>
      <c r="O459" s="89">
        <f t="shared" si="203"/>
        <v>85364</v>
      </c>
      <c r="P459" s="111">
        <f t="shared" si="204"/>
        <v>548</v>
      </c>
      <c r="Q459" s="57">
        <v>988020</v>
      </c>
      <c r="R459" s="48">
        <v>264</v>
      </c>
      <c r="S459" s="118"/>
      <c r="T459" s="57">
        <v>4320</v>
      </c>
      <c r="U459" s="78"/>
      <c r="W459" s="1">
        <f t="shared" si="205"/>
        <v>44282</v>
      </c>
      <c r="X459" s="122">
        <f t="shared" si="206"/>
        <v>8</v>
      </c>
      <c r="Y459">
        <f t="shared" si="207"/>
        <v>90167</v>
      </c>
      <c r="Z459" s="123">
        <f t="shared" si="208"/>
        <v>44282</v>
      </c>
      <c r="AA459">
        <f t="shared" si="209"/>
        <v>0</v>
      </c>
      <c r="AB459">
        <f t="shared" si="210"/>
        <v>4636</v>
      </c>
      <c r="AC459">
        <v>61</v>
      </c>
      <c r="AE459" s="1">
        <f t="shared" si="212"/>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si="200"/>
        <v>90182</v>
      </c>
      <c r="I460" s="89">
        <f t="shared" si="201"/>
        <v>172</v>
      </c>
      <c r="J460" s="48">
        <v>0</v>
      </c>
      <c r="K460" s="56">
        <f t="shared" si="211"/>
        <v>1</v>
      </c>
      <c r="L460" s="48">
        <v>0</v>
      </c>
      <c r="M460" s="89">
        <f t="shared" si="202"/>
        <v>4636</v>
      </c>
      <c r="N460" s="48">
        <v>10</v>
      </c>
      <c r="O460" s="89">
        <f t="shared" si="203"/>
        <v>85374</v>
      </c>
      <c r="P460" s="111">
        <f t="shared" si="204"/>
        <v>481</v>
      </c>
      <c r="Q460" s="57">
        <v>988501</v>
      </c>
      <c r="R460" s="48">
        <v>226</v>
      </c>
      <c r="S460" s="118"/>
      <c r="T460" s="57">
        <v>4574</v>
      </c>
      <c r="U460" s="78"/>
      <c r="W460" s="1">
        <f t="shared" si="205"/>
        <v>44283</v>
      </c>
      <c r="X460" s="122">
        <f t="shared" si="206"/>
        <v>15</v>
      </c>
      <c r="Y460">
        <f t="shared" si="207"/>
        <v>90182</v>
      </c>
      <c r="Z460" s="123">
        <f t="shared" si="208"/>
        <v>44283</v>
      </c>
      <c r="AA460">
        <f t="shared" si="209"/>
        <v>0</v>
      </c>
      <c r="AB460">
        <f t="shared" si="210"/>
        <v>4636</v>
      </c>
      <c r="AC460">
        <v>62</v>
      </c>
      <c r="AE460" s="1">
        <f t="shared" si="212"/>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si="200"/>
        <v>90190</v>
      </c>
      <c r="I461" s="89">
        <f t="shared" si="201"/>
        <v>173</v>
      </c>
      <c r="J461" s="48">
        <v>0</v>
      </c>
      <c r="K461" s="56">
        <f t="shared" si="211"/>
        <v>1</v>
      </c>
      <c r="L461" s="48">
        <v>0</v>
      </c>
      <c r="M461" s="89">
        <f t="shared" si="202"/>
        <v>4636</v>
      </c>
      <c r="N461" s="48">
        <v>7</v>
      </c>
      <c r="O461" s="89">
        <f t="shared" si="203"/>
        <v>85381</v>
      </c>
      <c r="P461" s="111">
        <f t="shared" si="204"/>
        <v>519</v>
      </c>
      <c r="Q461" s="57">
        <v>989020</v>
      </c>
      <c r="R461" s="48">
        <v>199</v>
      </c>
      <c r="S461" s="118"/>
      <c r="T461" s="57">
        <v>4894</v>
      </c>
      <c r="U461" s="78"/>
      <c r="W461" s="1">
        <f t="shared" si="205"/>
        <v>44284</v>
      </c>
      <c r="X461" s="122">
        <f t="shared" si="206"/>
        <v>8</v>
      </c>
      <c r="Y461">
        <f t="shared" si="207"/>
        <v>90190</v>
      </c>
      <c r="Z461" s="123">
        <f t="shared" si="208"/>
        <v>44284</v>
      </c>
      <c r="AA461">
        <f t="shared" si="209"/>
        <v>0</v>
      </c>
      <c r="AB461">
        <f t="shared" si="210"/>
        <v>4636</v>
      </c>
      <c r="AC461">
        <v>63</v>
      </c>
      <c r="AE461" s="1">
        <f t="shared" si="212"/>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si="200"/>
        <v>90201</v>
      </c>
      <c r="I462" s="89">
        <f t="shared" si="201"/>
        <v>180</v>
      </c>
      <c r="J462" s="48">
        <v>1</v>
      </c>
      <c r="K462" s="56">
        <f t="shared" si="211"/>
        <v>2</v>
      </c>
      <c r="L462" s="48">
        <v>0</v>
      </c>
      <c r="M462" s="89">
        <f t="shared" si="202"/>
        <v>4636</v>
      </c>
      <c r="N462" s="48">
        <v>4</v>
      </c>
      <c r="O462" s="89">
        <f t="shared" si="203"/>
        <v>85385</v>
      </c>
      <c r="P462" s="111">
        <f t="shared" si="204"/>
        <v>450</v>
      </c>
      <c r="Q462" s="57">
        <v>989470</v>
      </c>
      <c r="R462" s="48">
        <v>552</v>
      </c>
      <c r="S462" s="118"/>
      <c r="T462" s="57">
        <v>4792</v>
      </c>
      <c r="U462" s="78"/>
      <c r="W462" s="1">
        <f t="shared" si="205"/>
        <v>44285</v>
      </c>
      <c r="X462" s="122">
        <f t="shared" si="206"/>
        <v>11</v>
      </c>
      <c r="Y462">
        <f t="shared" si="207"/>
        <v>90201</v>
      </c>
      <c r="Z462" s="123">
        <f t="shared" si="208"/>
        <v>44285</v>
      </c>
      <c r="AA462">
        <f t="shared" si="209"/>
        <v>0</v>
      </c>
      <c r="AB462">
        <f t="shared" si="210"/>
        <v>4636</v>
      </c>
      <c r="AC462">
        <v>64</v>
      </c>
      <c r="AE462" s="1">
        <f t="shared" si="212"/>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si="200"/>
        <v>90217</v>
      </c>
      <c r="I463" s="89">
        <f t="shared" si="201"/>
        <v>187</v>
      </c>
      <c r="J463" s="48">
        <v>0</v>
      </c>
      <c r="K463" s="56">
        <f t="shared" si="211"/>
        <v>2</v>
      </c>
      <c r="L463" s="48">
        <v>0</v>
      </c>
      <c r="M463" s="89">
        <f t="shared" si="202"/>
        <v>4636</v>
      </c>
      <c r="N463" s="48">
        <v>9</v>
      </c>
      <c r="O463" s="89">
        <f t="shared" si="203"/>
        <v>85394</v>
      </c>
      <c r="P463" s="111">
        <f t="shared" si="204"/>
        <v>350</v>
      </c>
      <c r="Q463" s="57">
        <v>989820</v>
      </c>
      <c r="R463" s="48">
        <v>99</v>
      </c>
      <c r="S463" s="118"/>
      <c r="T463" s="57">
        <v>5042</v>
      </c>
      <c r="U463" s="78"/>
      <c r="W463" s="1">
        <f t="shared" si="205"/>
        <v>44286</v>
      </c>
      <c r="X463" s="122">
        <f t="shared" si="206"/>
        <v>16</v>
      </c>
      <c r="Y463">
        <f t="shared" si="207"/>
        <v>90217</v>
      </c>
      <c r="Z463" s="123">
        <f t="shared" si="208"/>
        <v>44286</v>
      </c>
      <c r="AA463">
        <f t="shared" si="209"/>
        <v>0</v>
      </c>
      <c r="AB463">
        <f t="shared" si="210"/>
        <v>4636</v>
      </c>
      <c r="AC463">
        <v>65</v>
      </c>
      <c r="AE463" s="1">
        <f t="shared" si="212"/>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si="200"/>
        <v>90226</v>
      </c>
      <c r="I464" s="89">
        <f t="shared" si="201"/>
        <v>188</v>
      </c>
      <c r="J464" s="48">
        <v>0</v>
      </c>
      <c r="K464" s="56">
        <f t="shared" si="211"/>
        <v>2</v>
      </c>
      <c r="L464" s="48">
        <v>0</v>
      </c>
      <c r="M464" s="89">
        <f t="shared" si="202"/>
        <v>4636</v>
      </c>
      <c r="N464" s="48">
        <v>8</v>
      </c>
      <c r="O464" s="89">
        <f t="shared" si="203"/>
        <v>85402</v>
      </c>
      <c r="P464" s="111">
        <f t="shared" si="204"/>
        <v>1045</v>
      </c>
      <c r="Q464" s="57">
        <v>990865</v>
      </c>
      <c r="R464" s="48">
        <v>72</v>
      </c>
      <c r="S464" s="118"/>
      <c r="T464" s="57">
        <v>6015</v>
      </c>
      <c r="U464" s="78"/>
      <c r="W464" s="1">
        <f t="shared" si="205"/>
        <v>44287</v>
      </c>
      <c r="X464" s="122">
        <f t="shared" si="206"/>
        <v>9</v>
      </c>
      <c r="Y464">
        <f t="shared" si="207"/>
        <v>90226</v>
      </c>
      <c r="Z464" s="123">
        <f t="shared" si="208"/>
        <v>44287</v>
      </c>
      <c r="AA464">
        <f t="shared" si="209"/>
        <v>0</v>
      </c>
      <c r="AB464">
        <f t="shared" si="210"/>
        <v>4636</v>
      </c>
      <c r="AC464">
        <v>66</v>
      </c>
      <c r="AE464" s="1">
        <f t="shared" si="212"/>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si="200"/>
        <v>90252</v>
      </c>
      <c r="I465" s="89">
        <f t="shared" si="201"/>
        <v>203</v>
      </c>
      <c r="J465" s="48">
        <v>0</v>
      </c>
      <c r="K465" s="56">
        <f t="shared" si="211"/>
        <v>2</v>
      </c>
      <c r="L465" s="48">
        <v>0</v>
      </c>
      <c r="M465" s="89">
        <f t="shared" si="202"/>
        <v>4636</v>
      </c>
      <c r="N465" s="48">
        <v>11</v>
      </c>
      <c r="O465" s="89">
        <f t="shared" si="203"/>
        <v>85413</v>
      </c>
      <c r="P465" s="111">
        <f t="shared" si="204"/>
        <v>953</v>
      </c>
      <c r="Q465" s="57">
        <v>991818</v>
      </c>
      <c r="R465" s="48">
        <v>421</v>
      </c>
      <c r="S465" s="118"/>
      <c r="T465" s="57">
        <v>6547</v>
      </c>
      <c r="U465" s="78"/>
      <c r="W465" s="1">
        <f t="shared" si="205"/>
        <v>44288</v>
      </c>
      <c r="X465" s="122">
        <f t="shared" si="206"/>
        <v>26</v>
      </c>
      <c r="Y465">
        <f t="shared" si="207"/>
        <v>90252</v>
      </c>
      <c r="Z465" s="123">
        <f t="shared" si="208"/>
        <v>44288</v>
      </c>
      <c r="AA465">
        <f t="shared" si="209"/>
        <v>0</v>
      </c>
      <c r="AB465">
        <f t="shared" si="210"/>
        <v>4636</v>
      </c>
      <c r="AC465">
        <v>67</v>
      </c>
      <c r="AE465" s="1">
        <f t="shared" si="212"/>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si="200"/>
        <v>90273</v>
      </c>
      <c r="I466" s="89">
        <f t="shared" si="201"/>
        <v>215</v>
      </c>
      <c r="J466" s="48">
        <v>0</v>
      </c>
      <c r="K466" s="56">
        <f t="shared" si="211"/>
        <v>2</v>
      </c>
      <c r="L466" s="48">
        <v>0</v>
      </c>
      <c r="M466" s="89">
        <f t="shared" si="202"/>
        <v>4636</v>
      </c>
      <c r="N466" s="48">
        <v>9</v>
      </c>
      <c r="O466" s="89">
        <f t="shared" si="203"/>
        <v>85422</v>
      </c>
      <c r="P466" s="111">
        <f t="shared" si="204"/>
        <v>621</v>
      </c>
      <c r="Q466" s="57">
        <v>992439</v>
      </c>
      <c r="R466" s="48">
        <v>417</v>
      </c>
      <c r="S466" s="118"/>
      <c r="T466" s="57">
        <v>6749</v>
      </c>
      <c r="U466" s="78"/>
      <c r="W466" s="1">
        <f t="shared" si="205"/>
        <v>44289</v>
      </c>
      <c r="X466" s="122">
        <f t="shared" si="206"/>
        <v>21</v>
      </c>
      <c r="Y466">
        <f t="shared" si="207"/>
        <v>90273</v>
      </c>
      <c r="Z466" s="123">
        <f t="shared" si="208"/>
        <v>44289</v>
      </c>
      <c r="AA466">
        <f t="shared" si="209"/>
        <v>0</v>
      </c>
      <c r="AB466">
        <f t="shared" si="210"/>
        <v>4636</v>
      </c>
      <c r="AC466">
        <v>68</v>
      </c>
      <c r="AE466" s="1">
        <f t="shared" si="212"/>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si="200"/>
        <v>90305</v>
      </c>
      <c r="I467" s="89">
        <f t="shared" si="201"/>
        <v>238</v>
      </c>
      <c r="J467" s="48">
        <v>0</v>
      </c>
      <c r="K467" s="56">
        <f t="shared" si="211"/>
        <v>2</v>
      </c>
      <c r="L467" s="48">
        <v>0</v>
      </c>
      <c r="M467" s="89">
        <f t="shared" si="202"/>
        <v>4636</v>
      </c>
      <c r="N467" s="48">
        <v>9</v>
      </c>
      <c r="O467" s="89">
        <f t="shared" si="203"/>
        <v>85431</v>
      </c>
      <c r="P467" s="111">
        <f t="shared" si="204"/>
        <v>922</v>
      </c>
      <c r="Q467" s="57">
        <v>993361</v>
      </c>
      <c r="R467" s="48">
        <v>240</v>
      </c>
      <c r="S467" s="118"/>
      <c r="T467" s="57">
        <v>7430</v>
      </c>
      <c r="U467" s="78"/>
      <c r="W467" s="1">
        <f t="shared" si="205"/>
        <v>44290</v>
      </c>
      <c r="X467" s="122">
        <f t="shared" si="206"/>
        <v>32</v>
      </c>
      <c r="Y467">
        <f t="shared" si="207"/>
        <v>90305</v>
      </c>
      <c r="Z467" s="123">
        <f t="shared" si="208"/>
        <v>44290</v>
      </c>
      <c r="AA467">
        <f t="shared" si="209"/>
        <v>0</v>
      </c>
      <c r="AB467">
        <f t="shared" si="210"/>
        <v>4636</v>
      </c>
      <c r="AC467">
        <v>69</v>
      </c>
      <c r="AE467" s="1">
        <f t="shared" si="212"/>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H497" si="213">+H467+G468</f>
        <v>90329</v>
      </c>
      <c r="I468" s="89">
        <f t="shared" si="201"/>
        <v>244</v>
      </c>
      <c r="J468" s="48">
        <v>0</v>
      </c>
      <c r="K468" s="56">
        <f t="shared" si="211"/>
        <v>2</v>
      </c>
      <c r="L468" s="48">
        <v>0</v>
      </c>
      <c r="M468" s="89">
        <f t="shared" ref="M468:M497" si="214">+L468+M467</f>
        <v>4636</v>
      </c>
      <c r="N468" s="48">
        <v>18</v>
      </c>
      <c r="O468" s="89">
        <f t="shared" ref="O468:O497" si="215">+N468+O467</f>
        <v>85449</v>
      </c>
      <c r="P468" s="111">
        <f t="shared" ref="P468:P497" si="216">+Q468-Q467</f>
        <v>558</v>
      </c>
      <c r="Q468" s="57">
        <v>993919</v>
      </c>
      <c r="R468" s="48">
        <v>214</v>
      </c>
      <c r="S468" s="118"/>
      <c r="T468" s="57">
        <v>7773</v>
      </c>
      <c r="U468" s="78"/>
      <c r="W468" s="1">
        <f t="shared" si="205"/>
        <v>44291</v>
      </c>
      <c r="X468" s="122">
        <f t="shared" si="206"/>
        <v>24</v>
      </c>
      <c r="Y468">
        <f t="shared" si="207"/>
        <v>90329</v>
      </c>
      <c r="Z468" s="123">
        <f t="shared" si="208"/>
        <v>44291</v>
      </c>
      <c r="AA468">
        <f t="shared" si="209"/>
        <v>0</v>
      </c>
      <c r="AB468">
        <f t="shared" si="210"/>
        <v>4636</v>
      </c>
      <c r="AC468">
        <v>70</v>
      </c>
      <c r="AE468" s="1">
        <f t="shared" si="212"/>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si="213"/>
        <v>90341</v>
      </c>
      <c r="I469" s="89">
        <f t="shared" si="201"/>
        <v>248</v>
      </c>
      <c r="J469" s="48">
        <v>-1</v>
      </c>
      <c r="K469" s="56">
        <f t="shared" ref="K469:K497" si="217">+J469+K468</f>
        <v>1</v>
      </c>
      <c r="L469" s="48">
        <v>0</v>
      </c>
      <c r="M469" s="89">
        <f t="shared" si="214"/>
        <v>4636</v>
      </c>
      <c r="N469" s="48">
        <v>8</v>
      </c>
      <c r="O469" s="89">
        <f t="shared" si="215"/>
        <v>85457</v>
      </c>
      <c r="P469" s="111">
        <f t="shared" si="216"/>
        <v>679</v>
      </c>
      <c r="Q469" s="57">
        <v>994598</v>
      </c>
      <c r="R469" s="48">
        <v>901</v>
      </c>
      <c r="S469" s="118"/>
      <c r="T469" s="57">
        <v>7550</v>
      </c>
      <c r="U469" s="78"/>
      <c r="W469" s="1">
        <f t="shared" si="205"/>
        <v>44292</v>
      </c>
      <c r="X469" s="122">
        <f t="shared" si="206"/>
        <v>12</v>
      </c>
      <c r="Y469">
        <f t="shared" si="207"/>
        <v>90341</v>
      </c>
      <c r="Z469" s="123">
        <f t="shared" si="208"/>
        <v>44292</v>
      </c>
      <c r="AA469">
        <f t="shared" si="209"/>
        <v>0</v>
      </c>
      <c r="AB469">
        <f t="shared" si="210"/>
        <v>4636</v>
      </c>
      <c r="AC469">
        <v>71</v>
      </c>
      <c r="AE469" s="1">
        <f t="shared" si="212"/>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si="213"/>
        <v>90365</v>
      </c>
      <c r="I470" s="89">
        <f t="shared" si="201"/>
        <v>263</v>
      </c>
      <c r="J470" s="48">
        <v>1</v>
      </c>
      <c r="K470" s="56">
        <f t="shared" si="217"/>
        <v>2</v>
      </c>
      <c r="L470" s="48">
        <v>0</v>
      </c>
      <c r="M470" s="89">
        <f t="shared" si="214"/>
        <v>4636</v>
      </c>
      <c r="N470" s="48">
        <v>9</v>
      </c>
      <c r="O470" s="89">
        <f t="shared" si="215"/>
        <v>85466</v>
      </c>
      <c r="P470" s="111">
        <f t="shared" si="216"/>
        <v>254</v>
      </c>
      <c r="Q470" s="57">
        <v>994852</v>
      </c>
      <c r="R470" s="48">
        <v>381</v>
      </c>
      <c r="S470" s="118"/>
      <c r="T470" s="57">
        <v>7423</v>
      </c>
      <c r="U470" s="78"/>
      <c r="W470" s="1">
        <f t="shared" si="205"/>
        <v>44293</v>
      </c>
      <c r="X470" s="122">
        <f t="shared" si="206"/>
        <v>24</v>
      </c>
      <c r="Y470">
        <f t="shared" si="207"/>
        <v>90365</v>
      </c>
      <c r="Z470" s="123">
        <f t="shared" si="208"/>
        <v>44293</v>
      </c>
      <c r="AA470">
        <f t="shared" si="209"/>
        <v>0</v>
      </c>
      <c r="AB470">
        <f t="shared" si="210"/>
        <v>4636</v>
      </c>
      <c r="AC470">
        <v>72</v>
      </c>
      <c r="AE470" s="1">
        <f t="shared" si="212"/>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si="213"/>
        <v>90386</v>
      </c>
      <c r="I471" s="89">
        <f t="shared" si="201"/>
        <v>279</v>
      </c>
      <c r="J471" s="48">
        <v>1</v>
      </c>
      <c r="K471" s="56">
        <f t="shared" si="217"/>
        <v>3</v>
      </c>
      <c r="L471" s="48">
        <v>0</v>
      </c>
      <c r="M471" s="89">
        <f t="shared" si="214"/>
        <v>4636</v>
      </c>
      <c r="N471" s="48">
        <v>5</v>
      </c>
      <c r="O471" s="89">
        <f t="shared" si="215"/>
        <v>85471</v>
      </c>
      <c r="P471" s="111">
        <f t="shared" si="216"/>
        <v>407</v>
      </c>
      <c r="Q471" s="57">
        <v>995259</v>
      </c>
      <c r="R471" s="48">
        <v>466</v>
      </c>
      <c r="S471" s="118"/>
      <c r="T471" s="57">
        <v>7364</v>
      </c>
      <c r="U471" s="78"/>
      <c r="W471" s="1">
        <f t="shared" si="205"/>
        <v>44294</v>
      </c>
      <c r="X471" s="122">
        <f t="shared" si="206"/>
        <v>21</v>
      </c>
      <c r="Y471">
        <f t="shared" si="207"/>
        <v>90386</v>
      </c>
      <c r="Z471" s="123">
        <f t="shared" si="208"/>
        <v>44294</v>
      </c>
      <c r="AA471">
        <f t="shared" si="209"/>
        <v>0</v>
      </c>
      <c r="AB471">
        <f t="shared" si="210"/>
        <v>4636</v>
      </c>
      <c r="AC471">
        <v>73</v>
      </c>
      <c r="AE471" s="1">
        <f t="shared" si="212"/>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si="213"/>
        <v>90400</v>
      </c>
      <c r="I472" s="89">
        <f t="shared" si="201"/>
        <v>283</v>
      </c>
      <c r="J472" s="48">
        <v>0</v>
      </c>
      <c r="K472" s="56">
        <f t="shared" si="217"/>
        <v>3</v>
      </c>
      <c r="L472" s="48">
        <v>0</v>
      </c>
      <c r="M472" s="89">
        <f t="shared" si="214"/>
        <v>4636</v>
      </c>
      <c r="N472" s="48">
        <v>10</v>
      </c>
      <c r="O472" s="89">
        <f t="shared" si="215"/>
        <v>85481</v>
      </c>
      <c r="P472" s="111">
        <f t="shared" si="216"/>
        <v>329</v>
      </c>
      <c r="Q472" s="57">
        <v>995588</v>
      </c>
      <c r="R472" s="48">
        <v>309</v>
      </c>
      <c r="S472" s="118"/>
      <c r="T472" s="57">
        <v>7384</v>
      </c>
      <c r="U472" s="78"/>
      <c r="W472" s="1">
        <f t="shared" si="205"/>
        <v>44295</v>
      </c>
      <c r="X472" s="122">
        <f t="shared" si="206"/>
        <v>14</v>
      </c>
      <c r="Y472">
        <f t="shared" si="207"/>
        <v>90400</v>
      </c>
      <c r="Z472" s="123">
        <f t="shared" si="208"/>
        <v>44295</v>
      </c>
      <c r="AA472">
        <f t="shared" si="209"/>
        <v>0</v>
      </c>
      <c r="AB472">
        <f t="shared" si="210"/>
        <v>4636</v>
      </c>
      <c r="AC472">
        <v>74</v>
      </c>
      <c r="AE472" s="1">
        <f t="shared" si="212"/>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si="213"/>
        <v>90410</v>
      </c>
      <c r="I473" s="89">
        <f t="shared" si="201"/>
        <v>286</v>
      </c>
      <c r="J473" s="48">
        <v>1</v>
      </c>
      <c r="K473" s="56">
        <f t="shared" si="217"/>
        <v>4</v>
      </c>
      <c r="L473" s="48">
        <v>0</v>
      </c>
      <c r="M473" s="89">
        <f t="shared" si="214"/>
        <v>4636</v>
      </c>
      <c r="N473" s="48">
        <v>7</v>
      </c>
      <c r="O473" s="89">
        <f t="shared" si="215"/>
        <v>85488</v>
      </c>
      <c r="P473" s="111">
        <f t="shared" si="216"/>
        <v>752</v>
      </c>
      <c r="Q473" s="57">
        <v>996340</v>
      </c>
      <c r="R473" s="48">
        <v>487</v>
      </c>
      <c r="S473" s="118"/>
      <c r="T473" s="57">
        <v>7649</v>
      </c>
      <c r="U473" s="78"/>
      <c r="W473" s="1">
        <f t="shared" si="205"/>
        <v>44296</v>
      </c>
      <c r="X473" s="122">
        <f t="shared" si="206"/>
        <v>10</v>
      </c>
      <c r="Y473">
        <f t="shared" si="207"/>
        <v>90410</v>
      </c>
      <c r="Z473" s="123">
        <f t="shared" si="208"/>
        <v>44296</v>
      </c>
      <c r="AA473">
        <f t="shared" si="209"/>
        <v>0</v>
      </c>
      <c r="AB473">
        <f t="shared" si="210"/>
        <v>4636</v>
      </c>
      <c r="AC473">
        <v>75</v>
      </c>
      <c r="AE473" s="1">
        <f t="shared" si="212"/>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213"/>
        <v>90426</v>
      </c>
      <c r="I474" s="89">
        <f t="shared" si="201"/>
        <v>295</v>
      </c>
      <c r="J474" s="48">
        <v>-1</v>
      </c>
      <c r="K474" s="56">
        <f t="shared" si="217"/>
        <v>3</v>
      </c>
      <c r="L474" s="48">
        <v>0</v>
      </c>
      <c r="M474" s="89">
        <f t="shared" si="214"/>
        <v>4636</v>
      </c>
      <c r="N474" s="48">
        <v>7</v>
      </c>
      <c r="O474" s="89">
        <f t="shared" si="215"/>
        <v>85495</v>
      </c>
      <c r="P474" s="111">
        <f t="shared" si="216"/>
        <v>517</v>
      </c>
      <c r="Q474" s="57">
        <v>996857</v>
      </c>
      <c r="R474" s="48">
        <v>546</v>
      </c>
      <c r="S474" s="118"/>
      <c r="T474" s="57">
        <v>7619</v>
      </c>
      <c r="U474" s="78"/>
      <c r="W474" s="1">
        <f t="shared" si="205"/>
        <v>44297</v>
      </c>
      <c r="X474" s="122">
        <f t="shared" si="206"/>
        <v>16</v>
      </c>
      <c r="Y474">
        <f t="shared" si="207"/>
        <v>90426</v>
      </c>
      <c r="Z474" s="123">
        <f t="shared" si="208"/>
        <v>44297</v>
      </c>
      <c r="AA474">
        <f t="shared" si="209"/>
        <v>0</v>
      </c>
      <c r="AB474">
        <f t="shared" si="210"/>
        <v>4636</v>
      </c>
      <c r="AC474">
        <v>76</v>
      </c>
      <c r="AE474" s="1">
        <f t="shared" si="212"/>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213"/>
        <v>90435</v>
      </c>
      <c r="I475" s="89">
        <f t="shared" si="201"/>
        <v>293</v>
      </c>
      <c r="J475" s="48">
        <v>1</v>
      </c>
      <c r="K475" s="56">
        <f t="shared" si="217"/>
        <v>4</v>
      </c>
      <c r="L475" s="48">
        <v>0</v>
      </c>
      <c r="M475" s="89">
        <f t="shared" si="214"/>
        <v>4636</v>
      </c>
      <c r="N475" s="48">
        <v>11</v>
      </c>
      <c r="O475" s="89">
        <f t="shared" si="215"/>
        <v>85506</v>
      </c>
      <c r="P475" s="111">
        <f t="shared" si="216"/>
        <v>747</v>
      </c>
      <c r="Q475" s="57">
        <v>997604</v>
      </c>
      <c r="R475" s="48">
        <v>62</v>
      </c>
      <c r="S475" s="118"/>
      <c r="T475" s="57">
        <v>8303</v>
      </c>
      <c r="U475" s="78"/>
      <c r="W475" s="1">
        <f t="shared" si="205"/>
        <v>44298</v>
      </c>
      <c r="X475" s="122">
        <f t="shared" si="206"/>
        <v>9</v>
      </c>
      <c r="Y475">
        <f t="shared" si="207"/>
        <v>90435</v>
      </c>
      <c r="Z475" s="123">
        <f t="shared" si="208"/>
        <v>44298</v>
      </c>
      <c r="AA475">
        <f t="shared" si="209"/>
        <v>0</v>
      </c>
      <c r="AB475">
        <f t="shared" si="210"/>
        <v>4636</v>
      </c>
      <c r="AC475">
        <v>77</v>
      </c>
      <c r="AE475" s="1">
        <f t="shared" si="212"/>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si="213"/>
        <v>90447</v>
      </c>
      <c r="I476" s="89">
        <f t="shared" si="201"/>
        <v>298</v>
      </c>
      <c r="J476" s="48">
        <v>2</v>
      </c>
      <c r="K476" s="56">
        <f t="shared" si="217"/>
        <v>6</v>
      </c>
      <c r="L476" s="48">
        <v>0</v>
      </c>
      <c r="M476" s="89">
        <f t="shared" si="214"/>
        <v>4636</v>
      </c>
      <c r="N476" s="48">
        <v>7</v>
      </c>
      <c r="O476" s="89">
        <f t="shared" si="215"/>
        <v>85513</v>
      </c>
      <c r="P476" s="111">
        <f t="shared" si="216"/>
        <v>2830</v>
      </c>
      <c r="Q476" s="57">
        <v>1000434</v>
      </c>
      <c r="R476" s="48">
        <v>293</v>
      </c>
      <c r="S476" s="118"/>
      <c r="T476" s="57">
        <v>10840</v>
      </c>
      <c r="U476" s="78"/>
      <c r="W476" s="1">
        <f t="shared" si="205"/>
        <v>44299</v>
      </c>
      <c r="X476" s="122">
        <f t="shared" si="206"/>
        <v>12</v>
      </c>
      <c r="Y476">
        <f t="shared" si="207"/>
        <v>90447</v>
      </c>
      <c r="Z476" s="123">
        <f t="shared" si="208"/>
        <v>44299</v>
      </c>
      <c r="AA476">
        <f t="shared" si="209"/>
        <v>0</v>
      </c>
      <c r="AB476">
        <f t="shared" si="210"/>
        <v>4636</v>
      </c>
      <c r="AC476">
        <v>78</v>
      </c>
      <c r="AE476" s="1">
        <f t="shared" si="212"/>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si="213"/>
        <v>90457</v>
      </c>
      <c r="I477" s="89">
        <f t="shared" si="201"/>
        <v>297</v>
      </c>
      <c r="J477" s="48">
        <v>-1</v>
      </c>
      <c r="K477" s="56">
        <f t="shared" si="217"/>
        <v>5</v>
      </c>
      <c r="L477" s="48">
        <v>0</v>
      </c>
      <c r="M477" s="89">
        <f t="shared" si="214"/>
        <v>4636</v>
      </c>
      <c r="N477" s="48">
        <v>11</v>
      </c>
      <c r="O477" s="89">
        <f t="shared" si="215"/>
        <v>85524</v>
      </c>
      <c r="P477" s="111">
        <f t="shared" si="216"/>
        <v>557</v>
      </c>
      <c r="Q477" s="57">
        <v>1000991</v>
      </c>
      <c r="R477" s="48">
        <v>893</v>
      </c>
      <c r="S477" s="118"/>
      <c r="T477" s="57">
        <v>10503</v>
      </c>
      <c r="U477" s="78"/>
      <c r="W477" s="1">
        <f t="shared" si="205"/>
        <v>44300</v>
      </c>
      <c r="X477" s="122">
        <f t="shared" si="206"/>
        <v>10</v>
      </c>
      <c r="Y477">
        <f t="shared" si="207"/>
        <v>90457</v>
      </c>
      <c r="Z477" s="123">
        <f t="shared" si="208"/>
        <v>44300</v>
      </c>
      <c r="AA477">
        <f t="shared" si="209"/>
        <v>0</v>
      </c>
      <c r="AB477">
        <f t="shared" si="210"/>
        <v>4636</v>
      </c>
      <c r="AC477">
        <v>79</v>
      </c>
      <c r="AE477" s="1">
        <f t="shared" si="212"/>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si="213"/>
        <v>90468</v>
      </c>
      <c r="I478" s="89">
        <f t="shared" si="201"/>
        <v>299</v>
      </c>
      <c r="J478" s="48">
        <v>0</v>
      </c>
      <c r="K478" s="56">
        <f t="shared" si="217"/>
        <v>5</v>
      </c>
      <c r="L478" s="48">
        <v>0</v>
      </c>
      <c r="M478" s="89">
        <f t="shared" si="214"/>
        <v>4636</v>
      </c>
      <c r="N478" s="48">
        <v>9</v>
      </c>
      <c r="O478" s="89">
        <f t="shared" si="215"/>
        <v>85533</v>
      </c>
      <c r="P478" s="111">
        <f t="shared" si="216"/>
        <v>487</v>
      </c>
      <c r="Q478" s="57">
        <v>1001478</v>
      </c>
      <c r="R478" s="48">
        <v>492</v>
      </c>
      <c r="S478" s="118"/>
      <c r="T478" s="57">
        <v>10498</v>
      </c>
      <c r="U478" s="78"/>
      <c r="W478" s="1">
        <f t="shared" si="205"/>
        <v>44301</v>
      </c>
      <c r="X478" s="122">
        <f t="shared" si="206"/>
        <v>11</v>
      </c>
      <c r="Y478">
        <f t="shared" si="207"/>
        <v>90468</v>
      </c>
      <c r="Z478" s="123">
        <f t="shared" si="208"/>
        <v>44301</v>
      </c>
      <c r="AA478">
        <f t="shared" si="209"/>
        <v>0</v>
      </c>
      <c r="AB478">
        <f t="shared" si="210"/>
        <v>4636</v>
      </c>
      <c r="AC478">
        <v>80</v>
      </c>
      <c r="AE478" s="1">
        <f t="shared" si="212"/>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si="213"/>
        <v>90483</v>
      </c>
      <c r="I479" s="89">
        <f t="shared" si="201"/>
        <v>309</v>
      </c>
      <c r="J479" s="48">
        <v>-1</v>
      </c>
      <c r="K479" s="56">
        <f t="shared" si="217"/>
        <v>4</v>
      </c>
      <c r="L479" s="48">
        <v>0</v>
      </c>
      <c r="M479" s="89">
        <f t="shared" si="214"/>
        <v>4636</v>
      </c>
      <c r="N479" s="48">
        <v>5</v>
      </c>
      <c r="O479" s="89">
        <f t="shared" si="215"/>
        <v>85538</v>
      </c>
      <c r="P479" s="111">
        <f t="shared" si="216"/>
        <v>567</v>
      </c>
      <c r="Q479" s="57">
        <v>1002045</v>
      </c>
      <c r="R479" s="48">
        <v>437</v>
      </c>
      <c r="S479" s="118"/>
      <c r="T479" s="57">
        <v>10628</v>
      </c>
      <c r="U479" s="78"/>
      <c r="W479" s="1">
        <f t="shared" si="205"/>
        <v>44302</v>
      </c>
      <c r="X479" s="122">
        <f t="shared" si="206"/>
        <v>15</v>
      </c>
      <c r="Y479">
        <f t="shared" si="207"/>
        <v>90483</v>
      </c>
      <c r="Z479" s="123">
        <f t="shared" si="208"/>
        <v>44302</v>
      </c>
      <c r="AA479">
        <f t="shared" si="209"/>
        <v>0</v>
      </c>
      <c r="AB479">
        <f t="shared" si="210"/>
        <v>4636</v>
      </c>
      <c r="AC479">
        <v>81</v>
      </c>
      <c r="AE479" s="1">
        <f t="shared" si="212"/>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si="213"/>
        <v>90499</v>
      </c>
      <c r="I480" s="89">
        <f t="shared" si="201"/>
        <v>314</v>
      </c>
      <c r="J480" s="48">
        <v>1</v>
      </c>
      <c r="K480" s="56">
        <f t="shared" si="217"/>
        <v>5</v>
      </c>
      <c r="L480" s="48">
        <v>0</v>
      </c>
      <c r="M480" s="89">
        <f t="shared" si="214"/>
        <v>4636</v>
      </c>
      <c r="N480" s="48">
        <v>11</v>
      </c>
      <c r="O480" s="89">
        <f t="shared" si="215"/>
        <v>85549</v>
      </c>
      <c r="P480" s="111">
        <f t="shared" si="216"/>
        <v>273</v>
      </c>
      <c r="Q480" s="57">
        <v>1002318</v>
      </c>
      <c r="R480" s="48">
        <v>493</v>
      </c>
      <c r="S480" s="118"/>
      <c r="T480" s="57">
        <v>10408</v>
      </c>
      <c r="U480" s="78"/>
      <c r="W480" s="1">
        <f t="shared" si="205"/>
        <v>44303</v>
      </c>
      <c r="X480" s="122">
        <f t="shared" si="206"/>
        <v>16</v>
      </c>
      <c r="Y480">
        <f t="shared" si="207"/>
        <v>90499</v>
      </c>
      <c r="Z480" s="123">
        <f t="shared" si="208"/>
        <v>44303</v>
      </c>
      <c r="AA480">
        <f t="shared" si="209"/>
        <v>0</v>
      </c>
      <c r="AB480">
        <f t="shared" si="210"/>
        <v>4636</v>
      </c>
      <c r="AC480">
        <v>82</v>
      </c>
      <c r="AE480" s="1">
        <f t="shared" si="212"/>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si="213"/>
        <v>90510</v>
      </c>
      <c r="I481" s="89">
        <f t="shared" si="201"/>
        <v>315</v>
      </c>
      <c r="J481" s="48">
        <v>1</v>
      </c>
      <c r="K481" s="56">
        <f t="shared" si="217"/>
        <v>6</v>
      </c>
      <c r="L481" s="48">
        <v>0</v>
      </c>
      <c r="M481" s="89">
        <f t="shared" si="214"/>
        <v>4636</v>
      </c>
      <c r="N481" s="48">
        <v>10</v>
      </c>
      <c r="O481" s="89">
        <f t="shared" si="215"/>
        <v>85559</v>
      </c>
      <c r="P481" s="111">
        <f t="shared" si="216"/>
        <v>459</v>
      </c>
      <c r="Q481" s="57">
        <v>1002777</v>
      </c>
      <c r="R481" s="48">
        <v>333</v>
      </c>
      <c r="S481" s="118"/>
      <c r="T481" s="57">
        <v>10533</v>
      </c>
      <c r="U481" s="78"/>
      <c r="W481" s="1">
        <f t="shared" si="205"/>
        <v>44304</v>
      </c>
      <c r="X481" s="122">
        <f t="shared" si="206"/>
        <v>11</v>
      </c>
      <c r="Y481">
        <f t="shared" si="207"/>
        <v>90510</v>
      </c>
      <c r="Z481" s="123">
        <f t="shared" si="208"/>
        <v>44304</v>
      </c>
      <c r="AA481">
        <f t="shared" si="209"/>
        <v>0</v>
      </c>
      <c r="AB481">
        <f t="shared" si="210"/>
        <v>4636</v>
      </c>
      <c r="AC481">
        <v>83</v>
      </c>
      <c r="AE481" s="1">
        <f t="shared" si="212"/>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si="213"/>
        <v>90520</v>
      </c>
      <c r="I482" s="89">
        <f t="shared" si="201"/>
        <v>311</v>
      </c>
      <c r="J482" s="48">
        <v>-1</v>
      </c>
      <c r="K482" s="56">
        <f t="shared" si="217"/>
        <v>5</v>
      </c>
      <c r="L482" s="48">
        <v>0</v>
      </c>
      <c r="M482" s="89">
        <f t="shared" si="214"/>
        <v>4636</v>
      </c>
      <c r="N482" s="48">
        <v>14</v>
      </c>
      <c r="O482" s="89">
        <f t="shared" si="215"/>
        <v>85573</v>
      </c>
      <c r="P482" s="111">
        <f t="shared" si="216"/>
        <v>428</v>
      </c>
      <c r="Q482" s="57">
        <v>1003205</v>
      </c>
      <c r="R482" s="48">
        <v>231</v>
      </c>
      <c r="S482" s="118"/>
      <c r="T482" s="57">
        <v>10728</v>
      </c>
      <c r="U482" s="78"/>
      <c r="W482" s="1">
        <f t="shared" si="205"/>
        <v>44305</v>
      </c>
      <c r="X482" s="122">
        <f t="shared" si="206"/>
        <v>10</v>
      </c>
      <c r="Y482">
        <f t="shared" si="207"/>
        <v>90520</v>
      </c>
      <c r="Z482" s="123">
        <f t="shared" si="208"/>
        <v>44305</v>
      </c>
      <c r="AA482">
        <f t="shared" si="209"/>
        <v>0</v>
      </c>
      <c r="AB482">
        <f t="shared" si="210"/>
        <v>4636</v>
      </c>
      <c r="AC482">
        <v>84</v>
      </c>
      <c r="AE482" s="1">
        <f t="shared" si="212"/>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si="213"/>
        <v>90541</v>
      </c>
      <c r="I483" s="89">
        <f t="shared" si="201"/>
        <v>305</v>
      </c>
      <c r="J483" s="48">
        <v>1</v>
      </c>
      <c r="K483" s="56">
        <f t="shared" si="217"/>
        <v>6</v>
      </c>
      <c r="L483" s="48">
        <v>0</v>
      </c>
      <c r="M483" s="89">
        <f t="shared" si="214"/>
        <v>4636</v>
      </c>
      <c r="N483" s="48">
        <v>27</v>
      </c>
      <c r="O483" s="89">
        <f t="shared" si="215"/>
        <v>85600</v>
      </c>
      <c r="P483" s="111">
        <f t="shared" si="216"/>
        <v>1065</v>
      </c>
      <c r="Q483" s="57">
        <v>1004270</v>
      </c>
      <c r="R483" s="48">
        <v>445</v>
      </c>
      <c r="S483" s="118"/>
      <c r="T483" s="57">
        <v>11348</v>
      </c>
      <c r="U483" s="78"/>
      <c r="W483" s="1">
        <f t="shared" si="205"/>
        <v>44306</v>
      </c>
      <c r="X483" s="122">
        <f t="shared" si="206"/>
        <v>21</v>
      </c>
      <c r="Y483">
        <f t="shared" si="207"/>
        <v>90541</v>
      </c>
      <c r="Z483" s="123">
        <f t="shared" si="208"/>
        <v>44306</v>
      </c>
      <c r="AA483">
        <f t="shared" si="209"/>
        <v>0</v>
      </c>
      <c r="AB483">
        <f t="shared" si="210"/>
        <v>4636</v>
      </c>
      <c r="AC483">
        <v>85</v>
      </c>
      <c r="AE483" s="1">
        <f t="shared" si="212"/>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si="213"/>
        <v>90547</v>
      </c>
      <c r="I484" s="89">
        <f t="shared" si="201"/>
        <v>303</v>
      </c>
      <c r="J484" s="48">
        <v>-1</v>
      </c>
      <c r="K484" s="56">
        <f t="shared" si="217"/>
        <v>5</v>
      </c>
      <c r="L484" s="48">
        <v>0</v>
      </c>
      <c r="M484" s="89">
        <f t="shared" si="214"/>
        <v>4636</v>
      </c>
      <c r="N484" s="48">
        <v>8</v>
      </c>
      <c r="O484" s="89">
        <f t="shared" si="215"/>
        <v>85608</v>
      </c>
      <c r="P484" s="111">
        <f t="shared" si="216"/>
        <v>247</v>
      </c>
      <c r="Q484" s="57">
        <v>1004517</v>
      </c>
      <c r="R484" s="48">
        <v>485</v>
      </c>
      <c r="S484" s="118"/>
      <c r="T484" s="57">
        <v>11110</v>
      </c>
      <c r="U484" s="78"/>
      <c r="W484" s="1">
        <f t="shared" si="205"/>
        <v>44307</v>
      </c>
      <c r="X484" s="122">
        <f t="shared" si="206"/>
        <v>6</v>
      </c>
      <c r="Y484">
        <f t="shared" si="207"/>
        <v>90547</v>
      </c>
      <c r="Z484" s="123">
        <f t="shared" si="208"/>
        <v>44307</v>
      </c>
      <c r="AA484">
        <f t="shared" si="209"/>
        <v>0</v>
      </c>
      <c r="AB484">
        <f t="shared" si="210"/>
        <v>4636</v>
      </c>
      <c r="AC484">
        <v>86</v>
      </c>
      <c r="AE484" s="1">
        <f t="shared" si="212"/>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213"/>
        <v>90566</v>
      </c>
      <c r="I485" s="89">
        <f t="shared" si="201"/>
        <v>306</v>
      </c>
      <c r="J485" s="48">
        <v>0</v>
      </c>
      <c r="K485" s="56">
        <f t="shared" si="217"/>
        <v>5</v>
      </c>
      <c r="L485" s="48">
        <v>0</v>
      </c>
      <c r="M485" s="89">
        <f t="shared" si="214"/>
        <v>4636</v>
      </c>
      <c r="N485" s="48">
        <v>16</v>
      </c>
      <c r="O485" s="89">
        <f t="shared" si="215"/>
        <v>85624</v>
      </c>
      <c r="P485" s="111">
        <f t="shared" si="216"/>
        <v>304</v>
      </c>
      <c r="Q485" s="57">
        <v>1004821</v>
      </c>
      <c r="R485" s="48">
        <v>619</v>
      </c>
      <c r="S485" s="118"/>
      <c r="T485" s="57">
        <v>10793</v>
      </c>
      <c r="U485" s="78"/>
      <c r="W485" s="1">
        <f t="shared" si="205"/>
        <v>44308</v>
      </c>
      <c r="X485" s="122">
        <f t="shared" si="206"/>
        <v>19</v>
      </c>
      <c r="Y485">
        <f t="shared" si="207"/>
        <v>90566</v>
      </c>
      <c r="Z485" s="123">
        <f t="shared" si="208"/>
        <v>44308</v>
      </c>
      <c r="AA485">
        <f t="shared" si="209"/>
        <v>0</v>
      </c>
      <c r="AB485">
        <f t="shared" si="210"/>
        <v>4636</v>
      </c>
      <c r="AC485">
        <v>87</v>
      </c>
      <c r="AE485" s="1">
        <f t="shared" si="212"/>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si="213"/>
        <v>90575</v>
      </c>
      <c r="I486" s="89">
        <f t="shared" si="201"/>
        <v>305</v>
      </c>
      <c r="J486" s="48">
        <v>-1</v>
      </c>
      <c r="K486" s="56">
        <f t="shared" si="217"/>
        <v>4</v>
      </c>
      <c r="L486" s="48">
        <v>0</v>
      </c>
      <c r="M486" s="89">
        <f t="shared" si="214"/>
        <v>4636</v>
      </c>
      <c r="N486" s="48">
        <v>10</v>
      </c>
      <c r="O486" s="89">
        <f t="shared" si="215"/>
        <v>85634</v>
      </c>
      <c r="P486" s="111">
        <f t="shared" si="216"/>
        <v>331</v>
      </c>
      <c r="Q486" s="57">
        <v>1005152</v>
      </c>
      <c r="R486" s="48">
        <v>1102</v>
      </c>
      <c r="S486" s="118"/>
      <c r="T486" s="57">
        <v>10022</v>
      </c>
      <c r="U486" s="78"/>
      <c r="W486" s="1">
        <f t="shared" si="205"/>
        <v>44309</v>
      </c>
      <c r="X486" s="122">
        <f t="shared" si="206"/>
        <v>9</v>
      </c>
      <c r="Y486">
        <f t="shared" si="207"/>
        <v>90575</v>
      </c>
      <c r="Z486" s="123">
        <f t="shared" si="208"/>
        <v>44309</v>
      </c>
      <c r="AA486">
        <f t="shared" si="209"/>
        <v>0</v>
      </c>
      <c r="AB486">
        <f t="shared" si="210"/>
        <v>4636</v>
      </c>
      <c r="AC486">
        <v>88</v>
      </c>
      <c r="AE486" s="1">
        <f t="shared" si="212"/>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si="213"/>
        <v>90588</v>
      </c>
      <c r="I487" s="89">
        <f t="shared" si="201"/>
        <v>308</v>
      </c>
      <c r="J487" s="48">
        <v>0</v>
      </c>
      <c r="K487" s="56">
        <f t="shared" si="217"/>
        <v>4</v>
      </c>
      <c r="L487" s="48">
        <v>0</v>
      </c>
      <c r="M487" s="89">
        <f t="shared" si="214"/>
        <v>4636</v>
      </c>
      <c r="N487" s="48">
        <v>10</v>
      </c>
      <c r="O487" s="89">
        <f t="shared" si="215"/>
        <v>85644</v>
      </c>
      <c r="P487" s="111">
        <f t="shared" si="216"/>
        <v>119</v>
      </c>
      <c r="Q487" s="57">
        <v>1005271</v>
      </c>
      <c r="R487" s="48">
        <v>973</v>
      </c>
      <c r="S487" s="118"/>
      <c r="T487" s="57">
        <v>9167</v>
      </c>
      <c r="U487" s="78"/>
      <c r="W487" s="1">
        <f t="shared" si="205"/>
        <v>44310</v>
      </c>
      <c r="X487" s="122">
        <f t="shared" si="206"/>
        <v>13</v>
      </c>
      <c r="Y487">
        <f t="shared" si="207"/>
        <v>90588</v>
      </c>
      <c r="Z487" s="123">
        <f t="shared" si="208"/>
        <v>44310</v>
      </c>
      <c r="AA487">
        <f t="shared" si="209"/>
        <v>0</v>
      </c>
      <c r="AB487">
        <f t="shared" si="210"/>
        <v>4636</v>
      </c>
      <c r="AC487">
        <v>89</v>
      </c>
      <c r="AE487" s="1">
        <f t="shared" si="212"/>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si="213"/>
        <v>90599</v>
      </c>
      <c r="I488" s="89">
        <f t="shared" si="201"/>
        <v>311</v>
      </c>
      <c r="J488" s="48">
        <v>0</v>
      </c>
      <c r="K488" s="56">
        <f t="shared" si="217"/>
        <v>4</v>
      </c>
      <c r="L488" s="48">
        <v>0</v>
      </c>
      <c r="M488" s="89">
        <f t="shared" si="214"/>
        <v>4636</v>
      </c>
      <c r="N488" s="48">
        <v>8</v>
      </c>
      <c r="O488" s="89">
        <f t="shared" si="215"/>
        <v>85652</v>
      </c>
      <c r="P488" s="111">
        <f t="shared" si="216"/>
        <v>660</v>
      </c>
      <c r="Q488" s="57">
        <v>1005931</v>
      </c>
      <c r="R488" s="48">
        <v>1017</v>
      </c>
      <c r="S488" s="118"/>
      <c r="T488" s="57">
        <v>8810</v>
      </c>
      <c r="U488" s="78"/>
      <c r="W488" s="1">
        <f t="shared" si="205"/>
        <v>44311</v>
      </c>
      <c r="X488" s="122">
        <f t="shared" si="206"/>
        <v>11</v>
      </c>
      <c r="Y488">
        <f t="shared" si="207"/>
        <v>90599</v>
      </c>
      <c r="Z488" s="123">
        <f t="shared" si="208"/>
        <v>44311</v>
      </c>
      <c r="AA488">
        <f t="shared" si="209"/>
        <v>0</v>
      </c>
      <c r="AB488">
        <f t="shared" si="210"/>
        <v>4636</v>
      </c>
      <c r="AC488">
        <v>90</v>
      </c>
      <c r="AE488" s="1">
        <f t="shared" si="212"/>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si="213"/>
        <v>90610</v>
      </c>
      <c r="I489" s="89">
        <f t="shared" si="201"/>
        <v>316</v>
      </c>
      <c r="J489" s="48">
        <v>0</v>
      </c>
      <c r="K489" s="56">
        <f t="shared" si="217"/>
        <v>4</v>
      </c>
      <c r="L489" s="48">
        <v>0</v>
      </c>
      <c r="M489" s="89">
        <f t="shared" si="214"/>
        <v>4636</v>
      </c>
      <c r="N489" s="48">
        <v>6</v>
      </c>
      <c r="O489" s="89">
        <f t="shared" si="215"/>
        <v>85658</v>
      </c>
      <c r="P489" s="111">
        <f t="shared" si="216"/>
        <v>433</v>
      </c>
      <c r="Q489" s="57">
        <v>1006364</v>
      </c>
      <c r="R489" s="48">
        <v>905</v>
      </c>
      <c r="S489" s="118"/>
      <c r="T489" s="57">
        <v>8336</v>
      </c>
      <c r="U489" s="78"/>
      <c r="W489" s="1">
        <f t="shared" si="205"/>
        <v>44312</v>
      </c>
      <c r="X489" s="122">
        <f t="shared" si="206"/>
        <v>11</v>
      </c>
      <c r="Y489">
        <f t="shared" si="207"/>
        <v>90610</v>
      </c>
      <c r="Z489" s="123">
        <f t="shared" si="208"/>
        <v>44312</v>
      </c>
      <c r="AA489">
        <f t="shared" si="209"/>
        <v>0</v>
      </c>
      <c r="AB489">
        <f t="shared" si="210"/>
        <v>4636</v>
      </c>
      <c r="AC489">
        <v>91</v>
      </c>
      <c r="AE489" s="1">
        <f t="shared" si="212"/>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si="213"/>
        <v>90622</v>
      </c>
      <c r="I490" s="89">
        <f t="shared" si="201"/>
        <v>317</v>
      </c>
      <c r="J490" s="48">
        <v>-2</v>
      </c>
      <c r="K490" s="56">
        <f t="shared" si="217"/>
        <v>2</v>
      </c>
      <c r="L490" s="48">
        <v>0</v>
      </c>
      <c r="M490" s="89">
        <f t="shared" si="214"/>
        <v>4636</v>
      </c>
      <c r="N490" s="48">
        <v>11</v>
      </c>
      <c r="O490" s="89">
        <f t="shared" si="215"/>
        <v>85669</v>
      </c>
      <c r="P490" s="111">
        <f t="shared" si="216"/>
        <v>329</v>
      </c>
      <c r="Q490" s="57">
        <v>1006693</v>
      </c>
      <c r="R490" s="48">
        <v>857</v>
      </c>
      <c r="S490" s="118"/>
      <c r="T490" s="57">
        <v>7807</v>
      </c>
      <c r="U490" s="78"/>
      <c r="W490" s="1">
        <f t="shared" si="205"/>
        <v>44313</v>
      </c>
      <c r="X490" s="122">
        <f t="shared" si="206"/>
        <v>12</v>
      </c>
      <c r="Y490">
        <f t="shared" si="207"/>
        <v>90622</v>
      </c>
      <c r="Z490" s="123">
        <f t="shared" si="208"/>
        <v>44313</v>
      </c>
      <c r="AA490">
        <f t="shared" si="209"/>
        <v>0</v>
      </c>
      <c r="AB490">
        <f t="shared" si="210"/>
        <v>4636</v>
      </c>
      <c r="AC490">
        <v>92</v>
      </c>
      <c r="AE490" s="1">
        <f t="shared" si="212"/>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si="213"/>
        <v>90642</v>
      </c>
      <c r="I491" s="89">
        <f t="shared" si="201"/>
        <v>324</v>
      </c>
      <c r="J491" s="48">
        <v>1</v>
      </c>
      <c r="K491" s="56">
        <f t="shared" si="217"/>
        <v>3</v>
      </c>
      <c r="L491" s="48">
        <v>0</v>
      </c>
      <c r="M491" s="89">
        <f t="shared" si="214"/>
        <v>4636</v>
      </c>
      <c r="N491" s="48">
        <v>13</v>
      </c>
      <c r="O491" s="89">
        <f t="shared" si="215"/>
        <v>85682</v>
      </c>
      <c r="P491" s="111">
        <f t="shared" si="216"/>
        <v>530</v>
      </c>
      <c r="Q491" s="57">
        <v>1007223</v>
      </c>
      <c r="R491" s="48">
        <v>1704</v>
      </c>
      <c r="S491" s="118"/>
      <c r="T491" s="57">
        <v>6633</v>
      </c>
      <c r="U491" s="78"/>
      <c r="W491" s="1">
        <f t="shared" si="205"/>
        <v>44314</v>
      </c>
      <c r="X491" s="122">
        <f t="shared" si="206"/>
        <v>20</v>
      </c>
      <c r="Y491">
        <f t="shared" si="207"/>
        <v>90642</v>
      </c>
      <c r="Z491" s="123">
        <f t="shared" si="208"/>
        <v>44314</v>
      </c>
      <c r="AA491">
        <f t="shared" si="209"/>
        <v>0</v>
      </c>
      <c r="AB491">
        <f t="shared" si="210"/>
        <v>4636</v>
      </c>
      <c r="AC491">
        <v>93</v>
      </c>
      <c r="AE491" s="1">
        <f t="shared" si="212"/>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si="213"/>
        <v>90655</v>
      </c>
      <c r="I492" s="89">
        <f t="shared" si="201"/>
        <v>328</v>
      </c>
      <c r="J492" s="48">
        <v>0</v>
      </c>
      <c r="K492" s="56">
        <f t="shared" si="217"/>
        <v>3</v>
      </c>
      <c r="L492" s="48">
        <v>0</v>
      </c>
      <c r="M492" s="89">
        <f t="shared" si="214"/>
        <v>4636</v>
      </c>
      <c r="N492" s="48">
        <v>9</v>
      </c>
      <c r="O492" s="89">
        <f t="shared" si="215"/>
        <v>85691</v>
      </c>
      <c r="P492" s="111">
        <f t="shared" si="216"/>
        <v>382</v>
      </c>
      <c r="Q492" s="57">
        <v>1007605</v>
      </c>
      <c r="R492" s="48">
        <v>413</v>
      </c>
      <c r="S492" s="118"/>
      <c r="T492" s="57">
        <v>6602</v>
      </c>
      <c r="U492" s="78"/>
      <c r="W492" s="1">
        <f t="shared" si="205"/>
        <v>44315</v>
      </c>
      <c r="X492" s="122">
        <f t="shared" si="206"/>
        <v>13</v>
      </c>
      <c r="Y492">
        <f t="shared" si="207"/>
        <v>90655</v>
      </c>
      <c r="Z492" s="123">
        <f t="shared" si="208"/>
        <v>44315</v>
      </c>
      <c r="AA492">
        <f t="shared" si="209"/>
        <v>0</v>
      </c>
      <c r="AB492">
        <f t="shared" si="210"/>
        <v>4636</v>
      </c>
      <c r="AC492">
        <v>94</v>
      </c>
      <c r="AE492" s="1">
        <f t="shared" si="212"/>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si="213"/>
        <v>90671</v>
      </c>
      <c r="I493" s="89">
        <f t="shared" si="201"/>
        <v>325</v>
      </c>
      <c r="J493" s="48">
        <v>0</v>
      </c>
      <c r="K493" s="56">
        <f t="shared" si="217"/>
        <v>3</v>
      </c>
      <c r="L493" s="48">
        <v>0</v>
      </c>
      <c r="M493" s="89">
        <f t="shared" si="214"/>
        <v>4636</v>
      </c>
      <c r="N493" s="48">
        <v>19</v>
      </c>
      <c r="O493" s="89">
        <f t="shared" si="215"/>
        <v>85710</v>
      </c>
      <c r="P493" s="111">
        <f t="shared" si="216"/>
        <v>405</v>
      </c>
      <c r="Q493" s="57">
        <v>1008010</v>
      </c>
      <c r="R493" s="48">
        <v>528</v>
      </c>
      <c r="S493" s="118"/>
      <c r="T493" s="57">
        <v>6479</v>
      </c>
      <c r="U493" s="78"/>
      <c r="W493" s="1">
        <f t="shared" si="205"/>
        <v>44316</v>
      </c>
      <c r="X493" s="122">
        <f t="shared" si="206"/>
        <v>16</v>
      </c>
      <c r="Y493">
        <f t="shared" si="207"/>
        <v>90671</v>
      </c>
      <c r="Z493" s="123">
        <f t="shared" si="208"/>
        <v>44316</v>
      </c>
      <c r="AA493">
        <f t="shared" si="209"/>
        <v>0</v>
      </c>
      <c r="AB493">
        <f t="shared" si="210"/>
        <v>4636</v>
      </c>
      <c r="AC493">
        <v>95</v>
      </c>
      <c r="AE493" s="1">
        <f t="shared" si="212"/>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si="213"/>
        <v>90686</v>
      </c>
      <c r="I494" s="89">
        <f t="shared" si="201"/>
        <v>325</v>
      </c>
      <c r="J494" s="48">
        <v>1</v>
      </c>
      <c r="K494" s="56">
        <f t="shared" si="217"/>
        <v>4</v>
      </c>
      <c r="L494" s="48">
        <v>0</v>
      </c>
      <c r="M494" s="89">
        <f t="shared" si="214"/>
        <v>4636</v>
      </c>
      <c r="N494" s="48">
        <v>15</v>
      </c>
      <c r="O494" s="89">
        <f t="shared" si="215"/>
        <v>85725</v>
      </c>
      <c r="P494" s="111">
        <f t="shared" si="216"/>
        <v>486</v>
      </c>
      <c r="Q494" s="57">
        <v>1008496</v>
      </c>
      <c r="R494" s="48">
        <v>399</v>
      </c>
      <c r="S494" s="118"/>
      <c r="T494" s="57">
        <v>6566</v>
      </c>
      <c r="U494" s="78"/>
      <c r="W494" s="1">
        <f t="shared" si="205"/>
        <v>44317</v>
      </c>
      <c r="X494" s="122">
        <f t="shared" si="206"/>
        <v>15</v>
      </c>
      <c r="Y494">
        <f t="shared" si="207"/>
        <v>90686</v>
      </c>
      <c r="Z494" s="123">
        <f t="shared" si="208"/>
        <v>44317</v>
      </c>
      <c r="AA494">
        <f t="shared" si="209"/>
        <v>0</v>
      </c>
      <c r="AB494">
        <f t="shared" si="210"/>
        <v>4636</v>
      </c>
      <c r="AC494">
        <v>96</v>
      </c>
      <c r="AE494" s="1">
        <f t="shared" si="212"/>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si="213"/>
        <v>90697</v>
      </c>
      <c r="I495" s="89">
        <f t="shared" si="201"/>
        <v>323</v>
      </c>
      <c r="J495" s="48">
        <v>1</v>
      </c>
      <c r="K495" s="56">
        <f t="shared" si="217"/>
        <v>5</v>
      </c>
      <c r="L495" s="48">
        <v>0</v>
      </c>
      <c r="M495" s="89">
        <f t="shared" si="214"/>
        <v>4636</v>
      </c>
      <c r="N495" s="48">
        <v>13</v>
      </c>
      <c r="O495" s="89">
        <f t="shared" si="215"/>
        <v>85738</v>
      </c>
      <c r="P495" s="111">
        <f t="shared" si="216"/>
        <v>395</v>
      </c>
      <c r="Q495" s="57">
        <v>1008891</v>
      </c>
      <c r="R495" s="48">
        <v>275</v>
      </c>
      <c r="S495" s="118"/>
      <c r="T495" s="57">
        <v>6684</v>
      </c>
      <c r="U495" s="78"/>
      <c r="W495" s="1">
        <f t="shared" si="205"/>
        <v>44318</v>
      </c>
      <c r="X495" s="122">
        <f t="shared" si="206"/>
        <v>11</v>
      </c>
      <c r="Y495">
        <f t="shared" si="207"/>
        <v>90697</v>
      </c>
      <c r="Z495" s="123">
        <f t="shared" si="208"/>
        <v>44318</v>
      </c>
      <c r="AA495">
        <f t="shared" si="209"/>
        <v>0</v>
      </c>
      <c r="AB495">
        <f t="shared" si="210"/>
        <v>4636</v>
      </c>
      <c r="AC495">
        <v>97</v>
      </c>
      <c r="AE495" s="1">
        <f t="shared" si="212"/>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si="213"/>
        <v>90714</v>
      </c>
      <c r="I496" s="89">
        <f t="shared" si="201"/>
        <v>325</v>
      </c>
      <c r="J496" s="48">
        <v>0</v>
      </c>
      <c r="K496" s="56">
        <f t="shared" si="217"/>
        <v>5</v>
      </c>
      <c r="L496" s="48">
        <v>0</v>
      </c>
      <c r="M496" s="89">
        <f t="shared" si="214"/>
        <v>4636</v>
      </c>
      <c r="N496" s="48">
        <v>15</v>
      </c>
      <c r="O496" s="89">
        <f t="shared" si="215"/>
        <v>85753</v>
      </c>
      <c r="P496" s="111">
        <f t="shared" si="216"/>
        <v>444</v>
      </c>
      <c r="Q496" s="57">
        <v>1009335</v>
      </c>
      <c r="R496" s="48">
        <v>122</v>
      </c>
      <c r="S496" s="118"/>
      <c r="T496" s="57">
        <v>7006</v>
      </c>
      <c r="U496" s="78"/>
      <c r="W496" s="1">
        <f t="shared" si="205"/>
        <v>44319</v>
      </c>
      <c r="X496" s="122">
        <f t="shared" si="206"/>
        <v>17</v>
      </c>
      <c r="Y496">
        <f t="shared" si="207"/>
        <v>90714</v>
      </c>
      <c r="Z496" s="123">
        <f t="shared" si="208"/>
        <v>44319</v>
      </c>
      <c r="AA496">
        <f t="shared" si="209"/>
        <v>0</v>
      </c>
      <c r="AB496">
        <f t="shared" si="210"/>
        <v>4636</v>
      </c>
      <c r="AC496">
        <v>98</v>
      </c>
      <c r="AE496" s="1">
        <f t="shared" si="212"/>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si="213"/>
        <v>90721</v>
      </c>
      <c r="I497" s="89">
        <f t="shared" si="201"/>
        <v>319</v>
      </c>
      <c r="J497" s="48">
        <v>0</v>
      </c>
      <c r="K497" s="56">
        <f t="shared" si="217"/>
        <v>5</v>
      </c>
      <c r="L497" s="48">
        <v>0</v>
      </c>
      <c r="M497" s="89">
        <f t="shared" si="214"/>
        <v>4636</v>
      </c>
      <c r="N497" s="48">
        <v>13</v>
      </c>
      <c r="O497" s="89">
        <f t="shared" si="215"/>
        <v>85766</v>
      </c>
      <c r="P497" s="111">
        <f t="shared" si="216"/>
        <v>242</v>
      </c>
      <c r="Q497" s="57">
        <v>1009577</v>
      </c>
      <c r="R497" s="48">
        <v>825</v>
      </c>
      <c r="S497" s="118"/>
      <c r="T497" s="57">
        <v>6420</v>
      </c>
      <c r="U497" s="78"/>
      <c r="W497" s="1">
        <f t="shared" si="205"/>
        <v>44320</v>
      </c>
      <c r="X497" s="122">
        <f t="shared" si="206"/>
        <v>7</v>
      </c>
      <c r="Y497">
        <f t="shared" si="207"/>
        <v>90721</v>
      </c>
      <c r="Z497" s="123">
        <f t="shared" si="208"/>
        <v>44320</v>
      </c>
      <c r="AA497">
        <f t="shared" si="209"/>
        <v>0</v>
      </c>
      <c r="AB497">
        <f t="shared" si="210"/>
        <v>4636</v>
      </c>
      <c r="AC497">
        <v>99</v>
      </c>
      <c r="AE497" s="1">
        <f t="shared" si="212"/>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218">+H497+G498</f>
        <v>90726</v>
      </c>
      <c r="I498" s="89">
        <f t="shared" si="201"/>
        <v>314</v>
      </c>
      <c r="J498" s="48">
        <v>-2</v>
      </c>
      <c r="K498" s="56">
        <f t="shared" ref="K498:K503" si="219">+J498+K497</f>
        <v>3</v>
      </c>
      <c r="L498" s="48">
        <v>0</v>
      </c>
      <c r="M498" s="89">
        <f t="shared" ref="M498:M503" si="220">+L498+M497</f>
        <v>4636</v>
      </c>
      <c r="N498" s="48">
        <v>10</v>
      </c>
      <c r="O498" s="89">
        <f t="shared" ref="O498:O503" si="221">+N498+O497</f>
        <v>85776</v>
      </c>
      <c r="P498" s="111">
        <f t="shared" ref="P498:P504" si="222">+Q498-Q497</f>
        <v>131</v>
      </c>
      <c r="Q498" s="57">
        <v>1009708</v>
      </c>
      <c r="R498" s="48">
        <v>1161</v>
      </c>
      <c r="S498" s="118"/>
      <c r="T498" s="57">
        <v>5390</v>
      </c>
      <c r="U498" s="78"/>
      <c r="W498" s="1">
        <f t="shared" si="205"/>
        <v>44321</v>
      </c>
      <c r="X498" s="122">
        <f t="shared" si="206"/>
        <v>5</v>
      </c>
      <c r="Y498">
        <f t="shared" si="207"/>
        <v>90726</v>
      </c>
      <c r="Z498" s="123">
        <f t="shared" si="208"/>
        <v>44321</v>
      </c>
      <c r="AA498">
        <f t="shared" si="209"/>
        <v>0</v>
      </c>
      <c r="AB498">
        <f t="shared" si="210"/>
        <v>4636</v>
      </c>
      <c r="AC498">
        <v>100</v>
      </c>
      <c r="AE498" s="1">
        <f t="shared" si="212"/>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218"/>
        <v>90739</v>
      </c>
      <c r="I499" s="89">
        <f t="shared" si="201"/>
        <v>308</v>
      </c>
      <c r="J499" s="48">
        <v>0</v>
      </c>
      <c r="K499" s="56">
        <f t="shared" si="219"/>
        <v>3</v>
      </c>
      <c r="L499" s="48">
        <v>0</v>
      </c>
      <c r="M499" s="89">
        <f t="shared" si="220"/>
        <v>4636</v>
      </c>
      <c r="N499" s="48">
        <v>19</v>
      </c>
      <c r="O499" s="89">
        <f t="shared" si="221"/>
        <v>85795</v>
      </c>
      <c r="P499" s="111">
        <f t="shared" si="222"/>
        <v>484</v>
      </c>
      <c r="Q499" s="57">
        <v>1010192</v>
      </c>
      <c r="R499" s="48">
        <v>295</v>
      </c>
      <c r="S499" s="118"/>
      <c r="T499" s="57">
        <v>5578</v>
      </c>
      <c r="U499" s="78"/>
      <c r="W499" s="1">
        <f t="shared" si="205"/>
        <v>44322</v>
      </c>
      <c r="X499" s="122">
        <f t="shared" si="206"/>
        <v>13</v>
      </c>
      <c r="Y499">
        <f t="shared" si="207"/>
        <v>90739</v>
      </c>
      <c r="Z499" s="123">
        <f t="shared" si="208"/>
        <v>44322</v>
      </c>
      <c r="AA499">
        <f t="shared" si="209"/>
        <v>0</v>
      </c>
      <c r="AB499">
        <f t="shared" si="210"/>
        <v>4636</v>
      </c>
      <c r="AC499">
        <v>101</v>
      </c>
      <c r="AE499" s="1">
        <f t="shared" si="212"/>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218"/>
        <v>90746</v>
      </c>
      <c r="I500" s="89">
        <f t="shared" ref="I500:I563" si="223">+H500-M500-O500</f>
        <v>300</v>
      </c>
      <c r="J500" s="48">
        <v>-2</v>
      </c>
      <c r="K500" s="56">
        <f t="shared" si="219"/>
        <v>1</v>
      </c>
      <c r="L500" s="48">
        <v>0</v>
      </c>
      <c r="M500" s="89">
        <f t="shared" si="220"/>
        <v>4636</v>
      </c>
      <c r="N500" s="48">
        <v>15</v>
      </c>
      <c r="O500" s="89">
        <f t="shared" si="221"/>
        <v>85810</v>
      </c>
      <c r="P500" s="111">
        <f t="shared" si="222"/>
        <v>479</v>
      </c>
      <c r="Q500" s="57">
        <v>1010671</v>
      </c>
      <c r="R500" s="48">
        <v>288</v>
      </c>
      <c r="S500" s="118"/>
      <c r="T500" s="57">
        <v>5769</v>
      </c>
      <c r="U500" s="78"/>
      <c r="W500" s="1">
        <f t="shared" ref="W500:W563" si="224">+B500</f>
        <v>44323</v>
      </c>
      <c r="X500" s="122">
        <f t="shared" ref="X500:X563" si="225">+G500</f>
        <v>7</v>
      </c>
      <c r="Y500">
        <f t="shared" ref="Y500:Y563" si="226">+H500</f>
        <v>90746</v>
      </c>
      <c r="Z500" s="123">
        <f t="shared" ref="Z500:Z563" si="227">+B500</f>
        <v>44323</v>
      </c>
      <c r="AA500">
        <f t="shared" ref="AA500:AA563" si="228">+L500</f>
        <v>0</v>
      </c>
      <c r="AB500">
        <f t="shared" ref="AB500:AB563" si="229">+M500</f>
        <v>4636</v>
      </c>
      <c r="AC500">
        <v>102</v>
      </c>
      <c r="AE500" s="1">
        <f t="shared" si="212"/>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218"/>
        <v>90758</v>
      </c>
      <c r="I501" s="89">
        <f t="shared" si="223"/>
        <v>300</v>
      </c>
      <c r="J501" s="48">
        <v>0</v>
      </c>
      <c r="K501" s="56">
        <f t="shared" si="219"/>
        <v>1</v>
      </c>
      <c r="L501" s="48">
        <v>0</v>
      </c>
      <c r="M501" s="89">
        <f t="shared" si="220"/>
        <v>4636</v>
      </c>
      <c r="N501" s="48">
        <v>12</v>
      </c>
      <c r="O501" s="89">
        <f t="shared" si="221"/>
        <v>85822</v>
      </c>
      <c r="P501" s="111">
        <f t="shared" si="222"/>
        <v>277</v>
      </c>
      <c r="Q501" s="57">
        <v>1010948</v>
      </c>
      <c r="R501" s="48">
        <v>832</v>
      </c>
      <c r="S501" s="118"/>
      <c r="T501" s="57">
        <v>5214</v>
      </c>
      <c r="U501" s="78"/>
      <c r="W501" s="1">
        <f t="shared" si="224"/>
        <v>44324</v>
      </c>
      <c r="X501" s="122">
        <f t="shared" si="225"/>
        <v>12</v>
      </c>
      <c r="Y501">
        <f t="shared" si="226"/>
        <v>90758</v>
      </c>
      <c r="Z501" s="123">
        <f t="shared" si="227"/>
        <v>44324</v>
      </c>
      <c r="AA501">
        <f t="shared" si="228"/>
        <v>0</v>
      </c>
      <c r="AB501">
        <f t="shared" si="229"/>
        <v>4636</v>
      </c>
      <c r="AC501">
        <v>103</v>
      </c>
      <c r="AE501" s="1">
        <f t="shared" si="212"/>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218"/>
        <v>90769</v>
      </c>
      <c r="I502" s="89">
        <f t="shared" si="223"/>
        <v>298</v>
      </c>
      <c r="J502" s="48">
        <v>-1</v>
      </c>
      <c r="K502" s="56">
        <f t="shared" si="219"/>
        <v>0</v>
      </c>
      <c r="L502" s="48">
        <v>0</v>
      </c>
      <c r="M502" s="89">
        <f t="shared" si="220"/>
        <v>4636</v>
      </c>
      <c r="N502" s="48">
        <v>13</v>
      </c>
      <c r="O502" s="89">
        <f t="shared" si="221"/>
        <v>85835</v>
      </c>
      <c r="P502" s="111">
        <f t="shared" si="222"/>
        <v>1092</v>
      </c>
      <c r="Q502" s="57">
        <v>1012040</v>
      </c>
      <c r="R502" s="48">
        <v>331</v>
      </c>
      <c r="S502" s="118"/>
      <c r="T502" s="57">
        <v>5973</v>
      </c>
      <c r="U502" s="78"/>
      <c r="W502" s="1">
        <f t="shared" si="224"/>
        <v>44325</v>
      </c>
      <c r="X502" s="122">
        <f t="shared" si="225"/>
        <v>11</v>
      </c>
      <c r="Y502">
        <f t="shared" si="226"/>
        <v>90769</v>
      </c>
      <c r="Z502" s="123">
        <f t="shared" si="227"/>
        <v>44325</v>
      </c>
      <c r="AA502">
        <f t="shared" si="228"/>
        <v>0</v>
      </c>
      <c r="AB502">
        <f t="shared" si="229"/>
        <v>4636</v>
      </c>
      <c r="AC502">
        <v>104</v>
      </c>
      <c r="AE502" s="1">
        <f t="shared" si="212"/>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218"/>
        <v>90783</v>
      </c>
      <c r="I503" s="89">
        <f t="shared" si="223"/>
        <v>302</v>
      </c>
      <c r="J503" s="48">
        <v>0</v>
      </c>
      <c r="K503" s="56">
        <f t="shared" si="219"/>
        <v>0</v>
      </c>
      <c r="L503" s="48">
        <v>0</v>
      </c>
      <c r="M503" s="89">
        <f t="shared" si="220"/>
        <v>4636</v>
      </c>
      <c r="N503" s="48">
        <v>10</v>
      </c>
      <c r="O503" s="89">
        <f t="shared" si="221"/>
        <v>85845</v>
      </c>
      <c r="P503" s="111">
        <f t="shared" si="222"/>
        <v>517</v>
      </c>
      <c r="Q503" s="57">
        <v>1012557</v>
      </c>
      <c r="R503" s="48">
        <v>642</v>
      </c>
      <c r="S503" s="118"/>
      <c r="T503" s="57">
        <v>5848</v>
      </c>
      <c r="U503" s="78"/>
      <c r="W503" s="1">
        <f t="shared" si="224"/>
        <v>44326</v>
      </c>
      <c r="X503" s="122">
        <f t="shared" si="225"/>
        <v>14</v>
      </c>
      <c r="Y503">
        <f t="shared" si="226"/>
        <v>90783</v>
      </c>
      <c r="Z503" s="123">
        <f t="shared" si="227"/>
        <v>44326</v>
      </c>
      <c r="AA503">
        <f t="shared" si="228"/>
        <v>0</v>
      </c>
      <c r="AB503">
        <f t="shared" si="229"/>
        <v>4636</v>
      </c>
      <c r="AC503">
        <v>105</v>
      </c>
      <c r="AE503" s="1">
        <f t="shared" ref="AE503:AE566" si="230">+B503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H567" si="231">+H503+G504</f>
        <v>90799</v>
      </c>
      <c r="I504" s="89">
        <f t="shared" si="223"/>
        <v>302</v>
      </c>
      <c r="J504" s="48">
        <v>0</v>
      </c>
      <c r="K504" s="56">
        <f t="shared" ref="K504:K567" si="232">+J504+K503</f>
        <v>0</v>
      </c>
      <c r="L504" s="48">
        <v>0</v>
      </c>
      <c r="M504" s="89">
        <f t="shared" ref="M504:M567" si="233">+L504+M503</f>
        <v>4636</v>
      </c>
      <c r="N504" s="48">
        <v>16</v>
      </c>
      <c r="O504" s="89">
        <f t="shared" ref="O504:O567" si="234">+N504+O503</f>
        <v>85861</v>
      </c>
      <c r="P504" s="111">
        <f t="shared" si="222"/>
        <v>389</v>
      </c>
      <c r="Q504" s="57">
        <v>1012946</v>
      </c>
      <c r="R504" s="48">
        <v>470</v>
      </c>
      <c r="S504" s="118"/>
      <c r="T504" s="57">
        <v>5766</v>
      </c>
      <c r="U504" s="78"/>
      <c r="W504" s="1">
        <f t="shared" si="224"/>
        <v>44327</v>
      </c>
      <c r="X504" s="122">
        <f t="shared" si="225"/>
        <v>16</v>
      </c>
      <c r="Y504">
        <f t="shared" si="226"/>
        <v>90799</v>
      </c>
      <c r="Z504" s="123">
        <f t="shared" si="227"/>
        <v>44327</v>
      </c>
      <c r="AA504">
        <f t="shared" si="228"/>
        <v>0</v>
      </c>
      <c r="AB504">
        <f t="shared" si="229"/>
        <v>4636</v>
      </c>
      <c r="AC504">
        <v>106</v>
      </c>
      <c r="AE504" s="1">
        <f t="shared" si="230"/>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si="231"/>
        <v>90808</v>
      </c>
      <c r="I505" s="89">
        <f t="shared" si="223"/>
        <v>291</v>
      </c>
      <c r="J505" s="48">
        <v>1</v>
      </c>
      <c r="K505" s="56">
        <f t="shared" si="232"/>
        <v>1</v>
      </c>
      <c r="L505" s="48">
        <v>0</v>
      </c>
      <c r="M505" s="89">
        <f t="shared" si="233"/>
        <v>4636</v>
      </c>
      <c r="N505" s="48">
        <v>20</v>
      </c>
      <c r="O505" s="89">
        <f t="shared" si="234"/>
        <v>85881</v>
      </c>
      <c r="P505" s="111">
        <f t="shared" ref="P505:P568" si="235">+Q505-Q504</f>
        <v>286</v>
      </c>
      <c r="Q505" s="57">
        <v>1013232</v>
      </c>
      <c r="R505" s="48">
        <v>563</v>
      </c>
      <c r="S505" s="118"/>
      <c r="T505" s="57">
        <v>5489</v>
      </c>
      <c r="U505" s="78"/>
      <c r="W505" s="1">
        <f t="shared" si="224"/>
        <v>44328</v>
      </c>
      <c r="X505" s="122">
        <f t="shared" si="225"/>
        <v>9</v>
      </c>
      <c r="Y505">
        <f t="shared" si="226"/>
        <v>90808</v>
      </c>
      <c r="Z505" s="123">
        <f t="shared" si="227"/>
        <v>44328</v>
      </c>
      <c r="AA505">
        <f t="shared" si="228"/>
        <v>0</v>
      </c>
      <c r="AB505">
        <f t="shared" si="229"/>
        <v>4636</v>
      </c>
      <c r="AC505">
        <v>107</v>
      </c>
      <c r="AE505" s="1">
        <f t="shared" si="230"/>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si="231"/>
        <v>90815</v>
      </c>
      <c r="I506" s="89">
        <f t="shared" si="223"/>
        <v>285</v>
      </c>
      <c r="J506" s="48">
        <v>0</v>
      </c>
      <c r="K506" s="56">
        <f t="shared" si="232"/>
        <v>1</v>
      </c>
      <c r="L506" s="48">
        <v>0</v>
      </c>
      <c r="M506" s="89">
        <f t="shared" si="233"/>
        <v>4636</v>
      </c>
      <c r="N506" s="48">
        <v>13</v>
      </c>
      <c r="O506" s="89">
        <f t="shared" si="234"/>
        <v>85894</v>
      </c>
      <c r="P506" s="111">
        <f t="shared" si="235"/>
        <v>649</v>
      </c>
      <c r="Q506" s="57">
        <v>1013881</v>
      </c>
      <c r="R506" s="48">
        <v>665</v>
      </c>
      <c r="S506" s="118"/>
      <c r="T506" s="57">
        <v>5445</v>
      </c>
      <c r="U506" s="78"/>
      <c r="W506" s="1">
        <f t="shared" si="224"/>
        <v>44329</v>
      </c>
      <c r="X506" s="122">
        <f t="shared" si="225"/>
        <v>7</v>
      </c>
      <c r="Y506">
        <f t="shared" si="226"/>
        <v>90815</v>
      </c>
      <c r="Z506" s="123">
        <f t="shared" si="227"/>
        <v>44329</v>
      </c>
      <c r="AA506">
        <f t="shared" si="228"/>
        <v>0</v>
      </c>
      <c r="AB506">
        <f t="shared" si="229"/>
        <v>4636</v>
      </c>
      <c r="AC506">
        <v>108</v>
      </c>
      <c r="AE506" s="1">
        <f t="shared" si="230"/>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si="231"/>
        <v>90829</v>
      </c>
      <c r="I507" s="89">
        <f t="shared" si="223"/>
        <v>279</v>
      </c>
      <c r="J507" s="48">
        <v>0</v>
      </c>
      <c r="K507" s="56">
        <f t="shared" si="232"/>
        <v>1</v>
      </c>
      <c r="L507" s="48">
        <v>0</v>
      </c>
      <c r="M507" s="89">
        <f t="shared" si="233"/>
        <v>4636</v>
      </c>
      <c r="N507" s="48">
        <v>20</v>
      </c>
      <c r="O507" s="89">
        <f t="shared" si="234"/>
        <v>85914</v>
      </c>
      <c r="P507" s="111">
        <f t="shared" si="235"/>
        <v>520</v>
      </c>
      <c r="Q507" s="57">
        <v>1014401</v>
      </c>
      <c r="R507" s="48">
        <v>351</v>
      </c>
      <c r="S507" s="118"/>
      <c r="T507" s="57">
        <v>5613</v>
      </c>
      <c r="U507" s="78"/>
      <c r="W507" s="1">
        <f t="shared" si="224"/>
        <v>44330</v>
      </c>
      <c r="X507" s="122">
        <f t="shared" si="225"/>
        <v>14</v>
      </c>
      <c r="Y507">
        <f t="shared" si="226"/>
        <v>90829</v>
      </c>
      <c r="Z507" s="123">
        <f t="shared" si="227"/>
        <v>44330</v>
      </c>
      <c r="AA507">
        <f t="shared" si="228"/>
        <v>0</v>
      </c>
      <c r="AB507">
        <f t="shared" si="229"/>
        <v>4636</v>
      </c>
      <c r="AC507">
        <v>109</v>
      </c>
      <c r="AE507" s="1">
        <f t="shared" si="230"/>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si="231"/>
        <v>90847</v>
      </c>
      <c r="I508" s="89">
        <f t="shared" si="223"/>
        <v>291</v>
      </c>
      <c r="J508" s="48">
        <v>0</v>
      </c>
      <c r="K508" s="56">
        <f t="shared" si="232"/>
        <v>1</v>
      </c>
      <c r="L508" s="48">
        <v>0</v>
      </c>
      <c r="M508" s="89">
        <f t="shared" si="233"/>
        <v>4636</v>
      </c>
      <c r="N508" s="48">
        <v>6</v>
      </c>
      <c r="O508" s="89">
        <f t="shared" si="234"/>
        <v>85920</v>
      </c>
      <c r="P508" s="111">
        <f t="shared" si="235"/>
        <v>383</v>
      </c>
      <c r="Q508" s="57">
        <v>1014784</v>
      </c>
      <c r="R508" s="48">
        <v>336</v>
      </c>
      <c r="S508" s="118"/>
      <c r="T508" s="57">
        <v>5659</v>
      </c>
      <c r="U508" s="78"/>
      <c r="W508" s="1">
        <f t="shared" si="224"/>
        <v>44331</v>
      </c>
      <c r="X508" s="122">
        <f t="shared" si="225"/>
        <v>18</v>
      </c>
      <c r="Y508">
        <f t="shared" si="226"/>
        <v>90847</v>
      </c>
      <c r="Z508" s="123">
        <f t="shared" si="227"/>
        <v>44331</v>
      </c>
      <c r="AA508">
        <f t="shared" si="228"/>
        <v>0</v>
      </c>
      <c r="AB508">
        <f t="shared" si="229"/>
        <v>4636</v>
      </c>
      <c r="AC508">
        <v>110</v>
      </c>
      <c r="AE508" s="1">
        <f t="shared" si="230"/>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si="231"/>
        <v>90872</v>
      </c>
      <c r="I509" s="89">
        <f t="shared" si="223"/>
        <v>291</v>
      </c>
      <c r="J509" s="48">
        <v>0</v>
      </c>
      <c r="K509" s="56">
        <f t="shared" si="232"/>
        <v>1</v>
      </c>
      <c r="L509" s="48">
        <v>0</v>
      </c>
      <c r="M509" s="89">
        <f t="shared" si="233"/>
        <v>4636</v>
      </c>
      <c r="N509" s="48">
        <v>25</v>
      </c>
      <c r="O509" s="89">
        <f t="shared" si="234"/>
        <v>85945</v>
      </c>
      <c r="P509" s="111">
        <f t="shared" si="235"/>
        <v>1230</v>
      </c>
      <c r="Q509" s="57">
        <v>1016014</v>
      </c>
      <c r="R509" s="48">
        <v>354</v>
      </c>
      <c r="S509" s="118"/>
      <c r="T509" s="57">
        <v>6502</v>
      </c>
      <c r="U509" s="78"/>
      <c r="W509" s="1">
        <f t="shared" si="224"/>
        <v>44332</v>
      </c>
      <c r="X509" s="122">
        <f t="shared" si="225"/>
        <v>25</v>
      </c>
      <c r="Y509">
        <f t="shared" si="226"/>
        <v>90872</v>
      </c>
      <c r="Z509" s="123">
        <f t="shared" si="227"/>
        <v>44332</v>
      </c>
      <c r="AA509">
        <f t="shared" si="228"/>
        <v>0</v>
      </c>
      <c r="AB509">
        <f t="shared" si="229"/>
        <v>4636</v>
      </c>
      <c r="AC509">
        <v>111</v>
      </c>
      <c r="AE509" s="1">
        <f t="shared" si="230"/>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si="231"/>
        <v>90894</v>
      </c>
      <c r="I510" s="89">
        <f t="shared" si="223"/>
        <v>295</v>
      </c>
      <c r="J510" s="48">
        <v>1</v>
      </c>
      <c r="K510" s="56">
        <f t="shared" si="232"/>
        <v>2</v>
      </c>
      <c r="L510" s="48">
        <v>0</v>
      </c>
      <c r="M510" s="89">
        <f t="shared" si="233"/>
        <v>4636</v>
      </c>
      <c r="N510" s="48">
        <v>18</v>
      </c>
      <c r="O510" s="89">
        <f t="shared" si="234"/>
        <v>85963</v>
      </c>
      <c r="P510" s="111">
        <f t="shared" si="235"/>
        <v>691</v>
      </c>
      <c r="Q510" s="57">
        <v>1016705</v>
      </c>
      <c r="R510" s="48">
        <v>151</v>
      </c>
      <c r="S510" s="118"/>
      <c r="T510" s="57">
        <v>7042</v>
      </c>
      <c r="U510" s="78"/>
      <c r="W510" s="1">
        <f t="shared" si="224"/>
        <v>44333</v>
      </c>
      <c r="X510" s="122">
        <f t="shared" si="225"/>
        <v>22</v>
      </c>
      <c r="Y510">
        <f t="shared" si="226"/>
        <v>90894</v>
      </c>
      <c r="Z510" s="123">
        <f t="shared" si="227"/>
        <v>44333</v>
      </c>
      <c r="AA510">
        <f t="shared" si="228"/>
        <v>0</v>
      </c>
      <c r="AB510">
        <f t="shared" si="229"/>
        <v>4636</v>
      </c>
      <c r="AC510">
        <v>112</v>
      </c>
      <c r="AE510" s="1">
        <f t="shared" si="230"/>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si="231"/>
        <v>90908</v>
      </c>
      <c r="I511" s="89">
        <f t="shared" si="223"/>
        <v>296</v>
      </c>
      <c r="J511" s="48">
        <v>1</v>
      </c>
      <c r="K511" s="56">
        <f t="shared" si="232"/>
        <v>3</v>
      </c>
      <c r="L511" s="48">
        <v>0</v>
      </c>
      <c r="M511" s="89">
        <f t="shared" si="233"/>
        <v>4636</v>
      </c>
      <c r="N511" s="48">
        <v>13</v>
      </c>
      <c r="O511" s="89">
        <f t="shared" si="234"/>
        <v>85976</v>
      </c>
      <c r="P511" s="111">
        <f t="shared" si="235"/>
        <v>734</v>
      </c>
      <c r="Q511" s="57">
        <v>1017439</v>
      </c>
      <c r="R511" s="48">
        <v>483</v>
      </c>
      <c r="S511" s="118"/>
      <c r="T511" s="57">
        <v>7293</v>
      </c>
      <c r="U511" s="78"/>
      <c r="W511" s="1">
        <f t="shared" si="224"/>
        <v>44334</v>
      </c>
      <c r="X511" s="122">
        <f t="shared" si="225"/>
        <v>14</v>
      </c>
      <c r="Y511">
        <f t="shared" si="226"/>
        <v>90908</v>
      </c>
      <c r="Z511" s="123">
        <f t="shared" si="227"/>
        <v>44334</v>
      </c>
      <c r="AA511">
        <f t="shared" si="228"/>
        <v>0</v>
      </c>
      <c r="AB511">
        <f t="shared" si="229"/>
        <v>4636</v>
      </c>
      <c r="AC511">
        <v>113</v>
      </c>
      <c r="AE511" s="1">
        <f t="shared" si="230"/>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si="231"/>
        <v>90920</v>
      </c>
      <c r="I512" s="89">
        <f t="shared" si="223"/>
        <v>294</v>
      </c>
      <c r="J512" s="48">
        <v>2</v>
      </c>
      <c r="K512" s="56">
        <f t="shared" si="232"/>
        <v>5</v>
      </c>
      <c r="L512" s="48">
        <v>0</v>
      </c>
      <c r="M512" s="89">
        <f t="shared" si="233"/>
        <v>4636</v>
      </c>
      <c r="N512" s="48">
        <v>14</v>
      </c>
      <c r="O512" s="89">
        <f t="shared" si="234"/>
        <v>85990</v>
      </c>
      <c r="P512" s="111">
        <f t="shared" si="235"/>
        <v>467</v>
      </c>
      <c r="Q512" s="57">
        <v>1017906</v>
      </c>
      <c r="R512" s="48">
        <v>224</v>
      </c>
      <c r="S512" s="118"/>
      <c r="T512" s="57">
        <v>7535</v>
      </c>
      <c r="U512" s="78"/>
      <c r="W512" s="1">
        <f t="shared" si="224"/>
        <v>44335</v>
      </c>
      <c r="X512" s="122">
        <f t="shared" si="225"/>
        <v>12</v>
      </c>
      <c r="Y512">
        <f t="shared" si="226"/>
        <v>90920</v>
      </c>
      <c r="Z512" s="123">
        <f t="shared" si="227"/>
        <v>44335</v>
      </c>
      <c r="AA512">
        <f t="shared" si="228"/>
        <v>0</v>
      </c>
      <c r="AB512">
        <f t="shared" si="229"/>
        <v>4636</v>
      </c>
      <c r="AC512">
        <v>114</v>
      </c>
      <c r="AE512" s="1">
        <f t="shared" si="230"/>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si="231"/>
        <v>90944</v>
      </c>
      <c r="I513" s="89">
        <f t="shared" si="223"/>
        <v>303</v>
      </c>
      <c r="J513" s="48">
        <v>0</v>
      </c>
      <c r="K513" s="56">
        <f t="shared" si="232"/>
        <v>5</v>
      </c>
      <c r="L513" s="48">
        <v>0</v>
      </c>
      <c r="M513" s="89">
        <f t="shared" si="233"/>
        <v>4636</v>
      </c>
      <c r="N513" s="48">
        <v>15</v>
      </c>
      <c r="O513" s="89">
        <f t="shared" si="234"/>
        <v>86005</v>
      </c>
      <c r="P513" s="111">
        <f t="shared" si="235"/>
        <v>461</v>
      </c>
      <c r="Q513" s="57">
        <v>1018367</v>
      </c>
      <c r="R513" s="48">
        <v>705</v>
      </c>
      <c r="S513" s="118"/>
      <c r="T513" s="57">
        <v>7291</v>
      </c>
      <c r="U513" s="78"/>
      <c r="W513" s="1">
        <f t="shared" si="224"/>
        <v>44336</v>
      </c>
      <c r="X513" s="122">
        <f t="shared" si="225"/>
        <v>24</v>
      </c>
      <c r="Y513">
        <f t="shared" si="226"/>
        <v>90944</v>
      </c>
      <c r="Z513" s="123">
        <f t="shared" si="227"/>
        <v>44336</v>
      </c>
      <c r="AA513">
        <f t="shared" si="228"/>
        <v>0</v>
      </c>
      <c r="AB513">
        <f t="shared" si="229"/>
        <v>4636</v>
      </c>
      <c r="AC513">
        <v>115</v>
      </c>
      <c r="AE513" s="1">
        <f t="shared" si="230"/>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si="231"/>
        <v>90954</v>
      </c>
      <c r="I514" s="89">
        <f t="shared" si="223"/>
        <v>301</v>
      </c>
      <c r="J514" s="48">
        <v>-1</v>
      </c>
      <c r="K514" s="56">
        <f t="shared" si="232"/>
        <v>4</v>
      </c>
      <c r="L514" s="48">
        <v>0</v>
      </c>
      <c r="M514" s="89">
        <f t="shared" si="233"/>
        <v>4636</v>
      </c>
      <c r="N514" s="48">
        <v>12</v>
      </c>
      <c r="O514" s="89">
        <f t="shared" si="234"/>
        <v>86017</v>
      </c>
      <c r="P514" s="111">
        <f t="shared" si="235"/>
        <v>478</v>
      </c>
      <c r="Q514" s="57">
        <v>1018845</v>
      </c>
      <c r="R514" s="48">
        <v>408</v>
      </c>
      <c r="S514" s="118"/>
      <c r="T514" s="57">
        <v>7360</v>
      </c>
      <c r="U514" s="78"/>
      <c r="W514" s="1">
        <f t="shared" si="224"/>
        <v>44337</v>
      </c>
      <c r="X514" s="122">
        <f t="shared" si="225"/>
        <v>10</v>
      </c>
      <c r="Y514">
        <f t="shared" si="226"/>
        <v>90954</v>
      </c>
      <c r="Z514" s="123">
        <f t="shared" si="227"/>
        <v>44337</v>
      </c>
      <c r="AA514">
        <f t="shared" si="228"/>
        <v>0</v>
      </c>
      <c r="AB514">
        <f t="shared" si="229"/>
        <v>4636</v>
      </c>
      <c r="AC514">
        <v>116</v>
      </c>
      <c r="AE514" s="1">
        <f t="shared" si="230"/>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si="231"/>
        <v>90973</v>
      </c>
      <c r="I515" s="89">
        <f t="shared" si="223"/>
        <v>315</v>
      </c>
      <c r="J515" s="48">
        <v>-1</v>
      </c>
      <c r="K515" s="56">
        <f t="shared" si="232"/>
        <v>3</v>
      </c>
      <c r="L515" s="48">
        <v>0</v>
      </c>
      <c r="M515" s="89">
        <f t="shared" si="233"/>
        <v>4636</v>
      </c>
      <c r="N515" s="48">
        <v>5</v>
      </c>
      <c r="O515" s="89">
        <f t="shared" si="234"/>
        <v>86022</v>
      </c>
      <c r="P515" s="111">
        <f t="shared" si="235"/>
        <v>527</v>
      </c>
      <c r="Q515" s="57">
        <v>1019372</v>
      </c>
      <c r="R515" s="48">
        <v>1413</v>
      </c>
      <c r="S515" s="118"/>
      <c r="T515" s="57">
        <v>6473</v>
      </c>
      <c r="U515" s="78"/>
      <c r="W515" s="1">
        <f t="shared" si="224"/>
        <v>44338</v>
      </c>
      <c r="X515" s="122">
        <f t="shared" si="225"/>
        <v>19</v>
      </c>
      <c r="Y515">
        <f t="shared" si="226"/>
        <v>90973</v>
      </c>
      <c r="Z515" s="123">
        <f t="shared" si="227"/>
        <v>44338</v>
      </c>
      <c r="AA515">
        <f t="shared" si="228"/>
        <v>0</v>
      </c>
      <c r="AB515">
        <f t="shared" si="229"/>
        <v>4636</v>
      </c>
      <c r="AC515">
        <v>117</v>
      </c>
      <c r="AE515" s="1">
        <f t="shared" si="230"/>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si="231"/>
        <v>90991</v>
      </c>
      <c r="I516" s="89">
        <f t="shared" si="223"/>
        <v>325</v>
      </c>
      <c r="J516" s="48">
        <v>0</v>
      </c>
      <c r="K516" s="56">
        <f t="shared" si="232"/>
        <v>3</v>
      </c>
      <c r="L516" s="48">
        <v>0</v>
      </c>
      <c r="M516" s="89">
        <f t="shared" si="233"/>
        <v>4636</v>
      </c>
      <c r="N516" s="48">
        <v>8</v>
      </c>
      <c r="O516" s="89">
        <f t="shared" si="234"/>
        <v>86030</v>
      </c>
      <c r="P516" s="111">
        <f t="shared" si="235"/>
        <v>599</v>
      </c>
      <c r="Q516" s="57">
        <v>1019971</v>
      </c>
      <c r="R516" s="48">
        <v>763</v>
      </c>
      <c r="S516" s="118"/>
      <c r="T516" s="57">
        <v>6308</v>
      </c>
      <c r="U516" s="78"/>
      <c r="W516" s="1">
        <f t="shared" si="224"/>
        <v>44339</v>
      </c>
      <c r="X516" s="122">
        <f t="shared" si="225"/>
        <v>18</v>
      </c>
      <c r="Y516">
        <f t="shared" si="226"/>
        <v>90991</v>
      </c>
      <c r="Z516" s="123">
        <f t="shared" si="227"/>
        <v>44339</v>
      </c>
      <c r="AA516">
        <f t="shared" si="228"/>
        <v>0</v>
      </c>
      <c r="AB516">
        <f t="shared" si="229"/>
        <v>4636</v>
      </c>
      <c r="AC516">
        <v>118</v>
      </c>
      <c r="AE516" s="1">
        <f t="shared" si="230"/>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si="231"/>
        <v>91006</v>
      </c>
      <c r="I517" s="89">
        <f t="shared" si="223"/>
        <v>319</v>
      </c>
      <c r="J517" s="48">
        <v>0</v>
      </c>
      <c r="K517" s="56">
        <f t="shared" si="232"/>
        <v>3</v>
      </c>
      <c r="L517" s="48">
        <v>0</v>
      </c>
      <c r="M517" s="89">
        <f t="shared" si="233"/>
        <v>4636</v>
      </c>
      <c r="N517" s="48">
        <v>21</v>
      </c>
      <c r="O517" s="89">
        <f t="shared" si="234"/>
        <v>86051</v>
      </c>
      <c r="P517" s="111">
        <f t="shared" si="235"/>
        <v>875</v>
      </c>
      <c r="Q517" s="57">
        <v>1020846</v>
      </c>
      <c r="R517" s="48">
        <v>202</v>
      </c>
      <c r="S517" s="118"/>
      <c r="T517" s="57">
        <v>6980</v>
      </c>
      <c r="U517" s="78"/>
      <c r="W517" s="1">
        <f t="shared" si="224"/>
        <v>44340</v>
      </c>
      <c r="X517" s="122">
        <f t="shared" si="225"/>
        <v>15</v>
      </c>
      <c r="Y517">
        <f t="shared" si="226"/>
        <v>91006</v>
      </c>
      <c r="Z517" s="123">
        <f t="shared" si="227"/>
        <v>44340</v>
      </c>
      <c r="AA517">
        <f t="shared" si="228"/>
        <v>0</v>
      </c>
      <c r="AB517">
        <f t="shared" si="229"/>
        <v>4636</v>
      </c>
      <c r="AC517">
        <v>119</v>
      </c>
      <c r="AE517" s="1">
        <f t="shared" si="230"/>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si="231"/>
        <v>91019</v>
      </c>
      <c r="I518" s="89">
        <f t="shared" si="223"/>
        <v>320</v>
      </c>
      <c r="J518" s="48">
        <v>-1</v>
      </c>
      <c r="K518" s="56">
        <f t="shared" si="232"/>
        <v>2</v>
      </c>
      <c r="L518" s="48">
        <v>0</v>
      </c>
      <c r="M518" s="89">
        <f t="shared" si="233"/>
        <v>4636</v>
      </c>
      <c r="N518" s="48">
        <v>12</v>
      </c>
      <c r="O518" s="89">
        <f t="shared" si="234"/>
        <v>86063</v>
      </c>
      <c r="P518" s="111">
        <f t="shared" si="235"/>
        <v>551</v>
      </c>
      <c r="Q518" s="57">
        <v>1021397</v>
      </c>
      <c r="R518" s="48">
        <v>637</v>
      </c>
      <c r="S518" s="118"/>
      <c r="T518" s="57">
        <v>6894</v>
      </c>
      <c r="U518" s="78"/>
      <c r="W518" s="1">
        <f t="shared" si="224"/>
        <v>44341</v>
      </c>
      <c r="X518" s="122">
        <f t="shared" si="225"/>
        <v>13</v>
      </c>
      <c r="Y518">
        <f t="shared" si="226"/>
        <v>91019</v>
      </c>
      <c r="Z518" s="123">
        <f t="shared" si="227"/>
        <v>44341</v>
      </c>
      <c r="AA518">
        <f t="shared" si="228"/>
        <v>0</v>
      </c>
      <c r="AB518">
        <f t="shared" si="229"/>
        <v>4636</v>
      </c>
      <c r="AC518">
        <v>120</v>
      </c>
      <c r="AE518" s="1">
        <f t="shared" si="230"/>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si="231"/>
        <v>91038</v>
      </c>
      <c r="I519" s="89">
        <f t="shared" si="223"/>
        <v>327</v>
      </c>
      <c r="J519" s="48">
        <v>1</v>
      </c>
      <c r="K519" s="56">
        <f t="shared" si="232"/>
        <v>3</v>
      </c>
      <c r="L519" s="48">
        <v>0</v>
      </c>
      <c r="M519" s="89">
        <f t="shared" si="233"/>
        <v>4636</v>
      </c>
      <c r="N519" s="48">
        <v>12</v>
      </c>
      <c r="O519" s="89">
        <f t="shared" si="234"/>
        <v>86075</v>
      </c>
      <c r="P519" s="111">
        <f t="shared" si="235"/>
        <v>963</v>
      </c>
      <c r="Q519" s="57">
        <v>1022360</v>
      </c>
      <c r="R519" s="48">
        <v>287</v>
      </c>
      <c r="S519" s="118"/>
      <c r="T519" s="57">
        <v>7570</v>
      </c>
      <c r="U519" s="78"/>
      <c r="W519" s="1">
        <f t="shared" si="224"/>
        <v>44342</v>
      </c>
      <c r="X519" s="122">
        <f t="shared" si="225"/>
        <v>19</v>
      </c>
      <c r="Y519">
        <f t="shared" si="226"/>
        <v>91038</v>
      </c>
      <c r="Z519" s="123">
        <f t="shared" si="227"/>
        <v>44342</v>
      </c>
      <c r="AA519">
        <f t="shared" si="228"/>
        <v>0</v>
      </c>
      <c r="AB519">
        <f t="shared" si="229"/>
        <v>4636</v>
      </c>
      <c r="AC519">
        <v>121</v>
      </c>
      <c r="AE519" s="1">
        <f t="shared" si="230"/>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si="231"/>
        <v>91045</v>
      </c>
      <c r="I520" s="89">
        <f t="shared" si="223"/>
        <v>316</v>
      </c>
      <c r="J520" s="48">
        <v>1</v>
      </c>
      <c r="K520" s="56">
        <f t="shared" si="232"/>
        <v>4</v>
      </c>
      <c r="L520" s="48">
        <v>0</v>
      </c>
      <c r="M520" s="89">
        <f t="shared" si="233"/>
        <v>4636</v>
      </c>
      <c r="N520" s="48">
        <v>18</v>
      </c>
      <c r="O520" s="89">
        <f t="shared" si="234"/>
        <v>86093</v>
      </c>
      <c r="P520" s="111">
        <f t="shared" si="235"/>
        <v>490</v>
      </c>
      <c r="Q520" s="57">
        <v>1022850</v>
      </c>
      <c r="R520" s="48">
        <v>540</v>
      </c>
      <c r="S520" s="118"/>
      <c r="T520" s="57">
        <v>7518</v>
      </c>
      <c r="U520" s="78"/>
      <c r="W520" s="1">
        <f t="shared" si="224"/>
        <v>44343</v>
      </c>
      <c r="X520" s="122">
        <f t="shared" si="225"/>
        <v>7</v>
      </c>
      <c r="Y520">
        <f t="shared" si="226"/>
        <v>91045</v>
      </c>
      <c r="Z520" s="123">
        <f t="shared" si="227"/>
        <v>44343</v>
      </c>
      <c r="AA520">
        <f t="shared" si="228"/>
        <v>0</v>
      </c>
      <c r="AB520">
        <f t="shared" si="229"/>
        <v>4636</v>
      </c>
      <c r="AC520">
        <v>122</v>
      </c>
      <c r="AE520" s="1">
        <f t="shared" si="230"/>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si="231"/>
        <v>91061</v>
      </c>
      <c r="I521" s="89">
        <f t="shared" si="223"/>
        <v>318</v>
      </c>
      <c r="J521" s="48">
        <v>0</v>
      </c>
      <c r="K521" s="56">
        <f t="shared" si="232"/>
        <v>4</v>
      </c>
      <c r="L521" s="48">
        <v>0</v>
      </c>
      <c r="M521" s="89">
        <f t="shared" si="233"/>
        <v>4636</v>
      </c>
      <c r="N521" s="48">
        <v>14</v>
      </c>
      <c r="O521" s="89">
        <f t="shared" si="234"/>
        <v>86107</v>
      </c>
      <c r="P521" s="111">
        <f t="shared" si="235"/>
        <v>635</v>
      </c>
      <c r="Q521" s="57">
        <v>1023485</v>
      </c>
      <c r="R521" s="48">
        <v>331</v>
      </c>
      <c r="S521" s="118"/>
      <c r="T521" s="57">
        <v>7822</v>
      </c>
      <c r="U521" s="78"/>
      <c r="W521" s="1">
        <f t="shared" si="224"/>
        <v>44344</v>
      </c>
      <c r="X521" s="122">
        <f t="shared" si="225"/>
        <v>16</v>
      </c>
      <c r="Y521">
        <f t="shared" si="226"/>
        <v>91061</v>
      </c>
      <c r="Z521" s="123">
        <f t="shared" si="227"/>
        <v>44344</v>
      </c>
      <c r="AA521">
        <f t="shared" si="228"/>
        <v>0</v>
      </c>
      <c r="AB521">
        <f t="shared" si="229"/>
        <v>4636</v>
      </c>
      <c r="AC521">
        <v>123</v>
      </c>
      <c r="AE521" s="1">
        <f t="shared" si="230"/>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si="231"/>
        <v>91072</v>
      </c>
      <c r="I522" s="89">
        <f t="shared" si="223"/>
        <v>319</v>
      </c>
      <c r="J522" s="48">
        <v>0</v>
      </c>
      <c r="K522" s="56">
        <f t="shared" si="232"/>
        <v>4</v>
      </c>
      <c r="L522" s="48">
        <v>0</v>
      </c>
      <c r="M522" s="89">
        <f t="shared" si="233"/>
        <v>4636</v>
      </c>
      <c r="N522" s="48">
        <v>10</v>
      </c>
      <c r="O522" s="89">
        <f t="shared" si="234"/>
        <v>86117</v>
      </c>
      <c r="P522" s="111">
        <f t="shared" si="235"/>
        <v>628</v>
      </c>
      <c r="Q522" s="57">
        <v>1024113</v>
      </c>
      <c r="R522" s="48">
        <v>609</v>
      </c>
      <c r="S522" s="118"/>
      <c r="T522" s="57">
        <v>7841</v>
      </c>
      <c r="U522" s="78"/>
      <c r="W522" s="1">
        <f t="shared" si="224"/>
        <v>44345</v>
      </c>
      <c r="X522" s="122">
        <f t="shared" si="225"/>
        <v>11</v>
      </c>
      <c r="Y522">
        <f t="shared" si="226"/>
        <v>91072</v>
      </c>
      <c r="Z522" s="123">
        <f t="shared" si="227"/>
        <v>44345</v>
      </c>
      <c r="AA522">
        <f t="shared" si="228"/>
        <v>0</v>
      </c>
      <c r="AB522">
        <f t="shared" si="229"/>
        <v>4636</v>
      </c>
      <c r="AC522">
        <v>124</v>
      </c>
      <c r="AE522" s="1">
        <f t="shared" si="230"/>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si="231"/>
        <v>91099</v>
      </c>
      <c r="I523" s="89">
        <f t="shared" si="223"/>
        <v>328</v>
      </c>
      <c r="J523" s="48">
        <v>2</v>
      </c>
      <c r="K523" s="56">
        <f t="shared" si="232"/>
        <v>6</v>
      </c>
      <c r="L523" s="48">
        <v>0</v>
      </c>
      <c r="M523" s="89">
        <f t="shared" si="233"/>
        <v>4636</v>
      </c>
      <c r="N523" s="48">
        <v>18</v>
      </c>
      <c r="O523" s="89">
        <f t="shared" si="234"/>
        <v>86135</v>
      </c>
      <c r="P523" s="111">
        <f t="shared" si="235"/>
        <v>670</v>
      </c>
      <c r="Q523" s="57">
        <v>1024783</v>
      </c>
      <c r="R523" s="48">
        <v>542</v>
      </c>
      <c r="S523" s="118"/>
      <c r="T523" s="57">
        <v>7969</v>
      </c>
      <c r="U523" s="78"/>
      <c r="W523" s="1">
        <f t="shared" si="224"/>
        <v>44346</v>
      </c>
      <c r="X523" s="122">
        <f t="shared" si="225"/>
        <v>27</v>
      </c>
      <c r="Y523">
        <f t="shared" si="226"/>
        <v>91099</v>
      </c>
      <c r="Z523" s="123">
        <f t="shared" si="227"/>
        <v>44346</v>
      </c>
      <c r="AA523">
        <f t="shared" si="228"/>
        <v>0</v>
      </c>
      <c r="AB523">
        <f t="shared" si="229"/>
        <v>4636</v>
      </c>
      <c r="AC523">
        <v>125</v>
      </c>
      <c r="AE523" s="1">
        <f t="shared" si="230"/>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si="231"/>
        <v>91122</v>
      </c>
      <c r="I524" s="89">
        <f t="shared" si="223"/>
        <v>337</v>
      </c>
      <c r="J524" s="48">
        <v>0</v>
      </c>
      <c r="K524" s="56">
        <f t="shared" si="232"/>
        <v>6</v>
      </c>
      <c r="L524" s="48">
        <v>0</v>
      </c>
      <c r="M524" s="89">
        <f t="shared" si="233"/>
        <v>4636</v>
      </c>
      <c r="N524" s="48">
        <v>14</v>
      </c>
      <c r="O524" s="89">
        <f t="shared" si="234"/>
        <v>86149</v>
      </c>
      <c r="P524" s="111">
        <f t="shared" si="235"/>
        <v>670</v>
      </c>
      <c r="Q524" s="57">
        <v>1025453</v>
      </c>
      <c r="R524" s="48">
        <v>456</v>
      </c>
      <c r="S524" s="118"/>
      <c r="T524" s="57">
        <v>8182</v>
      </c>
      <c r="U524" s="78"/>
      <c r="W524" s="1">
        <f t="shared" si="224"/>
        <v>44347</v>
      </c>
      <c r="X524" s="122">
        <f t="shared" si="225"/>
        <v>23</v>
      </c>
      <c r="Y524">
        <f t="shared" si="226"/>
        <v>91122</v>
      </c>
      <c r="Z524" s="123">
        <f t="shared" si="227"/>
        <v>44347</v>
      </c>
      <c r="AA524">
        <f t="shared" si="228"/>
        <v>0</v>
      </c>
      <c r="AB524">
        <f t="shared" si="229"/>
        <v>4636</v>
      </c>
      <c r="AC524">
        <v>126</v>
      </c>
      <c r="AE524" s="1">
        <f t="shared" si="230"/>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si="231"/>
        <v>91146</v>
      </c>
      <c r="I525" s="89">
        <f t="shared" si="223"/>
        <v>346</v>
      </c>
      <c r="J525" s="48">
        <v>0</v>
      </c>
      <c r="K525" s="56">
        <f t="shared" si="232"/>
        <v>6</v>
      </c>
      <c r="L525" s="48">
        <v>0</v>
      </c>
      <c r="M525" s="89">
        <f t="shared" si="233"/>
        <v>4636</v>
      </c>
      <c r="N525" s="48">
        <v>15</v>
      </c>
      <c r="O525" s="89">
        <f t="shared" si="234"/>
        <v>86164</v>
      </c>
      <c r="P525" s="111">
        <f t="shared" si="235"/>
        <v>690</v>
      </c>
      <c r="Q525" s="57">
        <v>1026143</v>
      </c>
      <c r="R525" s="48">
        <v>689</v>
      </c>
      <c r="S525" s="118"/>
      <c r="T525" s="57">
        <v>8183</v>
      </c>
      <c r="U525" s="78"/>
      <c r="W525" s="1">
        <f t="shared" si="224"/>
        <v>44348</v>
      </c>
      <c r="X525" s="122">
        <f t="shared" si="225"/>
        <v>24</v>
      </c>
      <c r="Y525">
        <f t="shared" si="226"/>
        <v>91146</v>
      </c>
      <c r="Z525" s="123">
        <f t="shared" si="227"/>
        <v>44348</v>
      </c>
      <c r="AA525">
        <f t="shared" si="228"/>
        <v>0</v>
      </c>
      <c r="AB525">
        <f t="shared" si="229"/>
        <v>4636</v>
      </c>
      <c r="AC525">
        <v>127</v>
      </c>
      <c r="AE525" s="1">
        <f t="shared" si="230"/>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si="231"/>
        <v>91170</v>
      </c>
      <c r="I526" s="89">
        <f t="shared" si="223"/>
        <v>364</v>
      </c>
      <c r="J526" s="48">
        <v>1</v>
      </c>
      <c r="K526" s="56">
        <f t="shared" si="232"/>
        <v>7</v>
      </c>
      <c r="L526" s="48">
        <v>0</v>
      </c>
      <c r="M526" s="89">
        <f t="shared" si="233"/>
        <v>4636</v>
      </c>
      <c r="N526" s="48">
        <v>6</v>
      </c>
      <c r="O526" s="89">
        <f t="shared" si="234"/>
        <v>86170</v>
      </c>
      <c r="P526" s="111">
        <f t="shared" si="235"/>
        <v>864</v>
      </c>
      <c r="Q526" s="57">
        <v>1027007</v>
      </c>
      <c r="R526" s="48">
        <v>507</v>
      </c>
      <c r="S526" s="118"/>
      <c r="T526" s="57">
        <v>8539</v>
      </c>
      <c r="U526" s="78"/>
      <c r="W526" s="1">
        <f t="shared" si="224"/>
        <v>44349</v>
      </c>
      <c r="X526" s="122">
        <f t="shared" si="225"/>
        <v>24</v>
      </c>
      <c r="Y526">
        <f t="shared" si="226"/>
        <v>91170</v>
      </c>
      <c r="Z526" s="123">
        <f t="shared" si="227"/>
        <v>44349</v>
      </c>
      <c r="AA526">
        <f t="shared" si="228"/>
        <v>0</v>
      </c>
      <c r="AB526">
        <f t="shared" si="229"/>
        <v>4636</v>
      </c>
      <c r="AC526">
        <v>128</v>
      </c>
      <c r="AE526" s="1">
        <f t="shared" si="230"/>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si="231"/>
        <v>91194</v>
      </c>
      <c r="I527" s="89">
        <f t="shared" si="223"/>
        <v>371</v>
      </c>
      <c r="J527" s="48">
        <v>1</v>
      </c>
      <c r="K527" s="56">
        <f t="shared" si="232"/>
        <v>8</v>
      </c>
      <c r="L527" s="48">
        <v>0</v>
      </c>
      <c r="M527" s="89">
        <f t="shared" si="233"/>
        <v>4636</v>
      </c>
      <c r="N527" s="48">
        <v>17</v>
      </c>
      <c r="O527" s="89">
        <f t="shared" si="234"/>
        <v>86187</v>
      </c>
      <c r="P527" s="111">
        <f t="shared" si="235"/>
        <v>735</v>
      </c>
      <c r="Q527" s="57">
        <v>1027742</v>
      </c>
      <c r="R527" s="48">
        <v>988</v>
      </c>
      <c r="S527" s="118"/>
      <c r="T527" s="57">
        <v>8286</v>
      </c>
      <c r="U527" s="78"/>
      <c r="W527" s="1">
        <f t="shared" si="224"/>
        <v>44350</v>
      </c>
      <c r="X527" s="122">
        <f t="shared" si="225"/>
        <v>24</v>
      </c>
      <c r="Y527">
        <f t="shared" si="226"/>
        <v>91194</v>
      </c>
      <c r="Z527" s="123">
        <f t="shared" si="227"/>
        <v>44350</v>
      </c>
      <c r="AA527">
        <f t="shared" si="228"/>
        <v>0</v>
      </c>
      <c r="AB527">
        <f t="shared" si="229"/>
        <v>4636</v>
      </c>
      <c r="AC527">
        <v>129</v>
      </c>
      <c r="AE527" s="1">
        <f t="shared" si="230"/>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si="231"/>
        <v>91218</v>
      </c>
      <c r="I528" s="89">
        <f t="shared" si="223"/>
        <v>385</v>
      </c>
      <c r="J528" s="48">
        <v>1</v>
      </c>
      <c r="K528" s="56">
        <f t="shared" si="232"/>
        <v>9</v>
      </c>
      <c r="L528" s="48">
        <v>0</v>
      </c>
      <c r="M528" s="89">
        <f t="shared" si="233"/>
        <v>4636</v>
      </c>
      <c r="N528" s="48">
        <v>10</v>
      </c>
      <c r="O528" s="89">
        <f t="shared" si="234"/>
        <v>86197</v>
      </c>
      <c r="P528" s="111">
        <f t="shared" si="235"/>
        <v>796</v>
      </c>
      <c r="Q528" s="57">
        <v>1028538</v>
      </c>
      <c r="R528" s="48">
        <v>886</v>
      </c>
      <c r="S528" s="118"/>
      <c r="T528" s="57">
        <v>8191</v>
      </c>
      <c r="U528" s="78"/>
      <c r="W528" s="1">
        <f t="shared" si="224"/>
        <v>44351</v>
      </c>
      <c r="X528" s="122">
        <f t="shared" si="225"/>
        <v>24</v>
      </c>
      <c r="Y528">
        <f t="shared" si="226"/>
        <v>91218</v>
      </c>
      <c r="Z528" s="123">
        <f t="shared" si="227"/>
        <v>44351</v>
      </c>
      <c r="AA528">
        <f t="shared" si="228"/>
        <v>0</v>
      </c>
      <c r="AB528">
        <f t="shared" si="229"/>
        <v>4636</v>
      </c>
      <c r="AC528">
        <v>130</v>
      </c>
      <c r="AE528" s="1">
        <f t="shared" si="230"/>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si="231"/>
        <v>91248</v>
      </c>
      <c r="I529" s="89">
        <f t="shared" si="223"/>
        <v>392</v>
      </c>
      <c r="J529" s="48">
        <v>1</v>
      </c>
      <c r="K529" s="56">
        <f t="shared" si="232"/>
        <v>10</v>
      </c>
      <c r="L529" s="48">
        <v>0</v>
      </c>
      <c r="M529" s="89">
        <f t="shared" si="233"/>
        <v>4636</v>
      </c>
      <c r="N529" s="48">
        <v>23</v>
      </c>
      <c r="O529" s="89">
        <f t="shared" si="234"/>
        <v>86220</v>
      </c>
      <c r="P529" s="111">
        <f t="shared" si="235"/>
        <v>904</v>
      </c>
      <c r="Q529" s="57">
        <v>1029442</v>
      </c>
      <c r="R529" s="48">
        <v>789</v>
      </c>
      <c r="S529" s="118"/>
      <c r="T529" s="57">
        <v>8303</v>
      </c>
      <c r="U529" s="78"/>
      <c r="W529" s="1">
        <f t="shared" si="224"/>
        <v>44352</v>
      </c>
      <c r="X529" s="122">
        <f t="shared" si="225"/>
        <v>30</v>
      </c>
      <c r="Y529">
        <f t="shared" si="226"/>
        <v>91248</v>
      </c>
      <c r="Z529" s="123">
        <f t="shared" si="227"/>
        <v>44352</v>
      </c>
      <c r="AA529">
        <f t="shared" si="228"/>
        <v>0</v>
      </c>
      <c r="AB529">
        <f t="shared" si="229"/>
        <v>4636</v>
      </c>
      <c r="AC529">
        <v>131</v>
      </c>
      <c r="AE529" s="1">
        <f t="shared" si="230"/>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si="231"/>
        <v>91267</v>
      </c>
      <c r="I530" s="89">
        <f t="shared" si="223"/>
        <v>403</v>
      </c>
      <c r="J530" s="48">
        <v>0</v>
      </c>
      <c r="K530" s="56">
        <f t="shared" si="232"/>
        <v>10</v>
      </c>
      <c r="L530" s="48">
        <v>0</v>
      </c>
      <c r="M530" s="89">
        <f t="shared" si="233"/>
        <v>4636</v>
      </c>
      <c r="N530" s="48">
        <v>8</v>
      </c>
      <c r="O530" s="89">
        <f t="shared" si="234"/>
        <v>86228</v>
      </c>
      <c r="P530" s="111">
        <f t="shared" si="235"/>
        <v>947</v>
      </c>
      <c r="Q530" s="57">
        <v>1030389</v>
      </c>
      <c r="R530" s="48">
        <v>741</v>
      </c>
      <c r="S530" s="118"/>
      <c r="T530" s="57">
        <v>8509</v>
      </c>
      <c r="U530" s="78"/>
      <c r="W530" s="1">
        <f t="shared" si="224"/>
        <v>44353</v>
      </c>
      <c r="X530" s="122">
        <f t="shared" si="225"/>
        <v>19</v>
      </c>
      <c r="Y530">
        <f t="shared" si="226"/>
        <v>91267</v>
      </c>
      <c r="Z530" s="123">
        <f t="shared" si="227"/>
        <v>44353</v>
      </c>
      <c r="AA530">
        <f t="shared" si="228"/>
        <v>0</v>
      </c>
      <c r="AB530">
        <f t="shared" si="229"/>
        <v>4636</v>
      </c>
      <c r="AC530">
        <v>132</v>
      </c>
      <c r="AE530" s="1">
        <f t="shared" si="230"/>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si="231"/>
        <v>91300</v>
      </c>
      <c r="I531" s="89">
        <f t="shared" si="223"/>
        <v>409</v>
      </c>
      <c r="J531" s="48">
        <v>0</v>
      </c>
      <c r="K531" s="56">
        <f t="shared" si="232"/>
        <v>10</v>
      </c>
      <c r="L531" s="48">
        <v>0</v>
      </c>
      <c r="M531" s="89">
        <f t="shared" si="233"/>
        <v>4636</v>
      </c>
      <c r="N531" s="48">
        <v>27</v>
      </c>
      <c r="O531" s="89">
        <f t="shared" si="234"/>
        <v>86255</v>
      </c>
      <c r="P531" s="111">
        <f t="shared" si="235"/>
        <v>942</v>
      </c>
      <c r="Q531" s="57">
        <v>1031331</v>
      </c>
      <c r="R531" s="48">
        <v>756</v>
      </c>
      <c r="S531" s="118"/>
      <c r="T531" s="57">
        <v>8695</v>
      </c>
      <c r="U531" s="78"/>
      <c r="W531" s="1">
        <f t="shared" si="224"/>
        <v>44354</v>
      </c>
      <c r="X531" s="122">
        <f t="shared" si="225"/>
        <v>33</v>
      </c>
      <c r="Y531">
        <f t="shared" si="226"/>
        <v>91300</v>
      </c>
      <c r="Z531" s="123">
        <f t="shared" si="227"/>
        <v>44354</v>
      </c>
      <c r="AA531">
        <f t="shared" si="228"/>
        <v>0</v>
      </c>
      <c r="AB531">
        <f t="shared" si="229"/>
        <v>4636</v>
      </c>
      <c r="AC531">
        <v>133</v>
      </c>
      <c r="AE531" s="1">
        <f t="shared" si="230"/>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si="231"/>
        <v>91316</v>
      </c>
      <c r="I532" s="89">
        <f t="shared" si="223"/>
        <v>413</v>
      </c>
      <c r="J532" s="48">
        <v>0</v>
      </c>
      <c r="K532" s="56">
        <f t="shared" si="232"/>
        <v>10</v>
      </c>
      <c r="L532" s="48">
        <v>0</v>
      </c>
      <c r="M532" s="89">
        <f t="shared" si="233"/>
        <v>4636</v>
      </c>
      <c r="N532" s="48">
        <v>12</v>
      </c>
      <c r="O532" s="89">
        <f t="shared" si="234"/>
        <v>86267</v>
      </c>
      <c r="P532" s="111">
        <f t="shared" si="235"/>
        <v>896</v>
      </c>
      <c r="Q532" s="57">
        <v>1032227</v>
      </c>
      <c r="R532" s="48">
        <v>604</v>
      </c>
      <c r="S532" s="118"/>
      <c r="T532" s="57">
        <v>8987</v>
      </c>
      <c r="U532" s="78"/>
      <c r="W532" s="1">
        <f t="shared" si="224"/>
        <v>44355</v>
      </c>
      <c r="X532" s="122">
        <f t="shared" si="225"/>
        <v>16</v>
      </c>
      <c r="Y532">
        <f t="shared" si="226"/>
        <v>91316</v>
      </c>
      <c r="Z532" s="123">
        <f t="shared" si="227"/>
        <v>44355</v>
      </c>
      <c r="AA532">
        <f t="shared" si="228"/>
        <v>0</v>
      </c>
      <c r="AB532">
        <f t="shared" si="229"/>
        <v>4636</v>
      </c>
      <c r="AC532">
        <v>134</v>
      </c>
      <c r="AE532" s="1">
        <f t="shared" si="230"/>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si="231"/>
        <v>91337</v>
      </c>
      <c r="I533" s="89">
        <f t="shared" si="223"/>
        <v>416</v>
      </c>
      <c r="J533" s="48">
        <v>2</v>
      </c>
      <c r="K533" s="56">
        <f t="shared" si="232"/>
        <v>12</v>
      </c>
      <c r="L533" s="48">
        <v>0</v>
      </c>
      <c r="M533" s="89">
        <f t="shared" si="233"/>
        <v>4636</v>
      </c>
      <c r="N533" s="48">
        <v>18</v>
      </c>
      <c r="O533" s="89">
        <f t="shared" si="234"/>
        <v>86285</v>
      </c>
      <c r="P533" s="111">
        <f t="shared" si="235"/>
        <v>1811</v>
      </c>
      <c r="Q533" s="57">
        <v>1034038</v>
      </c>
      <c r="R533" s="48">
        <v>625</v>
      </c>
      <c r="S533" s="118"/>
      <c r="T533" s="57">
        <v>10172</v>
      </c>
      <c r="U533" s="78"/>
      <c r="W533" s="1">
        <f t="shared" si="224"/>
        <v>44356</v>
      </c>
      <c r="X533" s="122">
        <f t="shared" si="225"/>
        <v>21</v>
      </c>
      <c r="Y533">
        <f t="shared" si="226"/>
        <v>91337</v>
      </c>
      <c r="Z533" s="123">
        <f t="shared" si="227"/>
        <v>44356</v>
      </c>
      <c r="AA533">
        <f t="shared" si="228"/>
        <v>0</v>
      </c>
      <c r="AB533">
        <f t="shared" si="229"/>
        <v>4636</v>
      </c>
      <c r="AC533">
        <v>135</v>
      </c>
      <c r="AE533" s="1">
        <f t="shared" si="230"/>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si="231"/>
        <v>91359</v>
      </c>
      <c r="I534" s="89">
        <f t="shared" si="223"/>
        <v>426</v>
      </c>
      <c r="J534" s="48">
        <v>0</v>
      </c>
      <c r="K534" s="56">
        <f t="shared" si="232"/>
        <v>12</v>
      </c>
      <c r="L534" s="48">
        <v>0</v>
      </c>
      <c r="M534" s="89">
        <f t="shared" si="233"/>
        <v>4636</v>
      </c>
      <c r="N534" s="48">
        <v>12</v>
      </c>
      <c r="O534" s="89">
        <f t="shared" si="234"/>
        <v>86297</v>
      </c>
      <c r="P534" s="111">
        <f t="shared" si="235"/>
        <v>1562</v>
      </c>
      <c r="Q534" s="57">
        <v>1035600</v>
      </c>
      <c r="R534" s="48">
        <v>706</v>
      </c>
      <c r="S534" s="118"/>
      <c r="T534" s="57">
        <v>11028</v>
      </c>
      <c r="U534" s="78"/>
      <c r="W534" s="1">
        <f t="shared" si="224"/>
        <v>44357</v>
      </c>
      <c r="X534" s="122">
        <f t="shared" si="225"/>
        <v>22</v>
      </c>
      <c r="Y534">
        <f t="shared" si="226"/>
        <v>91359</v>
      </c>
      <c r="Z534" s="123">
        <f t="shared" si="227"/>
        <v>44357</v>
      </c>
      <c r="AA534">
        <f t="shared" si="228"/>
        <v>0</v>
      </c>
      <c r="AB534">
        <f t="shared" si="229"/>
        <v>4636</v>
      </c>
      <c r="AC534">
        <v>136</v>
      </c>
      <c r="AE534" s="1">
        <f t="shared" si="230"/>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si="231"/>
        <v>91394</v>
      </c>
      <c r="I535" s="89">
        <f t="shared" si="223"/>
        <v>446</v>
      </c>
      <c r="J535" s="48">
        <v>0</v>
      </c>
      <c r="K535" s="56">
        <f t="shared" si="232"/>
        <v>12</v>
      </c>
      <c r="L535" s="48">
        <v>0</v>
      </c>
      <c r="M535" s="89">
        <f t="shared" si="233"/>
        <v>4636</v>
      </c>
      <c r="N535" s="48">
        <v>15</v>
      </c>
      <c r="O535" s="89">
        <f t="shared" si="234"/>
        <v>86312</v>
      </c>
      <c r="P535" s="111">
        <f t="shared" si="235"/>
        <v>947</v>
      </c>
      <c r="Q535" s="57">
        <v>1036547</v>
      </c>
      <c r="R535" s="48">
        <v>807</v>
      </c>
      <c r="S535" s="118"/>
      <c r="T535" s="57">
        <v>11166</v>
      </c>
      <c r="U535" s="78"/>
      <c r="W535" s="1">
        <f t="shared" si="224"/>
        <v>44358</v>
      </c>
      <c r="X535" s="122">
        <f t="shared" si="225"/>
        <v>35</v>
      </c>
      <c r="Y535">
        <f t="shared" si="226"/>
        <v>91394</v>
      </c>
      <c r="Z535" s="123">
        <f t="shared" si="227"/>
        <v>44358</v>
      </c>
      <c r="AA535">
        <f t="shared" si="228"/>
        <v>0</v>
      </c>
      <c r="AB535">
        <f t="shared" si="229"/>
        <v>4636</v>
      </c>
      <c r="AC535">
        <v>137</v>
      </c>
      <c r="AE535" s="1">
        <f t="shared" si="230"/>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si="231"/>
        <v>91428</v>
      </c>
      <c r="I536" s="89">
        <f t="shared" si="223"/>
        <v>459</v>
      </c>
      <c r="J536" s="48">
        <v>1</v>
      </c>
      <c r="K536" s="56">
        <f t="shared" si="232"/>
        <v>13</v>
      </c>
      <c r="L536" s="48">
        <v>0</v>
      </c>
      <c r="M536" s="89">
        <f t="shared" si="233"/>
        <v>4636</v>
      </c>
      <c r="N536" s="48">
        <v>21</v>
      </c>
      <c r="O536" s="89">
        <f t="shared" si="234"/>
        <v>86333</v>
      </c>
      <c r="P536" s="111">
        <f t="shared" si="235"/>
        <v>888</v>
      </c>
      <c r="Q536" s="57">
        <v>1037435</v>
      </c>
      <c r="R536" s="48">
        <v>643</v>
      </c>
      <c r="S536" s="118"/>
      <c r="T536" s="57">
        <v>11411</v>
      </c>
      <c r="U536" s="78"/>
      <c r="W536" s="1">
        <f t="shared" si="224"/>
        <v>44359</v>
      </c>
      <c r="X536" s="122">
        <f t="shared" si="225"/>
        <v>34</v>
      </c>
      <c r="Y536">
        <f t="shared" si="226"/>
        <v>91428</v>
      </c>
      <c r="Z536" s="123">
        <f t="shared" si="227"/>
        <v>44359</v>
      </c>
      <c r="AA536">
        <f t="shared" si="228"/>
        <v>0</v>
      </c>
      <c r="AB536">
        <f t="shared" si="229"/>
        <v>4636</v>
      </c>
      <c r="AC536">
        <v>138</v>
      </c>
      <c r="AE536" s="1">
        <f t="shared" si="230"/>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si="231"/>
        <v>91451</v>
      </c>
      <c r="I537" s="89">
        <f t="shared" si="223"/>
        <v>471</v>
      </c>
      <c r="J537" s="48">
        <v>0</v>
      </c>
      <c r="K537" s="56">
        <f t="shared" si="232"/>
        <v>13</v>
      </c>
      <c r="L537" s="48">
        <v>0</v>
      </c>
      <c r="M537" s="89">
        <f t="shared" si="233"/>
        <v>4636</v>
      </c>
      <c r="N537" s="48">
        <v>11</v>
      </c>
      <c r="O537" s="89">
        <f t="shared" si="234"/>
        <v>86344</v>
      </c>
      <c r="P537" s="111">
        <f t="shared" si="235"/>
        <v>1851</v>
      </c>
      <c r="Q537" s="57">
        <v>1039286</v>
      </c>
      <c r="R537" s="48">
        <v>376</v>
      </c>
      <c r="S537" s="118"/>
      <c r="T537" s="57">
        <v>12885</v>
      </c>
      <c r="U537" s="78"/>
      <c r="W537" s="1">
        <f t="shared" si="224"/>
        <v>44360</v>
      </c>
      <c r="X537" s="122">
        <f t="shared" si="225"/>
        <v>23</v>
      </c>
      <c r="Y537">
        <f t="shared" si="226"/>
        <v>91451</v>
      </c>
      <c r="Z537" s="123">
        <f t="shared" si="227"/>
        <v>44360</v>
      </c>
      <c r="AA537">
        <f t="shared" si="228"/>
        <v>0</v>
      </c>
      <c r="AB537">
        <f t="shared" si="229"/>
        <v>4636</v>
      </c>
      <c r="AC537">
        <v>139</v>
      </c>
      <c r="AE537" s="1">
        <f t="shared" si="230"/>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si="231"/>
        <v>91471</v>
      </c>
      <c r="I538" s="89">
        <f t="shared" si="223"/>
        <v>483</v>
      </c>
      <c r="J538" s="48">
        <v>1</v>
      </c>
      <c r="K538" s="56">
        <f t="shared" si="232"/>
        <v>14</v>
      </c>
      <c r="L538" s="48">
        <v>0</v>
      </c>
      <c r="M538" s="89">
        <f t="shared" si="233"/>
        <v>4636</v>
      </c>
      <c r="N538" s="48">
        <v>8</v>
      </c>
      <c r="O538" s="89">
        <f t="shared" si="234"/>
        <v>86352</v>
      </c>
      <c r="P538" s="111">
        <f t="shared" si="235"/>
        <v>2433</v>
      </c>
      <c r="Q538" s="57">
        <v>1041719</v>
      </c>
      <c r="R538" s="48">
        <v>730</v>
      </c>
      <c r="S538" s="118"/>
      <c r="T538" s="57">
        <v>14588</v>
      </c>
      <c r="U538" s="78"/>
      <c r="W538" s="1">
        <f t="shared" si="224"/>
        <v>44361</v>
      </c>
      <c r="X538" s="122">
        <f t="shared" si="225"/>
        <v>20</v>
      </c>
      <c r="Y538">
        <f t="shared" si="226"/>
        <v>91471</v>
      </c>
      <c r="Z538" s="123">
        <f t="shared" si="227"/>
        <v>44361</v>
      </c>
      <c r="AA538">
        <f t="shared" si="228"/>
        <v>0</v>
      </c>
      <c r="AB538">
        <f t="shared" si="229"/>
        <v>4636</v>
      </c>
      <c r="AC538">
        <v>140</v>
      </c>
      <c r="AE538" s="1">
        <f t="shared" si="230"/>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si="231"/>
        <v>91492</v>
      </c>
      <c r="I539" s="89">
        <f t="shared" si="223"/>
        <v>487</v>
      </c>
      <c r="J539" s="48">
        <v>0</v>
      </c>
      <c r="K539" s="56">
        <f t="shared" si="232"/>
        <v>14</v>
      </c>
      <c r="L539" s="48">
        <v>0</v>
      </c>
      <c r="M539" s="89">
        <f t="shared" si="233"/>
        <v>4636</v>
      </c>
      <c r="N539" s="48">
        <v>17</v>
      </c>
      <c r="O539" s="89">
        <f t="shared" si="234"/>
        <v>86369</v>
      </c>
      <c r="P539" s="111">
        <f t="shared" si="235"/>
        <v>1274</v>
      </c>
      <c r="Q539" s="57">
        <v>1042993</v>
      </c>
      <c r="R539" s="48">
        <v>1047</v>
      </c>
      <c r="S539" s="118"/>
      <c r="T539" s="57">
        <v>14814</v>
      </c>
      <c r="U539" s="78"/>
      <c r="W539" s="1">
        <f t="shared" si="224"/>
        <v>44362</v>
      </c>
      <c r="X539" s="122">
        <f t="shared" si="225"/>
        <v>21</v>
      </c>
      <c r="Y539">
        <f t="shared" si="226"/>
        <v>91492</v>
      </c>
      <c r="Z539" s="123">
        <f t="shared" si="227"/>
        <v>44362</v>
      </c>
      <c r="AA539">
        <f t="shared" si="228"/>
        <v>0</v>
      </c>
      <c r="AB539">
        <f t="shared" si="229"/>
        <v>4636</v>
      </c>
      <c r="AC539">
        <v>141</v>
      </c>
      <c r="AE539" s="1">
        <f t="shared" si="230"/>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si="231"/>
        <v>91511</v>
      </c>
      <c r="I540" s="89">
        <f t="shared" si="223"/>
        <v>491</v>
      </c>
      <c r="J540" s="48">
        <v>2</v>
      </c>
      <c r="K540" s="56">
        <f t="shared" si="232"/>
        <v>16</v>
      </c>
      <c r="L540" s="48">
        <v>0</v>
      </c>
      <c r="M540" s="89">
        <f t="shared" si="233"/>
        <v>4636</v>
      </c>
      <c r="N540" s="48">
        <v>15</v>
      </c>
      <c r="O540" s="89">
        <f t="shared" si="234"/>
        <v>86384</v>
      </c>
      <c r="P540" s="111">
        <f t="shared" si="235"/>
        <v>2276</v>
      </c>
      <c r="Q540" s="57">
        <v>1045269</v>
      </c>
      <c r="R540" s="48">
        <v>974</v>
      </c>
      <c r="S540" s="118"/>
      <c r="T540" s="57">
        <v>16116</v>
      </c>
      <c r="U540" s="78"/>
      <c r="W540" s="1">
        <f t="shared" si="224"/>
        <v>44363</v>
      </c>
      <c r="X540" s="122">
        <f t="shared" si="225"/>
        <v>19</v>
      </c>
      <c r="Y540">
        <f t="shared" si="226"/>
        <v>91511</v>
      </c>
      <c r="Z540" s="123">
        <f t="shared" si="227"/>
        <v>44363</v>
      </c>
      <c r="AA540">
        <f t="shared" si="228"/>
        <v>0</v>
      </c>
      <c r="AB540">
        <f t="shared" si="229"/>
        <v>4636</v>
      </c>
      <c r="AC540">
        <v>142</v>
      </c>
      <c r="AE540" s="1">
        <f t="shared" si="230"/>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si="231"/>
        <v>91534</v>
      </c>
      <c r="I541" s="89">
        <f t="shared" si="223"/>
        <v>501</v>
      </c>
      <c r="J541" s="48">
        <v>2</v>
      </c>
      <c r="K541" s="56">
        <f t="shared" si="232"/>
        <v>18</v>
      </c>
      <c r="L541" s="48">
        <v>0</v>
      </c>
      <c r="M541" s="89">
        <f t="shared" si="233"/>
        <v>4636</v>
      </c>
      <c r="N541" s="48">
        <v>13</v>
      </c>
      <c r="O541" s="89">
        <f t="shared" si="234"/>
        <v>86397</v>
      </c>
      <c r="P541" s="111">
        <f t="shared" si="235"/>
        <v>449</v>
      </c>
      <c r="Q541" s="57">
        <v>1045718</v>
      </c>
      <c r="R541" s="48">
        <v>1114</v>
      </c>
      <c r="S541" s="118"/>
      <c r="T541" s="57">
        <v>15451</v>
      </c>
      <c r="U541" s="78"/>
      <c r="W541" s="1">
        <f t="shared" si="224"/>
        <v>44364</v>
      </c>
      <c r="X541" s="122">
        <f t="shared" si="225"/>
        <v>23</v>
      </c>
      <c r="Y541">
        <f t="shared" si="226"/>
        <v>91534</v>
      </c>
      <c r="Z541" s="123">
        <f t="shared" si="227"/>
        <v>44364</v>
      </c>
      <c r="AA541">
        <f t="shared" si="228"/>
        <v>0</v>
      </c>
      <c r="AB541">
        <f t="shared" si="229"/>
        <v>4636</v>
      </c>
      <c r="AC541">
        <v>143</v>
      </c>
      <c r="AE541" s="1">
        <f t="shared" si="230"/>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si="231"/>
        <v>91564</v>
      </c>
      <c r="I542" s="89">
        <f t="shared" si="223"/>
        <v>503</v>
      </c>
      <c r="J542" s="48">
        <v>3</v>
      </c>
      <c r="K542" s="56">
        <f t="shared" si="232"/>
        <v>21</v>
      </c>
      <c r="L542" s="48">
        <v>0</v>
      </c>
      <c r="M542" s="89">
        <f t="shared" si="233"/>
        <v>4636</v>
      </c>
      <c r="N542" s="48">
        <v>28</v>
      </c>
      <c r="O542" s="89">
        <f t="shared" si="234"/>
        <v>86425</v>
      </c>
      <c r="P542" s="111">
        <f t="shared" si="235"/>
        <v>1075</v>
      </c>
      <c r="Q542" s="57">
        <v>1046793</v>
      </c>
      <c r="R542" s="48">
        <v>827</v>
      </c>
      <c r="S542" s="118"/>
      <c r="T542" s="57">
        <v>15695</v>
      </c>
      <c r="U542" s="78"/>
      <c r="W542" s="1">
        <f t="shared" si="224"/>
        <v>44365</v>
      </c>
      <c r="X542" s="122">
        <f t="shared" si="225"/>
        <v>30</v>
      </c>
      <c r="Y542">
        <f t="shared" si="226"/>
        <v>91564</v>
      </c>
      <c r="Z542" s="123">
        <f t="shared" si="227"/>
        <v>44365</v>
      </c>
      <c r="AA542">
        <f t="shared" si="228"/>
        <v>0</v>
      </c>
      <c r="AB542">
        <f t="shared" si="229"/>
        <v>4636</v>
      </c>
      <c r="AC542">
        <v>144</v>
      </c>
      <c r="AE542" s="1">
        <f t="shared" si="230"/>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si="231"/>
        <v>91587</v>
      </c>
      <c r="I543" s="89">
        <f t="shared" si="223"/>
        <v>510</v>
      </c>
      <c r="J543" s="48">
        <v>-3</v>
      </c>
      <c r="K543" s="56">
        <f t="shared" si="232"/>
        <v>18</v>
      </c>
      <c r="L543" s="48">
        <v>0</v>
      </c>
      <c r="M543" s="89">
        <f t="shared" si="233"/>
        <v>4636</v>
      </c>
      <c r="N543" s="48">
        <v>16</v>
      </c>
      <c r="O543" s="89">
        <f t="shared" si="234"/>
        <v>86441</v>
      </c>
      <c r="P543" s="111">
        <f t="shared" si="235"/>
        <v>1145</v>
      </c>
      <c r="Q543" s="57">
        <v>1047938</v>
      </c>
      <c r="R543" s="48">
        <v>489</v>
      </c>
      <c r="S543" s="118"/>
      <c r="T543" s="57">
        <v>16348</v>
      </c>
      <c r="U543" s="78"/>
      <c r="W543" s="1">
        <f t="shared" si="224"/>
        <v>44366</v>
      </c>
      <c r="X543" s="122">
        <f t="shared" si="225"/>
        <v>23</v>
      </c>
      <c r="Y543">
        <f t="shared" si="226"/>
        <v>91587</v>
      </c>
      <c r="Z543" s="123">
        <f t="shared" si="227"/>
        <v>44366</v>
      </c>
      <c r="AA543">
        <f t="shared" si="228"/>
        <v>0</v>
      </c>
      <c r="AB543">
        <f t="shared" si="229"/>
        <v>4636</v>
      </c>
      <c r="AC543">
        <v>145</v>
      </c>
      <c r="AE543" s="1">
        <f t="shared" si="230"/>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si="231"/>
        <v>91604</v>
      </c>
      <c r="I544" s="89">
        <f t="shared" si="223"/>
        <v>519</v>
      </c>
      <c r="J544" s="48">
        <v>-1</v>
      </c>
      <c r="K544" s="56">
        <f t="shared" si="232"/>
        <v>17</v>
      </c>
      <c r="L544" s="48">
        <v>0</v>
      </c>
      <c r="M544" s="89">
        <f t="shared" si="233"/>
        <v>4636</v>
      </c>
      <c r="N544" s="48">
        <v>8</v>
      </c>
      <c r="O544" s="89">
        <f t="shared" si="234"/>
        <v>86449</v>
      </c>
      <c r="P544" s="111">
        <f t="shared" si="235"/>
        <v>1737</v>
      </c>
      <c r="Q544" s="57">
        <v>1049675</v>
      </c>
      <c r="R544" s="48">
        <v>347</v>
      </c>
      <c r="S544" s="118"/>
      <c r="T544" s="57">
        <v>17731</v>
      </c>
      <c r="U544" s="78"/>
      <c r="W544" s="1">
        <f t="shared" si="224"/>
        <v>44367</v>
      </c>
      <c r="X544" s="122">
        <f t="shared" si="225"/>
        <v>17</v>
      </c>
      <c r="Y544">
        <f t="shared" si="226"/>
        <v>91604</v>
      </c>
      <c r="Z544" s="123">
        <f t="shared" si="227"/>
        <v>44367</v>
      </c>
      <c r="AA544">
        <f t="shared" si="228"/>
        <v>0</v>
      </c>
      <c r="AB544">
        <f t="shared" si="229"/>
        <v>4636</v>
      </c>
      <c r="AC544">
        <v>146</v>
      </c>
      <c r="AE544" s="1">
        <f t="shared" si="230"/>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si="231"/>
        <v>91629</v>
      </c>
      <c r="I545" s="89">
        <f t="shared" si="223"/>
        <v>512</v>
      </c>
      <c r="J545" s="48">
        <v>0</v>
      </c>
      <c r="K545" s="56">
        <f t="shared" si="232"/>
        <v>17</v>
      </c>
      <c r="L545" s="48">
        <v>0</v>
      </c>
      <c r="M545" s="89">
        <f t="shared" si="233"/>
        <v>4636</v>
      </c>
      <c r="N545" s="48">
        <v>32</v>
      </c>
      <c r="O545" s="89">
        <f t="shared" si="234"/>
        <v>86481</v>
      </c>
      <c r="P545" s="111">
        <f t="shared" si="235"/>
        <v>1030</v>
      </c>
      <c r="Q545" s="57">
        <v>1050705</v>
      </c>
      <c r="R545" s="48">
        <v>543</v>
      </c>
      <c r="S545" s="118"/>
      <c r="T545" s="57">
        <v>18211</v>
      </c>
      <c r="U545" s="78"/>
      <c r="W545" s="1">
        <f t="shared" si="224"/>
        <v>44368</v>
      </c>
      <c r="X545" s="122">
        <f t="shared" si="225"/>
        <v>25</v>
      </c>
      <c r="Y545">
        <f t="shared" si="226"/>
        <v>91629</v>
      </c>
      <c r="Z545" s="123">
        <f t="shared" si="227"/>
        <v>44368</v>
      </c>
      <c r="AA545">
        <f t="shared" si="228"/>
        <v>0</v>
      </c>
      <c r="AB545">
        <f t="shared" si="229"/>
        <v>4636</v>
      </c>
      <c r="AC545">
        <v>147</v>
      </c>
      <c r="AE545" s="1">
        <f t="shared" si="230"/>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si="231"/>
        <v>91653</v>
      </c>
      <c r="I546" s="89">
        <f t="shared" si="223"/>
        <v>514</v>
      </c>
      <c r="J546" s="48">
        <v>-1</v>
      </c>
      <c r="K546" s="56">
        <f t="shared" si="232"/>
        <v>16</v>
      </c>
      <c r="L546" s="48">
        <v>0</v>
      </c>
      <c r="M546" s="89">
        <f t="shared" si="233"/>
        <v>4636</v>
      </c>
      <c r="N546" s="48">
        <v>22</v>
      </c>
      <c r="O546" s="89">
        <f t="shared" si="234"/>
        <v>86503</v>
      </c>
      <c r="P546" s="111">
        <f t="shared" si="235"/>
        <v>931</v>
      </c>
      <c r="Q546" s="57">
        <v>1051636</v>
      </c>
      <c r="R546" s="48">
        <v>1015</v>
      </c>
      <c r="S546" s="118"/>
      <c r="T546" s="57">
        <v>18126</v>
      </c>
      <c r="U546" s="78"/>
      <c r="W546" s="1">
        <f t="shared" si="224"/>
        <v>44369</v>
      </c>
      <c r="X546" s="122">
        <f t="shared" si="225"/>
        <v>24</v>
      </c>
      <c r="Y546">
        <f t="shared" si="226"/>
        <v>91653</v>
      </c>
      <c r="Z546" s="123">
        <f t="shared" si="227"/>
        <v>44369</v>
      </c>
      <c r="AA546">
        <f t="shared" si="228"/>
        <v>0</v>
      </c>
      <c r="AB546">
        <f t="shared" si="229"/>
        <v>4636</v>
      </c>
      <c r="AC546">
        <v>148</v>
      </c>
      <c r="AE546" s="1">
        <f t="shared" si="230"/>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si="231"/>
        <v>91669</v>
      </c>
      <c r="I547" s="89">
        <f t="shared" si="223"/>
        <v>492</v>
      </c>
      <c r="J547" s="48">
        <v>-1</v>
      </c>
      <c r="K547" s="56">
        <f t="shared" si="232"/>
        <v>15</v>
      </c>
      <c r="L547" s="48">
        <v>0</v>
      </c>
      <c r="M547" s="89">
        <f t="shared" si="233"/>
        <v>4636</v>
      </c>
      <c r="N547" s="48">
        <v>38</v>
      </c>
      <c r="O547" s="89">
        <f t="shared" si="234"/>
        <v>86541</v>
      </c>
      <c r="P547" s="111">
        <f t="shared" si="235"/>
        <v>2099</v>
      </c>
      <c r="Q547" s="57">
        <v>1053735</v>
      </c>
      <c r="R547" s="48">
        <v>931</v>
      </c>
      <c r="S547" s="118"/>
      <c r="T547" s="57">
        <v>19292</v>
      </c>
      <c r="U547" s="78"/>
      <c r="W547" s="1">
        <f t="shared" si="224"/>
        <v>44370</v>
      </c>
      <c r="X547" s="122">
        <f t="shared" si="225"/>
        <v>16</v>
      </c>
      <c r="Y547">
        <f t="shared" si="226"/>
        <v>91669</v>
      </c>
      <c r="Z547" s="123">
        <f t="shared" si="227"/>
        <v>44370</v>
      </c>
      <c r="AA547">
        <f t="shared" si="228"/>
        <v>0</v>
      </c>
      <c r="AB547">
        <f t="shared" si="229"/>
        <v>4636</v>
      </c>
      <c r="AC547">
        <v>149</v>
      </c>
      <c r="AE547" s="1">
        <f t="shared" si="230"/>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si="231"/>
        <v>91693</v>
      </c>
      <c r="I548" s="89">
        <f t="shared" si="223"/>
        <v>486</v>
      </c>
      <c r="J548" s="48">
        <v>-1</v>
      </c>
      <c r="K548" s="56">
        <f t="shared" si="232"/>
        <v>14</v>
      </c>
      <c r="L548" s="48">
        <v>0</v>
      </c>
      <c r="M548" s="89">
        <f t="shared" si="233"/>
        <v>4636</v>
      </c>
      <c r="N548" s="48">
        <v>30</v>
      </c>
      <c r="O548" s="89">
        <f t="shared" si="234"/>
        <v>86571</v>
      </c>
      <c r="P548" s="111">
        <f t="shared" si="235"/>
        <v>843</v>
      </c>
      <c r="Q548" s="57">
        <v>1054578</v>
      </c>
      <c r="R548" s="48">
        <v>1133</v>
      </c>
      <c r="S548" s="118"/>
      <c r="T548" s="57">
        <v>19000</v>
      </c>
      <c r="U548" s="78"/>
      <c r="W548" s="1">
        <f t="shared" si="224"/>
        <v>44371</v>
      </c>
      <c r="X548" s="122">
        <f t="shared" si="225"/>
        <v>24</v>
      </c>
      <c r="Y548">
        <f t="shared" si="226"/>
        <v>91693</v>
      </c>
      <c r="Z548" s="123">
        <f t="shared" si="227"/>
        <v>44371</v>
      </c>
      <c r="AA548">
        <f t="shared" si="228"/>
        <v>0</v>
      </c>
      <c r="AB548">
        <f t="shared" si="229"/>
        <v>4636</v>
      </c>
      <c r="AC548">
        <v>150</v>
      </c>
      <c r="AE548" s="1">
        <f t="shared" si="230"/>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si="231"/>
        <v>91718</v>
      </c>
      <c r="I549" s="89">
        <f t="shared" si="223"/>
        <v>474</v>
      </c>
      <c r="J549" s="48">
        <v>0</v>
      </c>
      <c r="K549" s="56">
        <f t="shared" si="232"/>
        <v>14</v>
      </c>
      <c r="L549" s="48">
        <v>0</v>
      </c>
      <c r="M549" s="89">
        <f t="shared" si="233"/>
        <v>4636</v>
      </c>
      <c r="N549" s="48">
        <v>37</v>
      </c>
      <c r="O549" s="89">
        <f t="shared" si="234"/>
        <v>86608</v>
      </c>
      <c r="P549" s="111">
        <f t="shared" si="235"/>
        <v>1849</v>
      </c>
      <c r="Q549" s="57">
        <v>1056427</v>
      </c>
      <c r="R549" s="48">
        <v>1790</v>
      </c>
      <c r="S549" s="118"/>
      <c r="T549" s="57">
        <v>19057</v>
      </c>
      <c r="U549" s="78"/>
      <c r="W549" s="1">
        <f t="shared" si="224"/>
        <v>44372</v>
      </c>
      <c r="X549" s="122">
        <f t="shared" si="225"/>
        <v>25</v>
      </c>
      <c r="Y549">
        <f t="shared" si="226"/>
        <v>91718</v>
      </c>
      <c r="Z549" s="123">
        <f t="shared" si="227"/>
        <v>44372</v>
      </c>
      <c r="AA549">
        <f t="shared" si="228"/>
        <v>0</v>
      </c>
      <c r="AB549">
        <f t="shared" si="229"/>
        <v>4636</v>
      </c>
      <c r="AC549">
        <v>151</v>
      </c>
      <c r="AE549" s="1">
        <f t="shared" si="230"/>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si="231"/>
        <v>91732</v>
      </c>
      <c r="I550" s="89">
        <f t="shared" si="223"/>
        <v>462</v>
      </c>
      <c r="J550" s="48">
        <v>-1</v>
      </c>
      <c r="K550" s="56">
        <f t="shared" si="232"/>
        <v>13</v>
      </c>
      <c r="L550" s="48">
        <v>0</v>
      </c>
      <c r="M550" s="89">
        <f t="shared" si="233"/>
        <v>4636</v>
      </c>
      <c r="N550" s="48">
        <v>26</v>
      </c>
      <c r="O550" s="89">
        <f t="shared" si="234"/>
        <v>86634</v>
      </c>
      <c r="P550" s="111">
        <f t="shared" si="235"/>
        <v>637</v>
      </c>
      <c r="Q550" s="57">
        <v>1057064</v>
      </c>
      <c r="R550" s="48">
        <v>1784</v>
      </c>
      <c r="S550" s="118"/>
      <c r="T550" s="57">
        <v>17908</v>
      </c>
      <c r="U550" s="78"/>
      <c r="W550" s="1">
        <f t="shared" si="224"/>
        <v>44373</v>
      </c>
      <c r="X550" s="122">
        <f t="shared" si="225"/>
        <v>14</v>
      </c>
      <c r="Y550">
        <f t="shared" si="226"/>
        <v>91732</v>
      </c>
      <c r="Z550" s="123">
        <f t="shared" si="227"/>
        <v>44373</v>
      </c>
      <c r="AA550">
        <f t="shared" si="228"/>
        <v>0</v>
      </c>
      <c r="AB550">
        <f t="shared" si="229"/>
        <v>4636</v>
      </c>
      <c r="AC550">
        <v>152</v>
      </c>
      <c r="AE550" s="1">
        <f t="shared" si="230"/>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si="231"/>
        <v>91753</v>
      </c>
      <c r="I551" s="89">
        <f t="shared" si="223"/>
        <v>462</v>
      </c>
      <c r="J551" s="48">
        <v>-1</v>
      </c>
      <c r="K551" s="56">
        <f t="shared" si="232"/>
        <v>12</v>
      </c>
      <c r="L551" s="48">
        <v>0</v>
      </c>
      <c r="M551" s="89">
        <f t="shared" si="233"/>
        <v>4636</v>
      </c>
      <c r="N551" s="48">
        <v>21</v>
      </c>
      <c r="O551" s="89">
        <f t="shared" si="234"/>
        <v>86655</v>
      </c>
      <c r="P551" s="111">
        <f t="shared" si="235"/>
        <v>570</v>
      </c>
      <c r="Q551" s="57">
        <v>1057634</v>
      </c>
      <c r="R551" s="48">
        <v>1978</v>
      </c>
      <c r="S551" s="118"/>
      <c r="T551" s="57">
        <v>16499</v>
      </c>
      <c r="U551" s="78"/>
      <c r="W551" s="1">
        <f t="shared" si="224"/>
        <v>44374</v>
      </c>
      <c r="X551" s="122">
        <f t="shared" si="225"/>
        <v>21</v>
      </c>
      <c r="Y551">
        <f t="shared" si="226"/>
        <v>91753</v>
      </c>
      <c r="Z551" s="123">
        <f t="shared" si="227"/>
        <v>44374</v>
      </c>
      <c r="AA551">
        <f t="shared" si="228"/>
        <v>0</v>
      </c>
      <c r="AB551">
        <f t="shared" si="229"/>
        <v>4636</v>
      </c>
      <c r="AC551">
        <v>153</v>
      </c>
      <c r="AE551" s="1">
        <f t="shared" si="230"/>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si="231"/>
        <v>91771</v>
      </c>
      <c r="I552" s="89">
        <f t="shared" si="223"/>
        <v>459</v>
      </c>
      <c r="J552" s="48">
        <v>0</v>
      </c>
      <c r="K552" s="56">
        <f t="shared" si="232"/>
        <v>12</v>
      </c>
      <c r="L552" s="48">
        <v>0</v>
      </c>
      <c r="M552" s="89">
        <f t="shared" si="233"/>
        <v>4636</v>
      </c>
      <c r="N552" s="48">
        <v>21</v>
      </c>
      <c r="O552" s="89">
        <f t="shared" si="234"/>
        <v>86676</v>
      </c>
      <c r="P552" s="111">
        <f t="shared" si="235"/>
        <v>1036</v>
      </c>
      <c r="Q552" s="57">
        <v>1058670</v>
      </c>
      <c r="R552" s="48">
        <v>1461</v>
      </c>
      <c r="S552" s="118"/>
      <c r="T552" s="57">
        <v>16072</v>
      </c>
      <c r="U552" s="78"/>
      <c r="W552" s="1">
        <f t="shared" si="224"/>
        <v>44375</v>
      </c>
      <c r="X552" s="122">
        <f t="shared" si="225"/>
        <v>18</v>
      </c>
      <c r="Y552">
        <f t="shared" si="226"/>
        <v>91771</v>
      </c>
      <c r="Z552" s="123">
        <f t="shared" si="227"/>
        <v>44375</v>
      </c>
      <c r="AA552">
        <f t="shared" si="228"/>
        <v>0</v>
      </c>
      <c r="AB552">
        <f t="shared" si="229"/>
        <v>4636</v>
      </c>
      <c r="AC552">
        <v>154</v>
      </c>
      <c r="AE552" s="1">
        <f t="shared" si="230"/>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si="231"/>
        <v>91780</v>
      </c>
      <c r="I553" s="89">
        <f t="shared" si="223"/>
        <v>455</v>
      </c>
      <c r="J553" s="48">
        <v>-1</v>
      </c>
      <c r="K553" s="56">
        <f t="shared" si="232"/>
        <v>11</v>
      </c>
      <c r="L553" s="48">
        <v>0</v>
      </c>
      <c r="M553" s="89">
        <f t="shared" si="233"/>
        <v>4636</v>
      </c>
      <c r="N553" s="48">
        <v>13</v>
      </c>
      <c r="O553" s="89">
        <f t="shared" si="234"/>
        <v>86689</v>
      </c>
      <c r="P553" s="111">
        <f t="shared" si="235"/>
        <v>835</v>
      </c>
      <c r="Q553" s="57">
        <v>1059505</v>
      </c>
      <c r="R553" s="48">
        <v>1863</v>
      </c>
      <c r="S553" s="118"/>
      <c r="T553" s="57">
        <v>15044</v>
      </c>
      <c r="U553" s="78"/>
      <c r="W553" s="1">
        <f t="shared" si="224"/>
        <v>44376</v>
      </c>
      <c r="X553" s="122">
        <f t="shared" si="225"/>
        <v>9</v>
      </c>
      <c r="Y553">
        <f t="shared" si="226"/>
        <v>91780</v>
      </c>
      <c r="Z553" s="123">
        <f t="shared" si="227"/>
        <v>44376</v>
      </c>
      <c r="AA553">
        <f t="shared" si="228"/>
        <v>0</v>
      </c>
      <c r="AB553">
        <f t="shared" si="229"/>
        <v>4636</v>
      </c>
      <c r="AC553">
        <v>155</v>
      </c>
      <c r="AE553" s="1">
        <f t="shared" si="230"/>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si="231"/>
        <v>91792</v>
      </c>
      <c r="I554" s="89">
        <f t="shared" si="223"/>
        <v>438</v>
      </c>
      <c r="J554" s="48">
        <v>-3</v>
      </c>
      <c r="K554" s="56">
        <f t="shared" si="232"/>
        <v>8</v>
      </c>
      <c r="L554" s="48">
        <v>0</v>
      </c>
      <c r="M554" s="89">
        <f t="shared" si="233"/>
        <v>4636</v>
      </c>
      <c r="N554" s="48">
        <v>29</v>
      </c>
      <c r="O554" s="89">
        <f t="shared" si="234"/>
        <v>86718</v>
      </c>
      <c r="P554" s="111">
        <f t="shared" si="235"/>
        <v>551</v>
      </c>
      <c r="Q554" s="57">
        <v>1060056</v>
      </c>
      <c r="R554" s="48">
        <v>2633</v>
      </c>
      <c r="S554" s="118"/>
      <c r="T554" s="57">
        <v>12959</v>
      </c>
      <c r="U554" s="78"/>
      <c r="W554" s="1">
        <f t="shared" si="224"/>
        <v>44377</v>
      </c>
      <c r="X554" s="122">
        <f t="shared" si="225"/>
        <v>12</v>
      </c>
      <c r="Y554">
        <f t="shared" si="226"/>
        <v>91792</v>
      </c>
      <c r="Z554" s="123">
        <f t="shared" si="227"/>
        <v>44377</v>
      </c>
      <c r="AA554">
        <f t="shared" si="228"/>
        <v>0</v>
      </c>
      <c r="AB554">
        <f t="shared" si="229"/>
        <v>4636</v>
      </c>
      <c r="AC554">
        <v>156</v>
      </c>
      <c r="AE554" s="1">
        <f t="shared" si="230"/>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si="231"/>
        <v>91810</v>
      </c>
      <c r="I555" s="89">
        <f t="shared" si="223"/>
        <v>436</v>
      </c>
      <c r="J555" s="48">
        <v>0</v>
      </c>
      <c r="K555" s="56">
        <f t="shared" si="232"/>
        <v>8</v>
      </c>
      <c r="L555" s="48">
        <v>0</v>
      </c>
      <c r="M555" s="89">
        <f t="shared" si="233"/>
        <v>4636</v>
      </c>
      <c r="N555" s="48">
        <v>20</v>
      </c>
      <c r="O555" s="89">
        <f t="shared" si="234"/>
        <v>86738</v>
      </c>
      <c r="P555" s="111">
        <f t="shared" si="235"/>
        <v>467</v>
      </c>
      <c r="Q555" s="57">
        <v>1060523</v>
      </c>
      <c r="R555" s="48">
        <v>1722</v>
      </c>
      <c r="S555" s="118"/>
      <c r="T555" s="57">
        <v>11703</v>
      </c>
      <c r="U555" s="78"/>
      <c r="W555" s="1">
        <f t="shared" si="224"/>
        <v>44378</v>
      </c>
      <c r="X555" s="122">
        <f t="shared" si="225"/>
        <v>18</v>
      </c>
      <c r="Y555">
        <f t="shared" si="226"/>
        <v>91810</v>
      </c>
      <c r="Z555" s="123">
        <f t="shared" si="227"/>
        <v>44378</v>
      </c>
      <c r="AA555">
        <f t="shared" si="228"/>
        <v>0</v>
      </c>
      <c r="AB555">
        <f t="shared" si="229"/>
        <v>4636</v>
      </c>
      <c r="AC555">
        <v>157</v>
      </c>
      <c r="AE555" s="1">
        <f t="shared" si="230"/>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si="231"/>
        <v>91833</v>
      </c>
      <c r="I556" s="89">
        <f t="shared" si="223"/>
        <v>431</v>
      </c>
      <c r="J556" s="48">
        <v>0</v>
      </c>
      <c r="K556" s="56">
        <f t="shared" si="232"/>
        <v>8</v>
      </c>
      <c r="L556" s="48">
        <v>0</v>
      </c>
      <c r="M556" s="89">
        <f t="shared" si="233"/>
        <v>4636</v>
      </c>
      <c r="N556" s="48">
        <v>28</v>
      </c>
      <c r="O556" s="89">
        <f t="shared" si="234"/>
        <v>86766</v>
      </c>
      <c r="P556" s="111">
        <f t="shared" si="235"/>
        <v>789</v>
      </c>
      <c r="Q556" s="57">
        <v>1061312</v>
      </c>
      <c r="R556" s="48">
        <v>394</v>
      </c>
      <c r="S556" s="118"/>
      <c r="T556" s="57">
        <v>12098</v>
      </c>
      <c r="U556" s="78"/>
      <c r="W556" s="1">
        <f t="shared" si="224"/>
        <v>44379</v>
      </c>
      <c r="X556" s="122">
        <f t="shared" si="225"/>
        <v>23</v>
      </c>
      <c r="Y556">
        <f t="shared" si="226"/>
        <v>91833</v>
      </c>
      <c r="Z556" s="123">
        <f t="shared" si="227"/>
        <v>44379</v>
      </c>
      <c r="AA556">
        <f t="shared" si="228"/>
        <v>0</v>
      </c>
      <c r="AB556">
        <f t="shared" si="229"/>
        <v>4636</v>
      </c>
      <c r="AC556">
        <v>158</v>
      </c>
      <c r="AE556" s="1">
        <f t="shared" si="230"/>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si="231"/>
        <v>91847</v>
      </c>
      <c r="I557" s="89">
        <f t="shared" si="223"/>
        <v>428</v>
      </c>
      <c r="J557" s="48">
        <v>0</v>
      </c>
      <c r="K557" s="56">
        <f t="shared" si="232"/>
        <v>8</v>
      </c>
      <c r="L557" s="48">
        <v>0</v>
      </c>
      <c r="M557" s="89">
        <f t="shared" si="233"/>
        <v>4636</v>
      </c>
      <c r="N557" s="48">
        <v>17</v>
      </c>
      <c r="O557" s="89">
        <f t="shared" si="234"/>
        <v>86783</v>
      </c>
      <c r="P557" s="111">
        <f t="shared" si="235"/>
        <v>240</v>
      </c>
      <c r="Q557" s="57">
        <v>1061552</v>
      </c>
      <c r="R557" s="48">
        <v>3981</v>
      </c>
      <c r="S557" s="118"/>
      <c r="T557" s="57">
        <v>8356</v>
      </c>
      <c r="U557" s="78"/>
      <c r="W557" s="1">
        <f t="shared" si="224"/>
        <v>44380</v>
      </c>
      <c r="X557" s="122">
        <f t="shared" si="225"/>
        <v>14</v>
      </c>
      <c r="Y557">
        <f t="shared" si="226"/>
        <v>91847</v>
      </c>
      <c r="Z557" s="123">
        <f t="shared" si="227"/>
        <v>44380</v>
      </c>
      <c r="AA557">
        <f t="shared" si="228"/>
        <v>0</v>
      </c>
      <c r="AB557">
        <f t="shared" si="229"/>
        <v>4636</v>
      </c>
      <c r="AC557">
        <v>159</v>
      </c>
      <c r="AE557" s="1">
        <f t="shared" si="230"/>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si="231"/>
        <v>91869</v>
      </c>
      <c r="I558" s="89">
        <f t="shared" si="223"/>
        <v>429</v>
      </c>
      <c r="J558" s="48">
        <v>-2</v>
      </c>
      <c r="K558" s="56">
        <f t="shared" si="232"/>
        <v>6</v>
      </c>
      <c r="L558" s="48">
        <v>0</v>
      </c>
      <c r="M558" s="89">
        <f t="shared" si="233"/>
        <v>4636</v>
      </c>
      <c r="N558" s="48">
        <v>21</v>
      </c>
      <c r="O558" s="89">
        <f t="shared" si="234"/>
        <v>86804</v>
      </c>
      <c r="P558" s="111">
        <f t="shared" si="235"/>
        <v>310</v>
      </c>
      <c r="Q558" s="57">
        <v>1061862</v>
      </c>
      <c r="R558" s="48">
        <v>431</v>
      </c>
      <c r="S558" s="118"/>
      <c r="T558" s="57">
        <v>8234</v>
      </c>
      <c r="U558" s="78"/>
      <c r="W558" s="1">
        <f t="shared" si="224"/>
        <v>44381</v>
      </c>
      <c r="X558" s="122">
        <f t="shared" si="225"/>
        <v>22</v>
      </c>
      <c r="Y558">
        <f t="shared" si="226"/>
        <v>91869</v>
      </c>
      <c r="Z558" s="123">
        <f t="shared" si="227"/>
        <v>44381</v>
      </c>
      <c r="AA558">
        <f t="shared" si="228"/>
        <v>0</v>
      </c>
      <c r="AB558">
        <f t="shared" si="229"/>
        <v>4636</v>
      </c>
      <c r="AC558">
        <v>160</v>
      </c>
      <c r="AE558" s="1">
        <f t="shared" si="230"/>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si="231"/>
        <v>91892</v>
      </c>
      <c r="I559" s="89">
        <f t="shared" si="223"/>
        <v>418</v>
      </c>
      <c r="J559" s="48">
        <v>-1</v>
      </c>
      <c r="K559" s="56">
        <f t="shared" si="232"/>
        <v>5</v>
      </c>
      <c r="L559" s="48">
        <v>0</v>
      </c>
      <c r="M559" s="89">
        <f t="shared" si="233"/>
        <v>4636</v>
      </c>
      <c r="N559" s="48">
        <v>34</v>
      </c>
      <c r="O559" s="89">
        <f t="shared" si="234"/>
        <v>86838</v>
      </c>
      <c r="P559" s="111">
        <f t="shared" si="235"/>
        <v>672</v>
      </c>
      <c r="Q559" s="57">
        <v>1062534</v>
      </c>
      <c r="R559" s="48">
        <v>806</v>
      </c>
      <c r="S559" s="118"/>
      <c r="T559" s="57">
        <v>8099</v>
      </c>
      <c r="U559" s="78"/>
      <c r="W559" s="1">
        <f t="shared" si="224"/>
        <v>44382</v>
      </c>
      <c r="X559" s="122">
        <f t="shared" si="225"/>
        <v>23</v>
      </c>
      <c r="Y559">
        <f t="shared" si="226"/>
        <v>91892</v>
      </c>
      <c r="Z559" s="123">
        <f t="shared" si="227"/>
        <v>44382</v>
      </c>
      <c r="AA559">
        <f t="shared" si="228"/>
        <v>0</v>
      </c>
      <c r="AB559">
        <f t="shared" si="229"/>
        <v>4636</v>
      </c>
      <c r="AC559">
        <v>161</v>
      </c>
      <c r="AE559" s="1">
        <f t="shared" si="230"/>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si="231"/>
        <v>91949</v>
      </c>
      <c r="I560" s="89">
        <f t="shared" si="223"/>
        <v>458</v>
      </c>
      <c r="J560" s="48">
        <v>0</v>
      </c>
      <c r="K560" s="56">
        <f t="shared" si="232"/>
        <v>5</v>
      </c>
      <c r="L560" s="48">
        <v>0</v>
      </c>
      <c r="M560" s="89">
        <f t="shared" si="233"/>
        <v>4636</v>
      </c>
      <c r="N560" s="48">
        <v>17</v>
      </c>
      <c r="O560" s="89">
        <f t="shared" si="234"/>
        <v>86855</v>
      </c>
      <c r="P560" s="111">
        <f t="shared" si="235"/>
        <v>742</v>
      </c>
      <c r="Q560" s="57">
        <v>1063276</v>
      </c>
      <c r="R560" s="48">
        <v>742</v>
      </c>
      <c r="S560" s="118"/>
      <c r="T560" s="57">
        <v>8097</v>
      </c>
      <c r="U560" s="78"/>
      <c r="W560" s="1">
        <f t="shared" si="224"/>
        <v>44383</v>
      </c>
      <c r="X560" s="122">
        <f t="shared" si="225"/>
        <v>57</v>
      </c>
      <c r="Y560">
        <f t="shared" si="226"/>
        <v>91949</v>
      </c>
      <c r="Z560" s="123">
        <f t="shared" si="227"/>
        <v>44383</v>
      </c>
      <c r="AA560">
        <f t="shared" si="228"/>
        <v>0</v>
      </c>
      <c r="AB560">
        <f t="shared" si="229"/>
        <v>4636</v>
      </c>
      <c r="AC560">
        <v>162</v>
      </c>
      <c r="AE560" s="1">
        <f t="shared" si="230"/>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si="231"/>
        <v>91966</v>
      </c>
      <c r="I561" s="89">
        <f t="shared" si="223"/>
        <v>447</v>
      </c>
      <c r="J561" s="48">
        <v>0</v>
      </c>
      <c r="K561" s="56">
        <f t="shared" si="232"/>
        <v>5</v>
      </c>
      <c r="L561" s="48">
        <v>0</v>
      </c>
      <c r="M561" s="89">
        <f t="shared" si="233"/>
        <v>4636</v>
      </c>
      <c r="N561" s="48">
        <v>28</v>
      </c>
      <c r="O561" s="89">
        <f t="shared" si="234"/>
        <v>86883</v>
      </c>
      <c r="P561" s="111">
        <f t="shared" si="235"/>
        <v>875</v>
      </c>
      <c r="Q561" s="57">
        <v>1064151</v>
      </c>
      <c r="R561" s="48">
        <v>805</v>
      </c>
      <c r="S561" s="118"/>
      <c r="T561" s="57">
        <v>8167</v>
      </c>
      <c r="U561" s="78"/>
      <c r="W561" s="1">
        <f t="shared" si="224"/>
        <v>44384</v>
      </c>
      <c r="X561" s="122">
        <f t="shared" si="225"/>
        <v>17</v>
      </c>
      <c r="Y561">
        <f t="shared" si="226"/>
        <v>91966</v>
      </c>
      <c r="Z561" s="123">
        <f t="shared" si="227"/>
        <v>44384</v>
      </c>
      <c r="AA561">
        <f t="shared" si="228"/>
        <v>0</v>
      </c>
      <c r="AB561">
        <f t="shared" si="229"/>
        <v>4636</v>
      </c>
      <c r="AC561">
        <v>163</v>
      </c>
      <c r="AE561" s="1">
        <f t="shared" si="230"/>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si="231"/>
        <v>91989</v>
      </c>
      <c r="I562" s="89">
        <f t="shared" si="223"/>
        <v>451</v>
      </c>
      <c r="J562" s="48">
        <v>-1</v>
      </c>
      <c r="K562" s="56">
        <f t="shared" si="232"/>
        <v>4</v>
      </c>
      <c r="L562" s="48">
        <v>0</v>
      </c>
      <c r="M562" s="89">
        <f t="shared" si="233"/>
        <v>4636</v>
      </c>
      <c r="N562" s="48">
        <v>19</v>
      </c>
      <c r="O562" s="89">
        <f t="shared" si="234"/>
        <v>86902</v>
      </c>
      <c r="P562" s="111">
        <f t="shared" si="235"/>
        <v>984</v>
      </c>
      <c r="Q562" s="57">
        <v>1065135</v>
      </c>
      <c r="R562" s="48">
        <v>1173</v>
      </c>
      <c r="S562" s="118"/>
      <c r="T562" s="57">
        <v>7977</v>
      </c>
      <c r="U562" s="78"/>
      <c r="W562" s="1">
        <f t="shared" si="224"/>
        <v>44385</v>
      </c>
      <c r="X562" s="122">
        <f t="shared" si="225"/>
        <v>23</v>
      </c>
      <c r="Y562">
        <f t="shared" si="226"/>
        <v>91989</v>
      </c>
      <c r="Z562" s="123">
        <f t="shared" si="227"/>
        <v>44385</v>
      </c>
      <c r="AA562">
        <f t="shared" si="228"/>
        <v>0</v>
      </c>
      <c r="AB562">
        <f t="shared" si="229"/>
        <v>4636</v>
      </c>
      <c r="AC562">
        <v>164</v>
      </c>
      <c r="AE562" s="1">
        <f t="shared" si="230"/>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si="231"/>
        <v>92015</v>
      </c>
      <c r="I563" s="89">
        <f t="shared" si="223"/>
        <v>461</v>
      </c>
      <c r="J563" s="48">
        <v>0</v>
      </c>
      <c r="K563" s="56">
        <f t="shared" si="232"/>
        <v>4</v>
      </c>
      <c r="L563" s="48">
        <v>0</v>
      </c>
      <c r="M563" s="89">
        <f t="shared" si="233"/>
        <v>4636</v>
      </c>
      <c r="N563" s="48">
        <v>16</v>
      </c>
      <c r="O563" s="89">
        <f t="shared" si="234"/>
        <v>86918</v>
      </c>
      <c r="P563" s="111">
        <f t="shared" si="235"/>
        <v>737</v>
      </c>
      <c r="Q563" s="57">
        <v>1065872</v>
      </c>
      <c r="R563" s="48">
        <v>1025</v>
      </c>
      <c r="S563" s="118"/>
      <c r="T563" s="57">
        <v>7689</v>
      </c>
      <c r="U563" s="78"/>
      <c r="W563" s="1">
        <f t="shared" si="224"/>
        <v>44386</v>
      </c>
      <c r="X563" s="122">
        <f t="shared" si="225"/>
        <v>26</v>
      </c>
      <c r="Y563">
        <f t="shared" si="226"/>
        <v>92015</v>
      </c>
      <c r="Z563" s="123">
        <f t="shared" si="227"/>
        <v>44386</v>
      </c>
      <c r="AA563">
        <f t="shared" si="228"/>
        <v>0</v>
      </c>
      <c r="AB563">
        <f t="shared" si="229"/>
        <v>4636</v>
      </c>
      <c r="AC563">
        <v>165</v>
      </c>
      <c r="AE563" s="1">
        <f t="shared" si="230"/>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si="231"/>
        <v>92039</v>
      </c>
      <c r="I564" s="89">
        <f t="shared" ref="I564:I627" si="236">+H564-M564-O564</f>
        <v>466</v>
      </c>
      <c r="J564" s="48">
        <v>-1</v>
      </c>
      <c r="K564" s="56">
        <f t="shared" si="232"/>
        <v>3</v>
      </c>
      <c r="L564" s="48">
        <v>0</v>
      </c>
      <c r="M564" s="89">
        <f t="shared" si="233"/>
        <v>4636</v>
      </c>
      <c r="N564" s="48">
        <v>19</v>
      </c>
      <c r="O564" s="89">
        <f t="shared" si="234"/>
        <v>86937</v>
      </c>
      <c r="P564" s="111">
        <f t="shared" si="235"/>
        <v>396</v>
      </c>
      <c r="Q564" s="57">
        <v>1066268</v>
      </c>
      <c r="R564" s="48">
        <v>559</v>
      </c>
      <c r="S564" s="118"/>
      <c r="T564" s="57">
        <v>7525</v>
      </c>
      <c r="U564" s="78"/>
      <c r="W564" s="1">
        <f t="shared" ref="W564:W627" si="237">+B564</f>
        <v>44387</v>
      </c>
      <c r="X564" s="122">
        <f t="shared" ref="X564:X627" si="238">+G564</f>
        <v>24</v>
      </c>
      <c r="Y564">
        <f t="shared" ref="Y564:Y627" si="239">+H564</f>
        <v>92039</v>
      </c>
      <c r="Z564" s="123">
        <f t="shared" ref="Z564:Z627" si="240">+B564</f>
        <v>44387</v>
      </c>
      <c r="AA564">
        <f t="shared" ref="AA564:AA627" si="241">+L564</f>
        <v>0</v>
      </c>
      <c r="AB564">
        <f t="shared" ref="AB564:AB627" si="242">+M564</f>
        <v>4636</v>
      </c>
      <c r="AC564">
        <v>166</v>
      </c>
      <c r="AE564" s="1">
        <f t="shared" si="230"/>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si="231"/>
        <v>92066</v>
      </c>
      <c r="I565" s="89">
        <f t="shared" si="236"/>
        <v>478</v>
      </c>
      <c r="J565" s="48">
        <v>0</v>
      </c>
      <c r="K565" s="56">
        <f t="shared" si="232"/>
        <v>3</v>
      </c>
      <c r="L565" s="48">
        <v>0</v>
      </c>
      <c r="M565" s="89">
        <f t="shared" si="233"/>
        <v>4636</v>
      </c>
      <c r="N565" s="48">
        <v>15</v>
      </c>
      <c r="O565" s="89">
        <f t="shared" si="234"/>
        <v>86952</v>
      </c>
      <c r="P565" s="111">
        <f t="shared" si="235"/>
        <v>494</v>
      </c>
      <c r="Q565" s="57">
        <v>1066762</v>
      </c>
      <c r="R565" s="48">
        <v>669</v>
      </c>
      <c r="S565" s="118"/>
      <c r="T565" s="57">
        <v>7349</v>
      </c>
      <c r="U565" s="78"/>
      <c r="W565" s="1">
        <f t="shared" si="237"/>
        <v>44388</v>
      </c>
      <c r="X565" s="122">
        <f t="shared" si="238"/>
        <v>27</v>
      </c>
      <c r="Y565">
        <f t="shared" si="239"/>
        <v>92066</v>
      </c>
      <c r="Z565" s="123">
        <f t="shared" si="240"/>
        <v>44388</v>
      </c>
      <c r="AA565">
        <f t="shared" si="241"/>
        <v>0</v>
      </c>
      <c r="AB565">
        <f t="shared" si="242"/>
        <v>4636</v>
      </c>
      <c r="AC565">
        <v>167</v>
      </c>
      <c r="AE565" s="1">
        <f t="shared" si="230"/>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si="231"/>
        <v>92095</v>
      </c>
      <c r="I566" s="89">
        <f t="shared" si="236"/>
        <v>492</v>
      </c>
      <c r="J566" s="48">
        <v>0</v>
      </c>
      <c r="K566" s="56">
        <f t="shared" si="232"/>
        <v>3</v>
      </c>
      <c r="L566" s="48">
        <v>0</v>
      </c>
      <c r="M566" s="89">
        <f t="shared" si="233"/>
        <v>4636</v>
      </c>
      <c r="N566" s="48">
        <v>15</v>
      </c>
      <c r="O566" s="89">
        <f t="shared" si="234"/>
        <v>86967</v>
      </c>
      <c r="P566" s="111">
        <f t="shared" si="235"/>
        <v>412</v>
      </c>
      <c r="Q566" s="57">
        <v>1067174</v>
      </c>
      <c r="R566" s="48">
        <v>331</v>
      </c>
      <c r="S566" s="118"/>
      <c r="T566" s="57">
        <v>7430</v>
      </c>
      <c r="U566" s="78"/>
      <c r="W566" s="1">
        <f t="shared" si="237"/>
        <v>44389</v>
      </c>
      <c r="X566" s="122">
        <f t="shared" si="238"/>
        <v>29</v>
      </c>
      <c r="Y566">
        <f t="shared" si="239"/>
        <v>92095</v>
      </c>
      <c r="Z566" s="123">
        <f t="shared" si="240"/>
        <v>44389</v>
      </c>
      <c r="AA566">
        <f t="shared" si="241"/>
        <v>0</v>
      </c>
      <c r="AB566">
        <f t="shared" si="242"/>
        <v>4636</v>
      </c>
      <c r="AC566">
        <v>168</v>
      </c>
      <c r="AE566" s="1">
        <f t="shared" si="230"/>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si="231"/>
        <v>92119</v>
      </c>
      <c r="I567" s="89">
        <f t="shared" si="236"/>
        <v>501</v>
      </c>
      <c r="J567" s="48">
        <v>1</v>
      </c>
      <c r="K567" s="56">
        <f t="shared" si="232"/>
        <v>4</v>
      </c>
      <c r="L567" s="48">
        <v>0</v>
      </c>
      <c r="M567" s="89">
        <f t="shared" si="233"/>
        <v>4636</v>
      </c>
      <c r="N567" s="48">
        <v>15</v>
      </c>
      <c r="O567" s="89">
        <f t="shared" si="234"/>
        <v>86982</v>
      </c>
      <c r="P567" s="111">
        <f t="shared" si="235"/>
        <v>501</v>
      </c>
      <c r="Q567" s="57">
        <v>1067675</v>
      </c>
      <c r="R567" s="48">
        <v>542</v>
      </c>
      <c r="S567" s="118"/>
      <c r="T567" s="57">
        <v>7389</v>
      </c>
      <c r="U567" s="78"/>
      <c r="W567" s="1">
        <f t="shared" si="237"/>
        <v>44390</v>
      </c>
      <c r="X567" s="122">
        <f t="shared" si="238"/>
        <v>24</v>
      </c>
      <c r="Y567">
        <f t="shared" si="239"/>
        <v>92119</v>
      </c>
      <c r="Z567" s="123">
        <f t="shared" si="240"/>
        <v>44390</v>
      </c>
      <c r="AA567">
        <f t="shared" si="241"/>
        <v>0</v>
      </c>
      <c r="AB567">
        <f t="shared" si="242"/>
        <v>4636</v>
      </c>
      <c r="AC567">
        <v>169</v>
      </c>
      <c r="AE567" s="1">
        <f t="shared" ref="AE567:AE630" si="243">+B567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H631" si="244">+H567+G568</f>
        <v>92147</v>
      </c>
      <c r="I568" s="89">
        <f t="shared" si="236"/>
        <v>506</v>
      </c>
      <c r="J568" s="48">
        <v>0</v>
      </c>
      <c r="K568" s="56">
        <f t="shared" ref="K568:K631" si="245">+J568+K567</f>
        <v>4</v>
      </c>
      <c r="L568" s="48">
        <v>0</v>
      </c>
      <c r="M568" s="89">
        <f t="shared" ref="M568:M631" si="246">+L568+M567</f>
        <v>4636</v>
      </c>
      <c r="N568" s="48">
        <v>23</v>
      </c>
      <c r="O568" s="89">
        <f t="shared" ref="O568:O631" si="247">+N568+O567</f>
        <v>87005</v>
      </c>
      <c r="P568" s="111">
        <f t="shared" si="235"/>
        <v>489</v>
      </c>
      <c r="Q568" s="57">
        <v>1068164</v>
      </c>
      <c r="R568" s="48">
        <v>470</v>
      </c>
      <c r="S568" s="118"/>
      <c r="T568" s="57">
        <v>7378</v>
      </c>
      <c r="U568" s="78"/>
      <c r="W568" s="1">
        <f t="shared" si="237"/>
        <v>44391</v>
      </c>
      <c r="X568" s="122">
        <f t="shared" si="238"/>
        <v>28</v>
      </c>
      <c r="Y568">
        <f t="shared" si="239"/>
        <v>92147</v>
      </c>
      <c r="Z568" s="123">
        <f t="shared" si="240"/>
        <v>44391</v>
      </c>
      <c r="AA568">
        <f t="shared" si="241"/>
        <v>0</v>
      </c>
      <c r="AB568">
        <f t="shared" si="242"/>
        <v>4636</v>
      </c>
      <c r="AC568">
        <v>170</v>
      </c>
      <c r="AE568" s="1">
        <f t="shared" si="243"/>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si="244"/>
        <v>92183</v>
      </c>
      <c r="I569" s="89">
        <f t="shared" si="236"/>
        <v>536</v>
      </c>
      <c r="J569" s="48">
        <v>4</v>
      </c>
      <c r="K569" s="56">
        <f t="shared" si="245"/>
        <v>8</v>
      </c>
      <c r="L569" s="48">
        <v>0</v>
      </c>
      <c r="M569" s="89">
        <f t="shared" si="246"/>
        <v>4636</v>
      </c>
      <c r="N569" s="48">
        <v>6</v>
      </c>
      <c r="O569" s="89">
        <f t="shared" si="247"/>
        <v>87011</v>
      </c>
      <c r="P569" s="111">
        <f t="shared" ref="P569:P632" si="248">+Q569-Q568</f>
        <v>374</v>
      </c>
      <c r="Q569" s="57">
        <v>1068538</v>
      </c>
      <c r="R569" s="48">
        <v>349</v>
      </c>
      <c r="S569" s="118"/>
      <c r="T569" s="57">
        <v>7401</v>
      </c>
      <c r="U569" s="78"/>
      <c r="W569" s="1">
        <f t="shared" si="237"/>
        <v>44392</v>
      </c>
      <c r="X569" s="122">
        <f t="shared" si="238"/>
        <v>36</v>
      </c>
      <c r="Y569">
        <f t="shared" si="239"/>
        <v>92183</v>
      </c>
      <c r="Z569" s="123">
        <f t="shared" si="240"/>
        <v>44392</v>
      </c>
      <c r="AA569">
        <f t="shared" si="241"/>
        <v>0</v>
      </c>
      <c r="AB569">
        <f t="shared" si="242"/>
        <v>4636</v>
      </c>
      <c r="AC569">
        <v>171</v>
      </c>
      <c r="AE569" s="1">
        <f t="shared" si="243"/>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si="244"/>
        <v>92213</v>
      </c>
      <c r="I570" s="89">
        <f t="shared" si="236"/>
        <v>538</v>
      </c>
      <c r="J570" s="48">
        <v>4</v>
      </c>
      <c r="K570" s="56">
        <f t="shared" si="245"/>
        <v>12</v>
      </c>
      <c r="L570" s="48">
        <v>0</v>
      </c>
      <c r="M570" s="89">
        <f t="shared" si="246"/>
        <v>4636</v>
      </c>
      <c r="N570" s="48">
        <v>28</v>
      </c>
      <c r="O570" s="89">
        <f t="shared" si="247"/>
        <v>87039</v>
      </c>
      <c r="P570" s="111">
        <f t="shared" si="248"/>
        <v>433</v>
      </c>
      <c r="Q570" s="57">
        <v>1068971</v>
      </c>
      <c r="R570" s="48">
        <v>632</v>
      </c>
      <c r="S570" s="118"/>
      <c r="T570" s="57">
        <v>7197</v>
      </c>
      <c r="U570" s="78"/>
      <c r="W570" s="1">
        <f t="shared" si="237"/>
        <v>44393</v>
      </c>
      <c r="X570" s="122">
        <f t="shared" si="238"/>
        <v>30</v>
      </c>
      <c r="Y570">
        <f t="shared" si="239"/>
        <v>92213</v>
      </c>
      <c r="Z570" s="123">
        <f t="shared" si="240"/>
        <v>44393</v>
      </c>
      <c r="AA570">
        <f t="shared" si="241"/>
        <v>0</v>
      </c>
      <c r="AB570">
        <f t="shared" si="242"/>
        <v>4636</v>
      </c>
      <c r="AC570">
        <v>172</v>
      </c>
      <c r="AE570" s="1">
        <f t="shared" si="243"/>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si="244"/>
        <v>92246</v>
      </c>
      <c r="I571" s="89">
        <f t="shared" si="236"/>
        <v>549</v>
      </c>
      <c r="J571" s="48">
        <v>0</v>
      </c>
      <c r="K571" s="56">
        <f t="shared" si="245"/>
        <v>12</v>
      </c>
      <c r="L571" s="48">
        <v>0</v>
      </c>
      <c r="M571" s="89">
        <f t="shared" si="246"/>
        <v>4636</v>
      </c>
      <c r="N571" s="48">
        <v>22</v>
      </c>
      <c r="O571" s="89">
        <f t="shared" si="247"/>
        <v>87061</v>
      </c>
      <c r="P571" s="111">
        <f t="shared" si="248"/>
        <v>457</v>
      </c>
      <c r="Q571" s="57">
        <v>1069428</v>
      </c>
      <c r="R571" s="48">
        <v>249</v>
      </c>
      <c r="S571" s="118"/>
      <c r="T571" s="57">
        <v>7405</v>
      </c>
      <c r="U571" s="78"/>
      <c r="W571" s="1">
        <f t="shared" si="237"/>
        <v>44394</v>
      </c>
      <c r="X571" s="122">
        <f t="shared" si="238"/>
        <v>33</v>
      </c>
      <c r="Y571">
        <f t="shared" si="239"/>
        <v>92246</v>
      </c>
      <c r="Z571" s="123">
        <f t="shared" si="240"/>
        <v>44394</v>
      </c>
      <c r="AA571">
        <f t="shared" si="241"/>
        <v>0</v>
      </c>
      <c r="AB571">
        <f t="shared" si="242"/>
        <v>4636</v>
      </c>
      <c r="AC571">
        <v>173</v>
      </c>
      <c r="AE571" s="1">
        <f t="shared" si="243"/>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si="244"/>
        <v>92277</v>
      </c>
      <c r="I572" s="89">
        <f t="shared" si="236"/>
        <v>565</v>
      </c>
      <c r="J572" s="48">
        <v>1</v>
      </c>
      <c r="K572" s="56">
        <f t="shared" si="245"/>
        <v>13</v>
      </c>
      <c r="L572" s="48">
        <v>0</v>
      </c>
      <c r="M572" s="89">
        <f t="shared" si="246"/>
        <v>4636</v>
      </c>
      <c r="N572" s="48">
        <v>15</v>
      </c>
      <c r="O572" s="89">
        <f t="shared" si="247"/>
        <v>87076</v>
      </c>
      <c r="P572" s="111">
        <f t="shared" si="248"/>
        <v>620</v>
      </c>
      <c r="Q572" s="57">
        <v>1070048</v>
      </c>
      <c r="R572" s="48">
        <v>381</v>
      </c>
      <c r="S572" s="118"/>
      <c r="T572" s="57">
        <v>7643</v>
      </c>
      <c r="U572" s="78"/>
      <c r="W572" s="1">
        <f t="shared" si="237"/>
        <v>44395</v>
      </c>
      <c r="X572" s="122">
        <f t="shared" si="238"/>
        <v>31</v>
      </c>
      <c r="Y572">
        <f t="shared" si="239"/>
        <v>92277</v>
      </c>
      <c r="Z572" s="123">
        <f t="shared" si="240"/>
        <v>44395</v>
      </c>
      <c r="AA572">
        <f t="shared" si="241"/>
        <v>0</v>
      </c>
      <c r="AB572">
        <f t="shared" si="242"/>
        <v>4636</v>
      </c>
      <c r="AC572">
        <v>174</v>
      </c>
      <c r="AE572" s="1">
        <f t="shared" si="243"/>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si="244"/>
        <v>92342</v>
      </c>
      <c r="I573" s="89">
        <f t="shared" si="236"/>
        <v>608</v>
      </c>
      <c r="J573" s="48">
        <v>1</v>
      </c>
      <c r="K573" s="56">
        <f t="shared" si="245"/>
        <v>14</v>
      </c>
      <c r="L573" s="48">
        <v>0</v>
      </c>
      <c r="M573" s="89">
        <f t="shared" si="246"/>
        <v>4636</v>
      </c>
      <c r="N573" s="48">
        <v>22</v>
      </c>
      <c r="O573" s="89">
        <f t="shared" si="247"/>
        <v>87098</v>
      </c>
      <c r="P573" s="111">
        <f t="shared" si="248"/>
        <v>769</v>
      </c>
      <c r="Q573" s="57">
        <v>1070817</v>
      </c>
      <c r="R573" s="48">
        <v>685</v>
      </c>
      <c r="S573" s="118"/>
      <c r="T573" s="57">
        <v>7726</v>
      </c>
      <c r="U573" s="78"/>
      <c r="W573" s="1">
        <f t="shared" si="237"/>
        <v>44396</v>
      </c>
      <c r="X573" s="122">
        <f t="shared" si="238"/>
        <v>65</v>
      </c>
      <c r="Y573">
        <f t="shared" si="239"/>
        <v>92342</v>
      </c>
      <c r="Z573" s="123">
        <f t="shared" si="240"/>
        <v>44396</v>
      </c>
      <c r="AA573">
        <f t="shared" si="241"/>
        <v>0</v>
      </c>
      <c r="AB573">
        <f t="shared" si="242"/>
        <v>4636</v>
      </c>
      <c r="AC573">
        <v>175</v>
      </c>
      <c r="AE573" s="1">
        <f t="shared" si="243"/>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si="244"/>
        <v>92364</v>
      </c>
      <c r="I574" s="89">
        <f t="shared" si="236"/>
        <v>602</v>
      </c>
      <c r="J574" s="48">
        <v>1</v>
      </c>
      <c r="K574" s="56">
        <f t="shared" si="245"/>
        <v>15</v>
      </c>
      <c r="L574" s="48">
        <v>0</v>
      </c>
      <c r="M574" s="89">
        <f t="shared" si="246"/>
        <v>4636</v>
      </c>
      <c r="N574" s="48">
        <v>28</v>
      </c>
      <c r="O574" s="89">
        <f t="shared" si="247"/>
        <v>87126</v>
      </c>
      <c r="P574" s="111">
        <f t="shared" si="248"/>
        <v>789</v>
      </c>
      <c r="Q574" s="57">
        <v>1071606</v>
      </c>
      <c r="R574" s="48">
        <v>398</v>
      </c>
      <c r="S574" s="118"/>
      <c r="T574" s="57">
        <v>8116</v>
      </c>
      <c r="U574" s="78"/>
      <c r="W574" s="1">
        <f t="shared" si="237"/>
        <v>44397</v>
      </c>
      <c r="X574" s="122">
        <f t="shared" si="238"/>
        <v>22</v>
      </c>
      <c r="Y574">
        <f t="shared" si="239"/>
        <v>92364</v>
      </c>
      <c r="Z574" s="123">
        <f t="shared" si="240"/>
        <v>44397</v>
      </c>
      <c r="AA574">
        <f t="shared" si="241"/>
        <v>0</v>
      </c>
      <c r="AB574">
        <f t="shared" si="242"/>
        <v>4636</v>
      </c>
      <c r="AC574">
        <v>176</v>
      </c>
      <c r="AE574" s="1">
        <f t="shared" si="243"/>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si="244"/>
        <v>92414</v>
      </c>
      <c r="I575" s="89">
        <f t="shared" si="236"/>
        <v>638</v>
      </c>
      <c r="J575" s="48">
        <v>1</v>
      </c>
      <c r="K575" s="56">
        <f t="shared" si="245"/>
        <v>16</v>
      </c>
      <c r="L575" s="48">
        <v>0</v>
      </c>
      <c r="M575" s="89">
        <f t="shared" si="246"/>
        <v>4636</v>
      </c>
      <c r="N575" s="48">
        <v>14</v>
      </c>
      <c r="O575" s="89">
        <f t="shared" si="247"/>
        <v>87140</v>
      </c>
      <c r="P575" s="111">
        <f t="shared" si="248"/>
        <v>778</v>
      </c>
      <c r="Q575" s="57">
        <v>1072384</v>
      </c>
      <c r="R575" s="48">
        <v>317</v>
      </c>
      <c r="S575" s="118"/>
      <c r="T575" s="57">
        <v>8577</v>
      </c>
      <c r="U575" s="78"/>
      <c r="W575" s="1">
        <f t="shared" si="237"/>
        <v>44398</v>
      </c>
      <c r="X575" s="122">
        <f t="shared" si="238"/>
        <v>50</v>
      </c>
      <c r="Y575">
        <f t="shared" si="239"/>
        <v>92414</v>
      </c>
      <c r="Z575" s="123">
        <f t="shared" si="240"/>
        <v>44398</v>
      </c>
      <c r="AA575">
        <f t="shared" si="241"/>
        <v>0</v>
      </c>
      <c r="AB575">
        <f t="shared" si="242"/>
        <v>4636</v>
      </c>
      <c r="AC575">
        <v>177</v>
      </c>
      <c r="AE575" s="1">
        <f t="shared" si="243"/>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si="244"/>
        <v>92462</v>
      </c>
      <c r="I576" s="89">
        <f t="shared" si="236"/>
        <v>663</v>
      </c>
      <c r="J576" s="48">
        <v>1</v>
      </c>
      <c r="K576" s="56">
        <f t="shared" si="245"/>
        <v>17</v>
      </c>
      <c r="L576" s="48">
        <v>0</v>
      </c>
      <c r="M576" s="89">
        <f t="shared" si="246"/>
        <v>4636</v>
      </c>
      <c r="N576" s="48">
        <v>23</v>
      </c>
      <c r="O576" s="89">
        <f t="shared" si="247"/>
        <v>87163</v>
      </c>
      <c r="P576" s="111">
        <f t="shared" si="248"/>
        <v>528</v>
      </c>
      <c r="Q576" s="57">
        <v>1072912</v>
      </c>
      <c r="R576" s="48">
        <v>363</v>
      </c>
      <c r="S576" s="118"/>
      <c r="T576" s="57">
        <v>8742</v>
      </c>
      <c r="U576" s="78"/>
      <c r="W576" s="1">
        <f t="shared" si="237"/>
        <v>44399</v>
      </c>
      <c r="X576" s="122">
        <f t="shared" si="238"/>
        <v>48</v>
      </c>
      <c r="Y576">
        <f t="shared" si="239"/>
        <v>92462</v>
      </c>
      <c r="Z576" s="123">
        <f t="shared" si="240"/>
        <v>44399</v>
      </c>
      <c r="AA576">
        <f t="shared" si="241"/>
        <v>0</v>
      </c>
      <c r="AB576">
        <f t="shared" si="242"/>
        <v>4636</v>
      </c>
      <c r="AC576">
        <v>178</v>
      </c>
      <c r="AE576" s="1">
        <f t="shared" si="243"/>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si="244"/>
        <v>92497</v>
      </c>
      <c r="I577" s="89">
        <f t="shared" si="236"/>
        <v>681</v>
      </c>
      <c r="J577" s="48">
        <v>-1</v>
      </c>
      <c r="K577" s="56">
        <f t="shared" si="245"/>
        <v>16</v>
      </c>
      <c r="L577" s="48">
        <v>0</v>
      </c>
      <c r="M577" s="89">
        <f t="shared" si="246"/>
        <v>4636</v>
      </c>
      <c r="N577" s="48">
        <v>17</v>
      </c>
      <c r="O577" s="89">
        <f t="shared" si="247"/>
        <v>87180</v>
      </c>
      <c r="P577" s="111">
        <f t="shared" si="248"/>
        <v>1504</v>
      </c>
      <c r="Q577" s="57">
        <v>1074416</v>
      </c>
      <c r="R577" s="48">
        <v>484</v>
      </c>
      <c r="S577" s="118"/>
      <c r="T577" s="57">
        <v>9761</v>
      </c>
      <c r="U577" s="78"/>
      <c r="W577" s="1">
        <f t="shared" si="237"/>
        <v>44400</v>
      </c>
      <c r="X577" s="122">
        <f t="shared" si="238"/>
        <v>35</v>
      </c>
      <c r="Y577">
        <f t="shared" si="239"/>
        <v>92497</v>
      </c>
      <c r="Z577" s="123">
        <f t="shared" si="240"/>
        <v>44400</v>
      </c>
      <c r="AA577">
        <f t="shared" si="241"/>
        <v>0</v>
      </c>
      <c r="AB577">
        <f t="shared" si="242"/>
        <v>4636</v>
      </c>
      <c r="AC577">
        <v>179</v>
      </c>
      <c r="AE577" s="1">
        <f t="shared" si="243"/>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si="244"/>
        <v>92529</v>
      </c>
      <c r="I578" s="89">
        <f t="shared" si="236"/>
        <v>692</v>
      </c>
      <c r="J578" s="48">
        <v>1</v>
      </c>
      <c r="K578" s="56">
        <f t="shared" si="245"/>
        <v>17</v>
      </c>
      <c r="L578" s="48">
        <v>0</v>
      </c>
      <c r="M578" s="89">
        <f t="shared" si="246"/>
        <v>4636</v>
      </c>
      <c r="N578" s="48">
        <v>21</v>
      </c>
      <c r="O578" s="89">
        <f t="shared" si="247"/>
        <v>87201</v>
      </c>
      <c r="P578" s="111">
        <f t="shared" si="248"/>
        <v>367</v>
      </c>
      <c r="Q578" s="57">
        <v>1074783</v>
      </c>
      <c r="R578" s="48">
        <v>619</v>
      </c>
      <c r="S578" s="118"/>
      <c r="T578" s="57">
        <v>9509</v>
      </c>
      <c r="U578" s="78"/>
      <c r="W578" s="1">
        <f t="shared" si="237"/>
        <v>44401</v>
      </c>
      <c r="X578" s="122">
        <f t="shared" si="238"/>
        <v>32</v>
      </c>
      <c r="Y578">
        <f t="shared" si="239"/>
        <v>92529</v>
      </c>
      <c r="Z578" s="123">
        <f t="shared" si="240"/>
        <v>44401</v>
      </c>
      <c r="AA578">
        <f t="shared" si="241"/>
        <v>0</v>
      </c>
      <c r="AB578">
        <f t="shared" si="242"/>
        <v>4636</v>
      </c>
      <c r="AC578">
        <v>180</v>
      </c>
      <c r="AE578" s="1">
        <f t="shared" si="243"/>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si="244"/>
        <v>92605</v>
      </c>
      <c r="I579" s="89">
        <f t="shared" si="236"/>
        <v>741</v>
      </c>
      <c r="J579" s="48">
        <v>0</v>
      </c>
      <c r="K579" s="56">
        <f t="shared" si="245"/>
        <v>17</v>
      </c>
      <c r="L579" s="48">
        <v>0</v>
      </c>
      <c r="M579" s="89">
        <f t="shared" si="246"/>
        <v>4636</v>
      </c>
      <c r="N579" s="48">
        <v>27</v>
      </c>
      <c r="O579" s="89">
        <f t="shared" si="247"/>
        <v>87228</v>
      </c>
      <c r="P579" s="111">
        <f t="shared" si="248"/>
        <v>1169</v>
      </c>
      <c r="Q579" s="57">
        <v>1075952</v>
      </c>
      <c r="R579" s="48">
        <v>688</v>
      </c>
      <c r="S579" s="118"/>
      <c r="T579" s="57">
        <v>9889</v>
      </c>
      <c r="U579" s="78"/>
      <c r="W579" s="1">
        <f t="shared" si="237"/>
        <v>44402</v>
      </c>
      <c r="X579" s="122">
        <f t="shared" si="238"/>
        <v>76</v>
      </c>
      <c r="Y579">
        <f t="shared" si="239"/>
        <v>92605</v>
      </c>
      <c r="Z579" s="123">
        <f t="shared" si="240"/>
        <v>44402</v>
      </c>
      <c r="AA579">
        <f t="shared" si="241"/>
        <v>0</v>
      </c>
      <c r="AB579">
        <f t="shared" si="242"/>
        <v>4636</v>
      </c>
      <c r="AC579">
        <v>181</v>
      </c>
      <c r="AE579" s="1">
        <f t="shared" si="243"/>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si="244"/>
        <v>92676</v>
      </c>
      <c r="I580" s="89">
        <f t="shared" si="236"/>
        <v>795</v>
      </c>
      <c r="J580" s="48">
        <v>3</v>
      </c>
      <c r="K580" s="56">
        <f t="shared" si="245"/>
        <v>20</v>
      </c>
      <c r="L580" s="48">
        <v>0</v>
      </c>
      <c r="M580" s="89">
        <f t="shared" si="246"/>
        <v>4636</v>
      </c>
      <c r="N580" s="48">
        <v>17</v>
      </c>
      <c r="O580" s="89">
        <f t="shared" si="247"/>
        <v>87245</v>
      </c>
      <c r="P580" s="111">
        <f t="shared" si="248"/>
        <v>1388</v>
      </c>
      <c r="Q580" s="57">
        <v>1077340</v>
      </c>
      <c r="R580" s="48">
        <v>331</v>
      </c>
      <c r="S580" s="118"/>
      <c r="T580" s="57">
        <v>11046</v>
      </c>
      <c r="U580" s="78"/>
      <c r="W580" s="1">
        <f t="shared" si="237"/>
        <v>44403</v>
      </c>
      <c r="X580" s="122">
        <f t="shared" si="238"/>
        <v>71</v>
      </c>
      <c r="Y580">
        <f t="shared" si="239"/>
        <v>92676</v>
      </c>
      <c r="Z580" s="123">
        <f t="shared" si="240"/>
        <v>44403</v>
      </c>
      <c r="AA580">
        <f t="shared" si="241"/>
        <v>0</v>
      </c>
      <c r="AB580">
        <f t="shared" si="242"/>
        <v>4636</v>
      </c>
      <c r="AC580">
        <v>182</v>
      </c>
      <c r="AE580" s="1">
        <f t="shared" si="243"/>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si="244"/>
        <v>92762</v>
      </c>
      <c r="I581" s="89">
        <f t="shared" si="236"/>
        <v>862</v>
      </c>
      <c r="J581" s="48">
        <v>2</v>
      </c>
      <c r="K581" s="56">
        <f t="shared" si="245"/>
        <v>22</v>
      </c>
      <c r="L581" s="48">
        <v>0</v>
      </c>
      <c r="M581" s="89">
        <f t="shared" si="246"/>
        <v>4636</v>
      </c>
      <c r="N581" s="48">
        <v>19</v>
      </c>
      <c r="O581" s="89">
        <f t="shared" si="247"/>
        <v>87264</v>
      </c>
      <c r="P581" s="111">
        <f t="shared" si="248"/>
        <v>1548</v>
      </c>
      <c r="Q581" s="57">
        <v>1078888</v>
      </c>
      <c r="R581" s="48">
        <v>800</v>
      </c>
      <c r="S581" s="118"/>
      <c r="T581" s="57">
        <v>11794</v>
      </c>
      <c r="U581" s="78"/>
      <c r="W581" s="1">
        <f t="shared" si="237"/>
        <v>44404</v>
      </c>
      <c r="X581" s="122">
        <f t="shared" si="238"/>
        <v>86</v>
      </c>
      <c r="Y581">
        <f t="shared" si="239"/>
        <v>92762</v>
      </c>
      <c r="Z581" s="123">
        <f t="shared" si="240"/>
        <v>44404</v>
      </c>
      <c r="AA581">
        <f t="shared" si="241"/>
        <v>0</v>
      </c>
      <c r="AB581">
        <f t="shared" si="242"/>
        <v>4636</v>
      </c>
      <c r="AC581">
        <v>183</v>
      </c>
      <c r="AE581" s="1">
        <f t="shared" si="243"/>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si="244"/>
        <v>92811</v>
      </c>
      <c r="I582" s="89">
        <f t="shared" si="236"/>
        <v>887</v>
      </c>
      <c r="J582" s="48">
        <v>1</v>
      </c>
      <c r="K582" s="56">
        <f t="shared" si="245"/>
        <v>23</v>
      </c>
      <c r="L582" s="48">
        <v>0</v>
      </c>
      <c r="M582" s="89">
        <f t="shared" si="246"/>
        <v>4636</v>
      </c>
      <c r="N582" s="48">
        <v>24</v>
      </c>
      <c r="O582" s="89">
        <f t="shared" si="247"/>
        <v>87288</v>
      </c>
      <c r="P582" s="111">
        <f t="shared" si="248"/>
        <v>2598</v>
      </c>
      <c r="Q582" s="57">
        <v>1081486</v>
      </c>
      <c r="R582" s="48">
        <v>382</v>
      </c>
      <c r="S582" s="118"/>
      <c r="T582" s="57">
        <v>14009</v>
      </c>
      <c r="U582" s="78"/>
      <c r="W582" s="1">
        <f t="shared" si="237"/>
        <v>44405</v>
      </c>
      <c r="X582" s="122">
        <f t="shared" si="238"/>
        <v>49</v>
      </c>
      <c r="Y582">
        <f t="shared" si="239"/>
        <v>92811</v>
      </c>
      <c r="Z582" s="123">
        <f t="shared" si="240"/>
        <v>44405</v>
      </c>
      <c r="AA582">
        <f t="shared" si="241"/>
        <v>0</v>
      </c>
      <c r="AB582">
        <f t="shared" si="242"/>
        <v>4636</v>
      </c>
      <c r="AC582">
        <v>184</v>
      </c>
      <c r="AE582" s="1">
        <f t="shared" si="243"/>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si="244"/>
        <v>92875</v>
      </c>
      <c r="I583" s="89">
        <f t="shared" si="236"/>
        <v>932</v>
      </c>
      <c r="J583" s="48">
        <v>2</v>
      </c>
      <c r="K583" s="56">
        <f t="shared" si="245"/>
        <v>25</v>
      </c>
      <c r="L583" s="48">
        <v>0</v>
      </c>
      <c r="M583" s="89">
        <f t="shared" si="246"/>
        <v>4636</v>
      </c>
      <c r="N583" s="48">
        <v>19</v>
      </c>
      <c r="O583" s="89">
        <f t="shared" si="247"/>
        <v>87307</v>
      </c>
      <c r="P583" s="111">
        <f t="shared" si="248"/>
        <v>3134</v>
      </c>
      <c r="Q583" s="57">
        <v>1084620</v>
      </c>
      <c r="R583" s="48">
        <v>572</v>
      </c>
      <c r="S583" s="118"/>
      <c r="T583" s="57">
        <v>16569</v>
      </c>
      <c r="U583" s="78"/>
      <c r="W583" s="1">
        <f t="shared" si="237"/>
        <v>44406</v>
      </c>
      <c r="X583" s="122">
        <f t="shared" si="238"/>
        <v>64</v>
      </c>
      <c r="Y583">
        <f t="shared" si="239"/>
        <v>92875</v>
      </c>
      <c r="Z583" s="123">
        <f t="shared" si="240"/>
        <v>44406</v>
      </c>
      <c r="AA583">
        <f t="shared" si="241"/>
        <v>0</v>
      </c>
      <c r="AB583">
        <f t="shared" si="242"/>
        <v>4636</v>
      </c>
      <c r="AC583">
        <v>185</v>
      </c>
      <c r="AE583" s="1">
        <f t="shared" si="243"/>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si="244"/>
        <v>92930</v>
      </c>
      <c r="I584" s="89">
        <f t="shared" si="236"/>
        <v>971</v>
      </c>
      <c r="J584" s="48">
        <v>1</v>
      </c>
      <c r="K584" s="56">
        <f t="shared" si="245"/>
        <v>26</v>
      </c>
      <c r="L584" s="48">
        <v>0</v>
      </c>
      <c r="M584" s="89">
        <f t="shared" si="246"/>
        <v>4636</v>
      </c>
      <c r="N584" s="48">
        <v>16</v>
      </c>
      <c r="O584" s="89">
        <f t="shared" si="247"/>
        <v>87323</v>
      </c>
      <c r="P584" s="111">
        <f t="shared" si="248"/>
        <v>2391</v>
      </c>
      <c r="Q584" s="57">
        <v>1087011</v>
      </c>
      <c r="R584" s="48">
        <v>565</v>
      </c>
      <c r="S584" s="118"/>
      <c r="T584" s="57">
        <v>18395</v>
      </c>
      <c r="U584" s="78"/>
      <c r="W584" s="1">
        <f t="shared" si="237"/>
        <v>44407</v>
      </c>
      <c r="X584" s="122">
        <f t="shared" si="238"/>
        <v>55</v>
      </c>
      <c r="Y584">
        <f t="shared" si="239"/>
        <v>92930</v>
      </c>
      <c r="Z584" s="123">
        <f t="shared" si="240"/>
        <v>44407</v>
      </c>
      <c r="AA584">
        <f t="shared" si="241"/>
        <v>0</v>
      </c>
      <c r="AB584">
        <f t="shared" si="242"/>
        <v>4636</v>
      </c>
      <c r="AC584">
        <v>186</v>
      </c>
      <c r="AE584" s="1">
        <f t="shared" si="243"/>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si="244"/>
        <v>93005</v>
      </c>
      <c r="I585" s="89">
        <f t="shared" si="236"/>
        <v>1022</v>
      </c>
      <c r="J585" s="48">
        <v>-1</v>
      </c>
      <c r="K585" s="56">
        <f t="shared" si="245"/>
        <v>25</v>
      </c>
      <c r="L585" s="48">
        <v>0</v>
      </c>
      <c r="M585" s="89">
        <f t="shared" si="246"/>
        <v>4636</v>
      </c>
      <c r="N585" s="48">
        <v>24</v>
      </c>
      <c r="O585" s="89">
        <f t="shared" si="247"/>
        <v>87347</v>
      </c>
      <c r="P585" s="111">
        <f t="shared" si="248"/>
        <v>6578</v>
      </c>
      <c r="Q585" s="57">
        <v>1093589</v>
      </c>
      <c r="R585" s="48">
        <v>715</v>
      </c>
      <c r="S585" s="118"/>
      <c r="T585" s="57">
        <v>24257</v>
      </c>
      <c r="U585" s="78"/>
      <c r="W585" s="1">
        <f t="shared" si="237"/>
        <v>44408</v>
      </c>
      <c r="X585" s="122">
        <f t="shared" si="238"/>
        <v>75</v>
      </c>
      <c r="Y585">
        <f t="shared" si="239"/>
        <v>93005</v>
      </c>
      <c r="Z585" s="123">
        <f t="shared" si="240"/>
        <v>44408</v>
      </c>
      <c r="AA585">
        <f t="shared" si="241"/>
        <v>0</v>
      </c>
      <c r="AB585">
        <f t="shared" si="242"/>
        <v>4636</v>
      </c>
      <c r="AC585">
        <v>187</v>
      </c>
      <c r="AE585" s="1">
        <f t="shared" si="243"/>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si="244"/>
        <v>93103</v>
      </c>
      <c r="I586" s="89">
        <f t="shared" si="236"/>
        <v>1091</v>
      </c>
      <c r="J586" s="48">
        <v>-1</v>
      </c>
      <c r="K586" s="56">
        <f t="shared" si="245"/>
        <v>24</v>
      </c>
      <c r="L586" s="48">
        <v>0</v>
      </c>
      <c r="M586" s="89">
        <f t="shared" si="246"/>
        <v>4636</v>
      </c>
      <c r="N586" s="48">
        <v>29</v>
      </c>
      <c r="O586" s="89">
        <f t="shared" si="247"/>
        <v>87376</v>
      </c>
      <c r="P586" s="111">
        <f t="shared" si="248"/>
        <v>5112</v>
      </c>
      <c r="Q586" s="57">
        <v>1098701</v>
      </c>
      <c r="R586" s="48">
        <v>662</v>
      </c>
      <c r="S586" s="118"/>
      <c r="T586" s="57">
        <v>28648</v>
      </c>
      <c r="U586" s="78"/>
      <c r="W586" s="1">
        <f t="shared" si="237"/>
        <v>44409</v>
      </c>
      <c r="X586" s="122">
        <f t="shared" si="238"/>
        <v>98</v>
      </c>
      <c r="Y586">
        <f t="shared" si="239"/>
        <v>93103</v>
      </c>
      <c r="Z586" s="123">
        <f t="shared" si="240"/>
        <v>44409</v>
      </c>
      <c r="AA586">
        <f t="shared" si="241"/>
        <v>0</v>
      </c>
      <c r="AB586">
        <f t="shared" si="242"/>
        <v>4636</v>
      </c>
      <c r="AC586">
        <v>188</v>
      </c>
      <c r="AE586" s="1">
        <f t="shared" si="243"/>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si="244"/>
        <v>93193</v>
      </c>
      <c r="I587" s="89">
        <f t="shared" si="236"/>
        <v>1157</v>
      </c>
      <c r="J587" s="48">
        <v>0</v>
      </c>
      <c r="K587" s="56">
        <f t="shared" si="245"/>
        <v>24</v>
      </c>
      <c r="L587" s="48">
        <v>0</v>
      </c>
      <c r="M587" s="89">
        <f t="shared" si="246"/>
        <v>4636</v>
      </c>
      <c r="N587" s="48">
        <v>24</v>
      </c>
      <c r="O587" s="89">
        <f t="shared" si="247"/>
        <v>87400</v>
      </c>
      <c r="P587" s="111">
        <f t="shared" si="248"/>
        <v>3792</v>
      </c>
      <c r="Q587" s="57">
        <v>1102493</v>
      </c>
      <c r="R587" s="48">
        <v>632</v>
      </c>
      <c r="S587" s="118"/>
      <c r="T587" s="57">
        <v>31783</v>
      </c>
      <c r="U587" s="78"/>
      <c r="W587" s="1">
        <f t="shared" si="237"/>
        <v>44410</v>
      </c>
      <c r="X587" s="122">
        <f t="shared" si="238"/>
        <v>90</v>
      </c>
      <c r="Y587">
        <f t="shared" si="239"/>
        <v>93193</v>
      </c>
      <c r="Z587" s="123">
        <f t="shared" si="240"/>
        <v>44410</v>
      </c>
      <c r="AA587">
        <f t="shared" si="241"/>
        <v>0</v>
      </c>
      <c r="AB587">
        <f t="shared" si="242"/>
        <v>4636</v>
      </c>
      <c r="AC587">
        <v>189</v>
      </c>
      <c r="AE587" s="1">
        <f t="shared" si="243"/>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si="244"/>
        <v>93289</v>
      </c>
      <c r="I588" s="89">
        <f t="shared" si="236"/>
        <v>1240</v>
      </c>
      <c r="J588" s="48">
        <v>-3</v>
      </c>
      <c r="K588" s="56">
        <f t="shared" si="245"/>
        <v>21</v>
      </c>
      <c r="L588" s="48">
        <v>0</v>
      </c>
      <c r="M588" s="89">
        <f t="shared" si="246"/>
        <v>4636</v>
      </c>
      <c r="N588" s="48">
        <v>13</v>
      </c>
      <c r="O588" s="89">
        <f t="shared" si="247"/>
        <v>87413</v>
      </c>
      <c r="P588" s="111">
        <f t="shared" si="248"/>
        <v>4963</v>
      </c>
      <c r="Q588" s="57">
        <v>1107456</v>
      </c>
      <c r="R588" s="48">
        <v>1244</v>
      </c>
      <c r="S588" s="118"/>
      <c r="T588" s="57">
        <v>35486</v>
      </c>
      <c r="U588" s="78"/>
      <c r="W588" s="1">
        <f t="shared" si="237"/>
        <v>44411</v>
      </c>
      <c r="X588" s="122">
        <f t="shared" si="238"/>
        <v>96</v>
      </c>
      <c r="Y588">
        <f t="shared" si="239"/>
        <v>93289</v>
      </c>
      <c r="Z588" s="123">
        <f t="shared" si="240"/>
        <v>44411</v>
      </c>
      <c r="AA588">
        <f t="shared" si="241"/>
        <v>0</v>
      </c>
      <c r="AB588">
        <f t="shared" si="242"/>
        <v>4636</v>
      </c>
      <c r="AC588">
        <v>190</v>
      </c>
      <c r="AE588" s="1">
        <f t="shared" si="243"/>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si="244"/>
        <v>93374</v>
      </c>
      <c r="I589" s="89">
        <f t="shared" si="236"/>
        <v>1285</v>
      </c>
      <c r="J589" s="48">
        <v>5</v>
      </c>
      <c r="K589" s="56">
        <f t="shared" si="245"/>
        <v>26</v>
      </c>
      <c r="L589" s="48">
        <v>0</v>
      </c>
      <c r="M589" s="89">
        <f t="shared" si="246"/>
        <v>4636</v>
      </c>
      <c r="N589" s="48">
        <v>40</v>
      </c>
      <c r="O589" s="89">
        <f t="shared" si="247"/>
        <v>87453</v>
      </c>
      <c r="P589" s="111">
        <f t="shared" si="248"/>
        <v>3681</v>
      </c>
      <c r="Q589" s="57">
        <v>1111137</v>
      </c>
      <c r="R589" s="48">
        <v>1172</v>
      </c>
      <c r="S589" s="118"/>
      <c r="T589" s="57">
        <v>37990</v>
      </c>
      <c r="U589" s="78"/>
      <c r="W589" s="1">
        <f t="shared" si="237"/>
        <v>44412</v>
      </c>
      <c r="X589" s="122">
        <f t="shared" si="238"/>
        <v>85</v>
      </c>
      <c r="Y589">
        <f t="shared" si="239"/>
        <v>93374</v>
      </c>
      <c r="Z589" s="123">
        <f t="shared" si="240"/>
        <v>44412</v>
      </c>
      <c r="AA589">
        <f t="shared" si="241"/>
        <v>0</v>
      </c>
      <c r="AB589">
        <f t="shared" si="242"/>
        <v>4636</v>
      </c>
      <c r="AC589">
        <v>191</v>
      </c>
      <c r="AE589" s="1">
        <f t="shared" si="243"/>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si="244"/>
        <v>93498</v>
      </c>
      <c r="I590" s="89">
        <f t="shared" si="236"/>
        <v>1370</v>
      </c>
      <c r="J590" s="48">
        <v>8</v>
      </c>
      <c r="K590" s="56">
        <f t="shared" si="245"/>
        <v>34</v>
      </c>
      <c r="L590" s="48">
        <v>0</v>
      </c>
      <c r="M590" s="89">
        <f t="shared" si="246"/>
        <v>4636</v>
      </c>
      <c r="N590" s="48">
        <v>39</v>
      </c>
      <c r="O590" s="89">
        <f t="shared" si="247"/>
        <v>87492</v>
      </c>
      <c r="P590" s="111">
        <f t="shared" si="248"/>
        <v>4039</v>
      </c>
      <c r="Q590" s="57">
        <v>1115176</v>
      </c>
      <c r="R590" s="48">
        <v>964</v>
      </c>
      <c r="S590" s="118"/>
      <c r="T590" s="57">
        <v>40990</v>
      </c>
      <c r="U590" s="78"/>
      <c r="W590" s="1">
        <f t="shared" si="237"/>
        <v>44413</v>
      </c>
      <c r="X590" s="122">
        <f t="shared" si="238"/>
        <v>124</v>
      </c>
      <c r="Y590">
        <f t="shared" si="239"/>
        <v>93498</v>
      </c>
      <c r="Z590" s="123">
        <f t="shared" si="240"/>
        <v>44413</v>
      </c>
      <c r="AA590">
        <f t="shared" si="241"/>
        <v>0</v>
      </c>
      <c r="AB590">
        <f t="shared" si="242"/>
        <v>4636</v>
      </c>
      <c r="AC590">
        <v>192</v>
      </c>
      <c r="AE590" s="1">
        <f t="shared" si="243"/>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si="244"/>
        <v>93605</v>
      </c>
      <c r="I591" s="89">
        <f t="shared" si="236"/>
        <v>1444</v>
      </c>
      <c r="J591" s="48">
        <v>5</v>
      </c>
      <c r="K591" s="56">
        <f t="shared" si="245"/>
        <v>39</v>
      </c>
      <c r="L591" s="48">
        <v>0</v>
      </c>
      <c r="M591" s="89">
        <f t="shared" si="246"/>
        <v>4636</v>
      </c>
      <c r="N591" s="48">
        <v>33</v>
      </c>
      <c r="O591" s="89">
        <f t="shared" si="247"/>
        <v>87525</v>
      </c>
      <c r="P591" s="111">
        <f t="shared" si="248"/>
        <v>4444</v>
      </c>
      <c r="Q591" s="57">
        <v>1119620</v>
      </c>
      <c r="R591" s="48">
        <v>1056</v>
      </c>
      <c r="S591" s="118"/>
      <c r="T591" s="57">
        <v>44273</v>
      </c>
      <c r="U591" s="78"/>
      <c r="W591" s="1">
        <f t="shared" si="237"/>
        <v>44414</v>
      </c>
      <c r="X591" s="122">
        <f t="shared" si="238"/>
        <v>107</v>
      </c>
      <c r="Y591">
        <f t="shared" si="239"/>
        <v>93605</v>
      </c>
      <c r="Z591" s="123">
        <f t="shared" si="240"/>
        <v>44414</v>
      </c>
      <c r="AA591">
        <f t="shared" si="241"/>
        <v>0</v>
      </c>
      <c r="AB591">
        <f t="shared" si="242"/>
        <v>4636</v>
      </c>
      <c r="AC591">
        <v>193</v>
      </c>
      <c r="AE591" s="1">
        <f t="shared" si="243"/>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si="244"/>
        <v>93701</v>
      </c>
      <c r="I592" s="89">
        <f t="shared" si="236"/>
        <v>1507</v>
      </c>
      <c r="J592" s="48">
        <v>5</v>
      </c>
      <c r="K592" s="56">
        <f t="shared" si="245"/>
        <v>44</v>
      </c>
      <c r="L592" s="48">
        <v>0</v>
      </c>
      <c r="M592" s="89">
        <f t="shared" si="246"/>
        <v>4636</v>
      </c>
      <c r="N592" s="48">
        <v>33</v>
      </c>
      <c r="O592" s="89">
        <f t="shared" si="247"/>
        <v>87558</v>
      </c>
      <c r="P592" s="111">
        <f t="shared" si="248"/>
        <v>3897</v>
      </c>
      <c r="Q592" s="57">
        <v>1123517</v>
      </c>
      <c r="R592" s="48">
        <v>2150</v>
      </c>
      <c r="S592" s="118"/>
      <c r="T592" s="57">
        <v>46014</v>
      </c>
      <c r="U592" s="78"/>
      <c r="W592" s="1">
        <f t="shared" si="237"/>
        <v>44415</v>
      </c>
      <c r="X592" s="122">
        <f t="shared" si="238"/>
        <v>96</v>
      </c>
      <c r="Y592">
        <f t="shared" si="239"/>
        <v>93701</v>
      </c>
      <c r="Z592" s="123">
        <f t="shared" si="240"/>
        <v>44415</v>
      </c>
      <c r="AA592">
        <f t="shared" si="241"/>
        <v>0</v>
      </c>
      <c r="AB592">
        <f t="shared" si="242"/>
        <v>4636</v>
      </c>
      <c r="AC592">
        <v>194</v>
      </c>
      <c r="AE592" s="1">
        <f t="shared" si="243"/>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si="244"/>
        <v>93826</v>
      </c>
      <c r="I593" s="89">
        <f t="shared" si="236"/>
        <v>1603</v>
      </c>
      <c r="J593" s="48">
        <v>5</v>
      </c>
      <c r="K593" s="56">
        <f t="shared" si="245"/>
        <v>49</v>
      </c>
      <c r="L593" s="48">
        <v>0</v>
      </c>
      <c r="M593" s="89">
        <f t="shared" si="246"/>
        <v>4636</v>
      </c>
      <c r="N593" s="48">
        <v>29</v>
      </c>
      <c r="O593" s="89">
        <f t="shared" si="247"/>
        <v>87587</v>
      </c>
      <c r="P593" s="111">
        <f t="shared" si="248"/>
        <v>3844</v>
      </c>
      <c r="Q593" s="57">
        <v>1127361</v>
      </c>
      <c r="R593" s="48">
        <v>1538</v>
      </c>
      <c r="S593" s="118"/>
      <c r="T593" s="57">
        <v>48314</v>
      </c>
      <c r="U593" s="78"/>
      <c r="W593" s="1">
        <f t="shared" si="237"/>
        <v>44416</v>
      </c>
      <c r="X593" s="122">
        <f t="shared" si="238"/>
        <v>125</v>
      </c>
      <c r="Y593">
        <f t="shared" si="239"/>
        <v>93826</v>
      </c>
      <c r="Z593" s="123">
        <f t="shared" si="240"/>
        <v>44416</v>
      </c>
      <c r="AA593">
        <f t="shared" si="241"/>
        <v>0</v>
      </c>
      <c r="AB593">
        <f t="shared" si="242"/>
        <v>4636</v>
      </c>
      <c r="AC593">
        <v>195</v>
      </c>
      <c r="AE593" s="1">
        <f t="shared" si="243"/>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si="244"/>
        <v>93969</v>
      </c>
      <c r="I594" s="89">
        <f t="shared" si="236"/>
        <v>1702</v>
      </c>
      <c r="J594" s="48">
        <v>5</v>
      </c>
      <c r="K594" s="56">
        <f t="shared" si="245"/>
        <v>54</v>
      </c>
      <c r="L594" s="48">
        <v>0</v>
      </c>
      <c r="M594" s="89">
        <f t="shared" si="246"/>
        <v>4636</v>
      </c>
      <c r="N594" s="48">
        <v>44</v>
      </c>
      <c r="O594" s="89">
        <f t="shared" si="247"/>
        <v>87631</v>
      </c>
      <c r="P594" s="111">
        <f t="shared" si="248"/>
        <v>4160</v>
      </c>
      <c r="Q594" s="57">
        <v>1131521</v>
      </c>
      <c r="R594" s="48">
        <v>2488</v>
      </c>
      <c r="S594" s="118"/>
      <c r="T594" s="57">
        <v>49980</v>
      </c>
      <c r="U594" s="78"/>
      <c r="W594" s="1">
        <f t="shared" si="237"/>
        <v>44417</v>
      </c>
      <c r="X594" s="122">
        <f t="shared" si="238"/>
        <v>143</v>
      </c>
      <c r="Y594">
        <f t="shared" si="239"/>
        <v>93969</v>
      </c>
      <c r="Z594" s="123">
        <f t="shared" si="240"/>
        <v>44417</v>
      </c>
      <c r="AA594">
        <f t="shared" si="241"/>
        <v>0</v>
      </c>
      <c r="AB594">
        <f t="shared" si="242"/>
        <v>4636</v>
      </c>
      <c r="AC594">
        <v>196</v>
      </c>
      <c r="AE594" s="1">
        <f t="shared" si="243"/>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si="244"/>
        <v>94080</v>
      </c>
      <c r="I595" s="89">
        <f t="shared" si="236"/>
        <v>1789</v>
      </c>
      <c r="J595" s="48">
        <v>6</v>
      </c>
      <c r="K595" s="56">
        <f t="shared" si="245"/>
        <v>60</v>
      </c>
      <c r="L595" s="48">
        <v>0</v>
      </c>
      <c r="M595" s="89">
        <f t="shared" si="246"/>
        <v>4636</v>
      </c>
      <c r="N595" s="48">
        <v>24</v>
      </c>
      <c r="O595" s="89">
        <f t="shared" si="247"/>
        <v>87655</v>
      </c>
      <c r="P595" s="111">
        <f t="shared" si="248"/>
        <v>4383</v>
      </c>
      <c r="Q595" s="57">
        <v>1135904</v>
      </c>
      <c r="R595" s="48">
        <v>3496</v>
      </c>
      <c r="S595" s="118"/>
      <c r="T595" s="57">
        <v>50808</v>
      </c>
      <c r="U595" s="78"/>
      <c r="W595" s="1">
        <f t="shared" si="237"/>
        <v>44418</v>
      </c>
      <c r="X595" s="122">
        <f t="shared" si="238"/>
        <v>111</v>
      </c>
      <c r="Y595">
        <f t="shared" si="239"/>
        <v>94080</v>
      </c>
      <c r="Z595" s="123">
        <f t="shared" si="240"/>
        <v>44418</v>
      </c>
      <c r="AA595">
        <f t="shared" si="241"/>
        <v>0</v>
      </c>
      <c r="AB595">
        <f t="shared" si="242"/>
        <v>4636</v>
      </c>
      <c r="AC595">
        <v>197</v>
      </c>
      <c r="AE595" s="1">
        <f t="shared" si="243"/>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si="244"/>
        <v>94161</v>
      </c>
      <c r="I596" s="89">
        <f t="shared" si="236"/>
        <v>1836</v>
      </c>
      <c r="J596" s="48">
        <v>0</v>
      </c>
      <c r="K596" s="56">
        <f t="shared" si="245"/>
        <v>60</v>
      </c>
      <c r="L596" s="48">
        <v>0</v>
      </c>
      <c r="M596" s="89">
        <f t="shared" si="246"/>
        <v>4636</v>
      </c>
      <c r="N596" s="48">
        <v>34</v>
      </c>
      <c r="O596" s="89">
        <f t="shared" si="247"/>
        <v>87689</v>
      </c>
      <c r="P596" s="111">
        <f t="shared" si="248"/>
        <v>2891</v>
      </c>
      <c r="Q596" s="57">
        <v>1138795</v>
      </c>
      <c r="R596" s="48">
        <v>4428</v>
      </c>
      <c r="S596" s="118"/>
      <c r="T596" s="57">
        <v>49264</v>
      </c>
      <c r="U596" s="78"/>
      <c r="W596" s="1">
        <f t="shared" si="237"/>
        <v>44419</v>
      </c>
      <c r="X596" s="122">
        <f t="shared" si="238"/>
        <v>81</v>
      </c>
      <c r="Y596">
        <f t="shared" si="239"/>
        <v>94161</v>
      </c>
      <c r="Z596" s="123">
        <f t="shared" si="240"/>
        <v>44419</v>
      </c>
      <c r="AA596">
        <f t="shared" si="241"/>
        <v>0</v>
      </c>
      <c r="AB596">
        <f t="shared" si="242"/>
        <v>4636</v>
      </c>
      <c r="AC596">
        <v>198</v>
      </c>
      <c r="AE596" s="1">
        <f t="shared" si="243"/>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si="244"/>
        <v>94260</v>
      </c>
      <c r="I597" s="89">
        <f t="shared" si="236"/>
        <v>1884</v>
      </c>
      <c r="J597" s="48">
        <v>2</v>
      </c>
      <c r="K597" s="56">
        <f t="shared" si="245"/>
        <v>62</v>
      </c>
      <c r="L597" s="48">
        <v>0</v>
      </c>
      <c r="M597" s="89">
        <f t="shared" si="246"/>
        <v>4636</v>
      </c>
      <c r="N597" s="48">
        <v>51</v>
      </c>
      <c r="O597" s="89">
        <f t="shared" si="247"/>
        <v>87740</v>
      </c>
      <c r="P597" s="111">
        <f t="shared" si="248"/>
        <v>2789</v>
      </c>
      <c r="Q597" s="57">
        <v>1141584</v>
      </c>
      <c r="R597" s="48">
        <v>3716</v>
      </c>
      <c r="S597" s="118"/>
      <c r="T597" s="57">
        <v>48244</v>
      </c>
      <c r="U597" s="78"/>
      <c r="W597" s="1">
        <f t="shared" si="237"/>
        <v>44420</v>
      </c>
      <c r="X597" s="122">
        <f t="shared" si="238"/>
        <v>99</v>
      </c>
      <c r="Y597">
        <f t="shared" si="239"/>
        <v>94260</v>
      </c>
      <c r="Z597" s="123">
        <f t="shared" si="240"/>
        <v>44420</v>
      </c>
      <c r="AA597">
        <f t="shared" si="241"/>
        <v>0</v>
      </c>
      <c r="AB597">
        <f t="shared" si="242"/>
        <v>4636</v>
      </c>
      <c r="AC597">
        <v>199</v>
      </c>
      <c r="AE597" s="1">
        <f t="shared" si="243"/>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si="244"/>
        <v>94326</v>
      </c>
      <c r="I598" s="89">
        <f t="shared" si="236"/>
        <v>1907</v>
      </c>
      <c r="J598" s="48">
        <v>0</v>
      </c>
      <c r="K598" s="56">
        <f t="shared" si="245"/>
        <v>62</v>
      </c>
      <c r="L598" s="48">
        <v>0</v>
      </c>
      <c r="M598" s="89">
        <f t="shared" si="246"/>
        <v>4636</v>
      </c>
      <c r="N598" s="48">
        <v>43</v>
      </c>
      <c r="O598" s="89">
        <f t="shared" si="247"/>
        <v>87783</v>
      </c>
      <c r="P598" s="111">
        <f t="shared" si="248"/>
        <v>2807</v>
      </c>
      <c r="Q598" s="57">
        <v>1144391</v>
      </c>
      <c r="R598" s="48">
        <v>4953</v>
      </c>
      <c r="S598" s="118"/>
      <c r="T598" s="57">
        <v>46044</v>
      </c>
      <c r="U598" s="78"/>
      <c r="W598" s="1">
        <f t="shared" si="237"/>
        <v>44421</v>
      </c>
      <c r="X598" s="122">
        <f t="shared" si="238"/>
        <v>66</v>
      </c>
      <c r="Y598">
        <f t="shared" si="239"/>
        <v>94326</v>
      </c>
      <c r="Z598" s="123">
        <f t="shared" si="240"/>
        <v>44421</v>
      </c>
      <c r="AA598">
        <f t="shared" si="241"/>
        <v>0</v>
      </c>
      <c r="AB598">
        <f t="shared" si="242"/>
        <v>4636</v>
      </c>
      <c r="AC598">
        <v>200</v>
      </c>
      <c r="AE598" s="1">
        <f t="shared" si="243"/>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si="244"/>
        <v>94379</v>
      </c>
      <c r="I599" s="89">
        <f t="shared" si="236"/>
        <v>1922</v>
      </c>
      <c r="J599" s="48">
        <v>2</v>
      </c>
      <c r="K599" s="56">
        <f t="shared" si="245"/>
        <v>64</v>
      </c>
      <c r="L599" s="48">
        <v>0</v>
      </c>
      <c r="M599" s="89">
        <f t="shared" si="246"/>
        <v>4636</v>
      </c>
      <c r="N599" s="48">
        <v>38</v>
      </c>
      <c r="O599" s="89">
        <f t="shared" si="247"/>
        <v>87821</v>
      </c>
      <c r="P599" s="111">
        <f t="shared" si="248"/>
        <v>2220</v>
      </c>
      <c r="Q599" s="57">
        <v>1146611</v>
      </c>
      <c r="R599" s="48">
        <v>3959</v>
      </c>
      <c r="S599" s="118"/>
      <c r="T599" s="57">
        <v>44300</v>
      </c>
      <c r="U599" s="78"/>
      <c r="W599" s="1">
        <f t="shared" si="237"/>
        <v>44422</v>
      </c>
      <c r="X599" s="122">
        <f t="shared" si="238"/>
        <v>53</v>
      </c>
      <c r="Y599">
        <f t="shared" si="239"/>
        <v>94379</v>
      </c>
      <c r="Z599" s="123">
        <f t="shared" si="240"/>
        <v>44422</v>
      </c>
      <c r="AA599">
        <f t="shared" si="241"/>
        <v>0</v>
      </c>
      <c r="AB599">
        <f t="shared" si="242"/>
        <v>4636</v>
      </c>
      <c r="AC599">
        <v>201</v>
      </c>
      <c r="AE599" s="1">
        <f t="shared" si="243"/>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si="244"/>
        <v>94430</v>
      </c>
      <c r="I600" s="89">
        <f t="shared" si="236"/>
        <v>1938</v>
      </c>
      <c r="J600" s="48">
        <v>6</v>
      </c>
      <c r="K600" s="56">
        <f t="shared" si="245"/>
        <v>70</v>
      </c>
      <c r="L600" s="48">
        <v>0</v>
      </c>
      <c r="M600" s="89">
        <f t="shared" si="246"/>
        <v>4636</v>
      </c>
      <c r="N600" s="48">
        <v>35</v>
      </c>
      <c r="O600" s="89">
        <f t="shared" si="247"/>
        <v>87856</v>
      </c>
      <c r="P600" s="111">
        <f t="shared" si="248"/>
        <v>3471</v>
      </c>
      <c r="Q600" s="57">
        <v>1150082</v>
      </c>
      <c r="R600" s="48">
        <v>2444</v>
      </c>
      <c r="S600" s="118"/>
      <c r="T600" s="57">
        <v>45325</v>
      </c>
      <c r="U600" s="78"/>
      <c r="W600" s="1">
        <f t="shared" si="237"/>
        <v>44423</v>
      </c>
      <c r="X600" s="122">
        <f t="shared" si="238"/>
        <v>51</v>
      </c>
      <c r="Y600">
        <f t="shared" si="239"/>
        <v>94430</v>
      </c>
      <c r="Z600" s="123">
        <f t="shared" si="240"/>
        <v>44423</v>
      </c>
      <c r="AA600">
        <f t="shared" si="241"/>
        <v>0</v>
      </c>
      <c r="AB600">
        <f t="shared" si="242"/>
        <v>4636</v>
      </c>
      <c r="AC600">
        <v>202</v>
      </c>
      <c r="AE600" s="1">
        <f t="shared" si="243"/>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si="244"/>
        <v>94472</v>
      </c>
      <c r="I601" s="89">
        <f t="shared" si="236"/>
        <v>1928</v>
      </c>
      <c r="J601" s="48">
        <v>-3</v>
      </c>
      <c r="K601" s="56">
        <f t="shared" si="245"/>
        <v>67</v>
      </c>
      <c r="L601" s="48">
        <v>0</v>
      </c>
      <c r="M601" s="89">
        <f t="shared" si="246"/>
        <v>4636</v>
      </c>
      <c r="N601" s="48">
        <v>52</v>
      </c>
      <c r="O601" s="89">
        <f t="shared" si="247"/>
        <v>87908</v>
      </c>
      <c r="P601" s="111">
        <f t="shared" si="248"/>
        <v>1883</v>
      </c>
      <c r="Q601" s="57">
        <v>1151965</v>
      </c>
      <c r="R601" s="48">
        <v>2735</v>
      </c>
      <c r="S601" s="118"/>
      <c r="T601" s="57">
        <v>44471</v>
      </c>
      <c r="U601" s="78"/>
      <c r="W601" s="1">
        <f t="shared" si="237"/>
        <v>44424</v>
      </c>
      <c r="X601" s="122">
        <f t="shared" si="238"/>
        <v>42</v>
      </c>
      <c r="Y601">
        <f t="shared" si="239"/>
        <v>94472</v>
      </c>
      <c r="Z601" s="123">
        <f t="shared" si="240"/>
        <v>44424</v>
      </c>
      <c r="AA601">
        <f t="shared" si="241"/>
        <v>0</v>
      </c>
      <c r="AB601">
        <f t="shared" si="242"/>
        <v>4636</v>
      </c>
      <c r="AC601">
        <v>203</v>
      </c>
      <c r="AE601" s="1">
        <f t="shared" si="243"/>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si="244"/>
        <v>94500</v>
      </c>
      <c r="I602" s="89">
        <f t="shared" si="236"/>
        <v>1887</v>
      </c>
      <c r="J602" s="48">
        <v>-5</v>
      </c>
      <c r="K602" s="56">
        <f t="shared" si="245"/>
        <v>62</v>
      </c>
      <c r="L602" s="48">
        <v>0</v>
      </c>
      <c r="M602" s="89">
        <f t="shared" si="246"/>
        <v>4636</v>
      </c>
      <c r="N602" s="48">
        <v>69</v>
      </c>
      <c r="O602" s="89">
        <f t="shared" si="247"/>
        <v>87977</v>
      </c>
      <c r="P602" s="111">
        <f t="shared" si="248"/>
        <v>1343</v>
      </c>
      <c r="Q602" s="57">
        <v>1153308</v>
      </c>
      <c r="R602" s="48">
        <v>2658</v>
      </c>
      <c r="S602" s="118"/>
      <c r="T602" s="57">
        <v>43156</v>
      </c>
      <c r="U602" s="78"/>
      <c r="W602" s="1">
        <f t="shared" si="237"/>
        <v>44425</v>
      </c>
      <c r="X602" s="122">
        <f t="shared" si="238"/>
        <v>28</v>
      </c>
      <c r="Y602">
        <f t="shared" si="239"/>
        <v>94500</v>
      </c>
      <c r="Z602" s="123">
        <f t="shared" si="240"/>
        <v>44425</v>
      </c>
      <c r="AA602">
        <f t="shared" si="241"/>
        <v>0</v>
      </c>
      <c r="AB602">
        <f t="shared" si="242"/>
        <v>4636</v>
      </c>
      <c r="AC602">
        <v>204</v>
      </c>
      <c r="AE602" s="1">
        <f t="shared" si="243"/>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si="244"/>
        <v>94546</v>
      </c>
      <c r="I603" s="89">
        <f t="shared" si="236"/>
        <v>1866</v>
      </c>
      <c r="J603" s="48">
        <v>-1</v>
      </c>
      <c r="K603" s="56">
        <f t="shared" si="245"/>
        <v>61</v>
      </c>
      <c r="L603" s="48">
        <v>0</v>
      </c>
      <c r="M603" s="89">
        <f t="shared" si="246"/>
        <v>4636</v>
      </c>
      <c r="N603" s="48">
        <v>67</v>
      </c>
      <c r="O603" s="89">
        <f t="shared" si="247"/>
        <v>88044</v>
      </c>
      <c r="P603" s="111">
        <f t="shared" si="248"/>
        <v>1097</v>
      </c>
      <c r="Q603" s="57">
        <v>1154405</v>
      </c>
      <c r="R603" s="48">
        <v>2546</v>
      </c>
      <c r="S603" s="118"/>
      <c r="T603" s="57">
        <v>41706</v>
      </c>
      <c r="U603" s="78"/>
      <c r="W603" s="1">
        <f t="shared" si="237"/>
        <v>44426</v>
      </c>
      <c r="X603" s="122">
        <f t="shared" si="238"/>
        <v>46</v>
      </c>
      <c r="Y603">
        <f t="shared" si="239"/>
        <v>94546</v>
      </c>
      <c r="Z603" s="123">
        <f t="shared" si="240"/>
        <v>44426</v>
      </c>
      <c r="AA603">
        <f t="shared" si="241"/>
        <v>0</v>
      </c>
      <c r="AB603">
        <f t="shared" si="242"/>
        <v>4636</v>
      </c>
      <c r="AC603">
        <v>205</v>
      </c>
      <c r="AE603" s="1">
        <f t="shared" si="243"/>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si="244"/>
        <v>94579</v>
      </c>
      <c r="I604" s="89">
        <f t="shared" si="236"/>
        <v>1817</v>
      </c>
      <c r="J604" s="48">
        <v>-7</v>
      </c>
      <c r="K604" s="56">
        <f t="shared" si="245"/>
        <v>54</v>
      </c>
      <c r="L604" s="48">
        <v>0</v>
      </c>
      <c r="M604" s="89">
        <f t="shared" si="246"/>
        <v>4636</v>
      </c>
      <c r="N604" s="48">
        <v>82</v>
      </c>
      <c r="O604" s="89">
        <f t="shared" si="247"/>
        <v>88126</v>
      </c>
      <c r="P604" s="111">
        <f t="shared" si="248"/>
        <v>941</v>
      </c>
      <c r="Q604" s="57">
        <v>1155346</v>
      </c>
      <c r="R604" s="48">
        <v>1781</v>
      </c>
      <c r="S604" s="118"/>
      <c r="T604" s="57">
        <v>40859</v>
      </c>
      <c r="U604" s="78"/>
      <c r="W604" s="1">
        <f t="shared" si="237"/>
        <v>44427</v>
      </c>
      <c r="X604" s="122">
        <f t="shared" si="238"/>
        <v>33</v>
      </c>
      <c r="Y604">
        <f t="shared" si="239"/>
        <v>94579</v>
      </c>
      <c r="Z604" s="123">
        <f t="shared" si="240"/>
        <v>44427</v>
      </c>
      <c r="AA604">
        <f t="shared" si="241"/>
        <v>0</v>
      </c>
      <c r="AB604">
        <f t="shared" si="242"/>
        <v>4636</v>
      </c>
      <c r="AC604">
        <v>206</v>
      </c>
      <c r="AE604" s="1">
        <f t="shared" si="243"/>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si="244"/>
        <v>94599</v>
      </c>
      <c r="I605" s="89">
        <f t="shared" si="236"/>
        <v>1786</v>
      </c>
      <c r="J605" s="48">
        <v>-21</v>
      </c>
      <c r="K605" s="56">
        <f t="shared" si="245"/>
        <v>33</v>
      </c>
      <c r="L605" s="48">
        <v>0</v>
      </c>
      <c r="M605" s="89">
        <f t="shared" si="246"/>
        <v>4636</v>
      </c>
      <c r="N605" s="48">
        <v>51</v>
      </c>
      <c r="O605" s="89">
        <f t="shared" si="247"/>
        <v>88177</v>
      </c>
      <c r="P605" s="111">
        <f t="shared" si="248"/>
        <v>549</v>
      </c>
      <c r="Q605" s="57">
        <v>1155895</v>
      </c>
      <c r="R605" s="48">
        <v>3275</v>
      </c>
      <c r="S605" s="118"/>
      <c r="T605" s="57">
        <v>38133</v>
      </c>
      <c r="U605" s="78"/>
      <c r="W605" s="1">
        <f t="shared" si="237"/>
        <v>44428</v>
      </c>
      <c r="X605" s="122">
        <f t="shared" si="238"/>
        <v>20</v>
      </c>
      <c r="Y605">
        <f t="shared" si="239"/>
        <v>94599</v>
      </c>
      <c r="Z605" s="123">
        <f t="shared" si="240"/>
        <v>44428</v>
      </c>
      <c r="AA605">
        <f t="shared" si="241"/>
        <v>0</v>
      </c>
      <c r="AB605">
        <f t="shared" si="242"/>
        <v>4636</v>
      </c>
      <c r="AC605">
        <v>207</v>
      </c>
      <c r="AE605" s="1">
        <f t="shared" si="243"/>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si="244"/>
        <v>94631</v>
      </c>
      <c r="I606" s="89">
        <f t="shared" si="236"/>
        <v>1748</v>
      </c>
      <c r="J606" s="48">
        <v>-3</v>
      </c>
      <c r="K606" s="56">
        <f t="shared" si="245"/>
        <v>30</v>
      </c>
      <c r="L606" s="48">
        <v>0</v>
      </c>
      <c r="M606" s="89">
        <f t="shared" si="246"/>
        <v>4636</v>
      </c>
      <c r="N606" s="48">
        <v>70</v>
      </c>
      <c r="O606" s="89">
        <f t="shared" si="247"/>
        <v>88247</v>
      </c>
      <c r="P606" s="111">
        <f t="shared" si="248"/>
        <v>1491</v>
      </c>
      <c r="Q606" s="57">
        <v>1157386</v>
      </c>
      <c r="R606" s="48">
        <v>1706</v>
      </c>
      <c r="S606" s="118"/>
      <c r="T606" s="57">
        <v>37918</v>
      </c>
      <c r="U606" s="78"/>
      <c r="W606" s="1">
        <f t="shared" si="237"/>
        <v>44429</v>
      </c>
      <c r="X606" s="122">
        <f t="shared" si="238"/>
        <v>32</v>
      </c>
      <c r="Y606">
        <f t="shared" si="239"/>
        <v>94631</v>
      </c>
      <c r="Z606" s="123">
        <f t="shared" si="240"/>
        <v>44429</v>
      </c>
      <c r="AA606">
        <f t="shared" si="241"/>
        <v>0</v>
      </c>
      <c r="AB606">
        <f t="shared" si="242"/>
        <v>4636</v>
      </c>
      <c r="AC606">
        <v>208</v>
      </c>
      <c r="AE606" s="1">
        <f t="shared" si="243"/>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si="244"/>
        <v>94652</v>
      </c>
      <c r="I607" s="89">
        <f t="shared" si="236"/>
        <v>1695</v>
      </c>
      <c r="J607" s="48">
        <v>-7</v>
      </c>
      <c r="K607" s="56">
        <f t="shared" si="245"/>
        <v>23</v>
      </c>
      <c r="L607" s="48">
        <v>0</v>
      </c>
      <c r="M607" s="89">
        <f t="shared" si="246"/>
        <v>4636</v>
      </c>
      <c r="N607" s="48">
        <v>74</v>
      </c>
      <c r="O607" s="89">
        <f t="shared" si="247"/>
        <v>88321</v>
      </c>
      <c r="P607" s="111">
        <f t="shared" si="248"/>
        <v>962</v>
      </c>
      <c r="Q607" s="57">
        <v>1158348</v>
      </c>
      <c r="R607" s="48">
        <v>2171</v>
      </c>
      <c r="S607" s="118"/>
      <c r="T607" s="57">
        <v>36707</v>
      </c>
      <c r="U607" s="78"/>
      <c r="W607" s="1">
        <f t="shared" si="237"/>
        <v>44430</v>
      </c>
      <c r="X607" s="122">
        <f t="shared" si="238"/>
        <v>21</v>
      </c>
      <c r="Y607">
        <f t="shared" si="239"/>
        <v>94652</v>
      </c>
      <c r="Z607" s="123">
        <f t="shared" si="240"/>
        <v>44430</v>
      </c>
      <c r="AA607">
        <f t="shared" si="241"/>
        <v>0</v>
      </c>
      <c r="AB607">
        <f t="shared" si="242"/>
        <v>4636</v>
      </c>
      <c r="AC607">
        <v>209</v>
      </c>
      <c r="AE607" s="1">
        <f t="shared" si="243"/>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si="244"/>
        <v>94687</v>
      </c>
      <c r="I608" s="89">
        <f t="shared" si="236"/>
        <v>1634</v>
      </c>
      <c r="J608" s="48">
        <v>-4</v>
      </c>
      <c r="K608" s="56">
        <f t="shared" si="245"/>
        <v>19</v>
      </c>
      <c r="L608" s="48">
        <v>0</v>
      </c>
      <c r="M608" s="89">
        <f t="shared" si="246"/>
        <v>4636</v>
      </c>
      <c r="N608" s="48">
        <v>96</v>
      </c>
      <c r="O608" s="89">
        <f t="shared" si="247"/>
        <v>88417</v>
      </c>
      <c r="P608" s="111">
        <f t="shared" si="248"/>
        <v>966</v>
      </c>
      <c r="Q608" s="57">
        <v>1159314</v>
      </c>
      <c r="R608" s="48">
        <v>2426</v>
      </c>
      <c r="S608" s="118"/>
      <c r="T608" s="57">
        <v>35246</v>
      </c>
      <c r="U608" s="78"/>
      <c r="W608" s="1">
        <f t="shared" si="237"/>
        <v>44431</v>
      </c>
      <c r="X608" s="122">
        <f t="shared" si="238"/>
        <v>35</v>
      </c>
      <c r="Y608">
        <f t="shared" si="239"/>
        <v>94687</v>
      </c>
      <c r="Z608" s="123">
        <f t="shared" si="240"/>
        <v>44431</v>
      </c>
      <c r="AA608">
        <f t="shared" si="241"/>
        <v>0</v>
      </c>
      <c r="AB608">
        <f t="shared" si="242"/>
        <v>4636</v>
      </c>
      <c r="AC608">
        <v>210</v>
      </c>
      <c r="AE608" s="1">
        <f t="shared" si="243"/>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si="244"/>
        <v>94707</v>
      </c>
      <c r="I609" s="89">
        <f t="shared" si="236"/>
        <v>1575</v>
      </c>
      <c r="J609" s="48">
        <v>-5</v>
      </c>
      <c r="K609" s="56">
        <f t="shared" si="245"/>
        <v>14</v>
      </c>
      <c r="L609" s="48">
        <v>0</v>
      </c>
      <c r="M609" s="89">
        <f t="shared" si="246"/>
        <v>4636</v>
      </c>
      <c r="N609" s="48">
        <v>79</v>
      </c>
      <c r="O609" s="89">
        <f t="shared" si="247"/>
        <v>88496</v>
      </c>
      <c r="P609" s="111">
        <f t="shared" si="248"/>
        <v>163</v>
      </c>
      <c r="Q609" s="57">
        <v>1159477</v>
      </c>
      <c r="R609" s="48">
        <v>3690</v>
      </c>
      <c r="S609" s="118"/>
      <c r="T609" s="57">
        <v>31718</v>
      </c>
      <c r="U609" s="78"/>
      <c r="W609" s="1">
        <f t="shared" si="237"/>
        <v>44432</v>
      </c>
      <c r="X609" s="122">
        <f t="shared" si="238"/>
        <v>20</v>
      </c>
      <c r="Y609">
        <f t="shared" si="239"/>
        <v>94707</v>
      </c>
      <c r="Z609" s="123">
        <f t="shared" si="240"/>
        <v>44432</v>
      </c>
      <c r="AA609">
        <f t="shared" si="241"/>
        <v>0</v>
      </c>
      <c r="AB609">
        <f t="shared" si="242"/>
        <v>4636</v>
      </c>
      <c r="AC609">
        <v>211</v>
      </c>
      <c r="AE609" s="1">
        <f t="shared" si="243"/>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si="244"/>
        <v>94733</v>
      </c>
      <c r="I610" s="89">
        <f t="shared" si="236"/>
        <v>1497</v>
      </c>
      <c r="J610" s="48">
        <v>0</v>
      </c>
      <c r="K610" s="56">
        <f t="shared" si="245"/>
        <v>14</v>
      </c>
      <c r="L610" s="48">
        <v>0</v>
      </c>
      <c r="M610" s="89">
        <f t="shared" si="246"/>
        <v>4636</v>
      </c>
      <c r="N610" s="48">
        <v>104</v>
      </c>
      <c r="O610" s="89">
        <f t="shared" si="247"/>
        <v>88600</v>
      </c>
      <c r="P610" s="111">
        <f t="shared" si="248"/>
        <v>177</v>
      </c>
      <c r="Q610" s="57">
        <v>1159654</v>
      </c>
      <c r="R610" s="48">
        <v>3119</v>
      </c>
      <c r="S610" s="118"/>
      <c r="T610" s="57">
        <v>28776</v>
      </c>
      <c r="U610" s="78"/>
      <c r="W610" s="1">
        <f t="shared" si="237"/>
        <v>44433</v>
      </c>
      <c r="X610" s="122">
        <f t="shared" si="238"/>
        <v>26</v>
      </c>
      <c r="Y610">
        <f t="shared" si="239"/>
        <v>94733</v>
      </c>
      <c r="Z610" s="123">
        <f t="shared" si="240"/>
        <v>44433</v>
      </c>
      <c r="AA610">
        <f t="shared" si="241"/>
        <v>0</v>
      </c>
      <c r="AB610">
        <f t="shared" si="242"/>
        <v>4636</v>
      </c>
      <c r="AC610">
        <v>212</v>
      </c>
      <c r="AE610" s="1">
        <f t="shared" si="243"/>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si="244"/>
        <v>94765</v>
      </c>
      <c r="I611" s="89">
        <f t="shared" si="236"/>
        <v>1431</v>
      </c>
      <c r="J611" s="48">
        <v>-2</v>
      </c>
      <c r="K611" s="56">
        <f t="shared" si="245"/>
        <v>12</v>
      </c>
      <c r="L611" s="48">
        <v>0</v>
      </c>
      <c r="M611" s="89">
        <f t="shared" si="246"/>
        <v>4636</v>
      </c>
      <c r="N611" s="48">
        <v>98</v>
      </c>
      <c r="O611" s="89">
        <f t="shared" si="247"/>
        <v>88698</v>
      </c>
      <c r="P611" s="111">
        <f t="shared" si="248"/>
        <v>698</v>
      </c>
      <c r="Q611" s="57">
        <v>1160352</v>
      </c>
      <c r="R611" s="48">
        <v>2164</v>
      </c>
      <c r="S611" s="118"/>
      <c r="T611" s="57">
        <v>27310</v>
      </c>
      <c r="U611" s="78"/>
      <c r="W611" s="1">
        <f t="shared" si="237"/>
        <v>44434</v>
      </c>
      <c r="X611" s="122">
        <f t="shared" si="238"/>
        <v>32</v>
      </c>
      <c r="Y611">
        <f t="shared" si="239"/>
        <v>94765</v>
      </c>
      <c r="Z611" s="123">
        <f t="shared" si="240"/>
        <v>44434</v>
      </c>
      <c r="AA611">
        <f t="shared" si="241"/>
        <v>0</v>
      </c>
      <c r="AB611">
        <f t="shared" si="242"/>
        <v>4636</v>
      </c>
      <c r="AC611">
        <v>213</v>
      </c>
      <c r="AE611" s="1">
        <f t="shared" si="243"/>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si="244"/>
        <v>94786</v>
      </c>
      <c r="I612" s="89">
        <f t="shared" si="236"/>
        <v>1345</v>
      </c>
      <c r="J612" s="48">
        <v>-2</v>
      </c>
      <c r="K612" s="56">
        <f t="shared" si="245"/>
        <v>10</v>
      </c>
      <c r="L612" s="48">
        <v>0</v>
      </c>
      <c r="M612" s="89">
        <f t="shared" si="246"/>
        <v>4636</v>
      </c>
      <c r="N612" s="48">
        <v>107</v>
      </c>
      <c r="O612" s="89">
        <f t="shared" si="247"/>
        <v>88805</v>
      </c>
      <c r="P612" s="111">
        <f t="shared" si="248"/>
        <v>559</v>
      </c>
      <c r="Q612" s="57">
        <v>1160911</v>
      </c>
      <c r="R612" s="48">
        <v>1802</v>
      </c>
      <c r="S612" s="118"/>
      <c r="T612" s="57">
        <v>23805</v>
      </c>
      <c r="U612" s="78"/>
      <c r="W612" s="1">
        <f t="shared" si="237"/>
        <v>44435</v>
      </c>
      <c r="X612" s="122">
        <f t="shared" si="238"/>
        <v>21</v>
      </c>
      <c r="Y612">
        <f t="shared" si="239"/>
        <v>94786</v>
      </c>
      <c r="Z612" s="123">
        <f t="shared" si="240"/>
        <v>44435</v>
      </c>
      <c r="AA612">
        <f t="shared" si="241"/>
        <v>0</v>
      </c>
      <c r="AB612">
        <f t="shared" si="242"/>
        <v>4636</v>
      </c>
      <c r="AC612">
        <v>214</v>
      </c>
      <c r="AE612" s="1">
        <f t="shared" si="243"/>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si="244"/>
        <v>94819</v>
      </c>
      <c r="I613" s="89">
        <f t="shared" si="236"/>
        <v>1259</v>
      </c>
      <c r="J613" s="48">
        <v>-1</v>
      </c>
      <c r="K613" s="56">
        <f t="shared" si="245"/>
        <v>9</v>
      </c>
      <c r="L613" s="48">
        <v>0</v>
      </c>
      <c r="M613" s="89">
        <f t="shared" si="246"/>
        <v>4636</v>
      </c>
      <c r="N613" s="48">
        <v>119</v>
      </c>
      <c r="O613" s="89">
        <f t="shared" si="247"/>
        <v>88924</v>
      </c>
      <c r="P613" s="111">
        <f t="shared" si="248"/>
        <v>538</v>
      </c>
      <c r="Q613" s="57">
        <v>1161449</v>
      </c>
      <c r="R613" s="48">
        <v>1962</v>
      </c>
      <c r="S613" s="118"/>
      <c r="T613" s="57">
        <v>24381</v>
      </c>
      <c r="U613" s="78"/>
      <c r="W613" s="1">
        <f t="shared" si="237"/>
        <v>44436</v>
      </c>
      <c r="X613" s="122">
        <f t="shared" si="238"/>
        <v>33</v>
      </c>
      <c r="Y613">
        <f t="shared" si="239"/>
        <v>94819</v>
      </c>
      <c r="Z613" s="123">
        <f t="shared" si="240"/>
        <v>44436</v>
      </c>
      <c r="AA613">
        <f t="shared" si="241"/>
        <v>0</v>
      </c>
      <c r="AB613">
        <f t="shared" si="242"/>
        <v>4636</v>
      </c>
      <c r="AC613">
        <v>215</v>
      </c>
      <c r="AE613" s="1">
        <f t="shared" si="243"/>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si="244"/>
        <v>94842</v>
      </c>
      <c r="I614" s="89">
        <f t="shared" si="236"/>
        <v>1175</v>
      </c>
      <c r="J614" s="48">
        <v>-2</v>
      </c>
      <c r="K614" s="56">
        <f t="shared" si="245"/>
        <v>7</v>
      </c>
      <c r="L614" s="48">
        <v>0</v>
      </c>
      <c r="M614" s="89">
        <f t="shared" si="246"/>
        <v>4636</v>
      </c>
      <c r="N614" s="48">
        <v>107</v>
      </c>
      <c r="O614" s="89">
        <f t="shared" si="247"/>
        <v>89031</v>
      </c>
      <c r="P614" s="111">
        <f t="shared" si="248"/>
        <v>594</v>
      </c>
      <c r="Q614" s="57">
        <v>1162043</v>
      </c>
      <c r="R614" s="48">
        <v>2446</v>
      </c>
      <c r="S614" s="118"/>
      <c r="T614" s="57">
        <v>22529</v>
      </c>
      <c r="U614" s="78"/>
      <c r="W614" s="1">
        <f t="shared" si="237"/>
        <v>44437</v>
      </c>
      <c r="X614" s="122">
        <f t="shared" si="238"/>
        <v>23</v>
      </c>
      <c r="Y614">
        <f t="shared" si="239"/>
        <v>94842</v>
      </c>
      <c r="Z614" s="123">
        <f t="shared" si="240"/>
        <v>44437</v>
      </c>
      <c r="AA614">
        <f t="shared" si="241"/>
        <v>0</v>
      </c>
      <c r="AB614">
        <f t="shared" si="242"/>
        <v>4636</v>
      </c>
      <c r="AC614">
        <v>216</v>
      </c>
      <c r="AE614" s="1">
        <f t="shared" si="243"/>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si="244"/>
        <v>94879</v>
      </c>
      <c r="I615" s="89">
        <f t="shared" si="236"/>
        <v>1098</v>
      </c>
      <c r="J615" s="48">
        <v>-1</v>
      </c>
      <c r="K615" s="56">
        <f t="shared" si="245"/>
        <v>6</v>
      </c>
      <c r="L615" s="48">
        <v>0</v>
      </c>
      <c r="M615" s="89">
        <f t="shared" si="246"/>
        <v>4636</v>
      </c>
      <c r="N615" s="48">
        <v>114</v>
      </c>
      <c r="O615" s="89">
        <f t="shared" si="247"/>
        <v>89145</v>
      </c>
      <c r="P615" s="111">
        <f t="shared" si="248"/>
        <v>931</v>
      </c>
      <c r="Q615" s="57">
        <v>1162974</v>
      </c>
      <c r="R615" s="48">
        <v>1552</v>
      </c>
      <c r="S615" s="118"/>
      <c r="T615" s="57">
        <v>21906</v>
      </c>
      <c r="U615" s="78"/>
      <c r="W615" s="1">
        <f t="shared" si="237"/>
        <v>44438</v>
      </c>
      <c r="X615" s="122">
        <f t="shared" si="238"/>
        <v>37</v>
      </c>
      <c r="Y615">
        <f t="shared" si="239"/>
        <v>94879</v>
      </c>
      <c r="Z615" s="123">
        <f t="shared" si="240"/>
        <v>44438</v>
      </c>
      <c r="AA615">
        <f t="shared" si="241"/>
        <v>0</v>
      </c>
      <c r="AB615">
        <f t="shared" si="242"/>
        <v>4636</v>
      </c>
      <c r="AC615">
        <v>217</v>
      </c>
      <c r="AE615" s="1">
        <f t="shared" si="243"/>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si="244"/>
        <v>94898</v>
      </c>
      <c r="I616" s="89">
        <f t="shared" si="236"/>
        <v>1022</v>
      </c>
      <c r="J616" s="48">
        <v>-3</v>
      </c>
      <c r="K616" s="56">
        <f t="shared" si="245"/>
        <v>3</v>
      </c>
      <c r="L616" s="48">
        <v>0</v>
      </c>
      <c r="M616" s="89">
        <f t="shared" si="246"/>
        <v>4636</v>
      </c>
      <c r="N616" s="48">
        <v>95</v>
      </c>
      <c r="O616" s="89">
        <f t="shared" si="247"/>
        <v>89240</v>
      </c>
      <c r="P616" s="111">
        <f t="shared" si="248"/>
        <v>731</v>
      </c>
      <c r="Q616" s="57">
        <v>1163705</v>
      </c>
      <c r="R616" s="48">
        <v>2514</v>
      </c>
      <c r="S616" s="118"/>
      <c r="T616" s="57">
        <v>20123</v>
      </c>
      <c r="U616" s="78"/>
      <c r="W616" s="1">
        <f t="shared" si="237"/>
        <v>44439</v>
      </c>
      <c r="X616" s="122">
        <f t="shared" si="238"/>
        <v>19</v>
      </c>
      <c r="Y616">
        <f t="shared" si="239"/>
        <v>94898</v>
      </c>
      <c r="Z616" s="123">
        <f t="shared" si="240"/>
        <v>44439</v>
      </c>
      <c r="AA616">
        <f t="shared" si="241"/>
        <v>0</v>
      </c>
      <c r="AB616">
        <f t="shared" si="242"/>
        <v>4636</v>
      </c>
      <c r="AC616">
        <v>218</v>
      </c>
      <c r="AE616" s="1">
        <f t="shared" si="243"/>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si="244"/>
        <v>94926</v>
      </c>
      <c r="I617" s="89">
        <f t="shared" si="236"/>
        <v>977</v>
      </c>
      <c r="J617" s="48">
        <v>0</v>
      </c>
      <c r="K617" s="56">
        <f t="shared" si="245"/>
        <v>3</v>
      </c>
      <c r="L617" s="48">
        <v>0</v>
      </c>
      <c r="M617" s="89">
        <f t="shared" si="246"/>
        <v>4636</v>
      </c>
      <c r="N617" s="48">
        <v>73</v>
      </c>
      <c r="O617" s="89">
        <f t="shared" si="247"/>
        <v>89313</v>
      </c>
      <c r="P617" s="111">
        <f t="shared" si="248"/>
        <v>804</v>
      </c>
      <c r="Q617" s="57">
        <v>1164509</v>
      </c>
      <c r="R617" s="48">
        <v>2343</v>
      </c>
      <c r="S617" s="118"/>
      <c r="T617" s="57">
        <v>18582</v>
      </c>
      <c r="U617" s="78"/>
      <c r="W617" s="1">
        <f t="shared" si="237"/>
        <v>44440</v>
      </c>
      <c r="X617" s="122">
        <f t="shared" si="238"/>
        <v>28</v>
      </c>
      <c r="Y617">
        <f t="shared" si="239"/>
        <v>94926</v>
      </c>
      <c r="Z617" s="123">
        <f t="shared" si="240"/>
        <v>44440</v>
      </c>
      <c r="AA617">
        <f t="shared" si="241"/>
        <v>0</v>
      </c>
      <c r="AB617">
        <f t="shared" si="242"/>
        <v>4636</v>
      </c>
      <c r="AC617">
        <v>219</v>
      </c>
      <c r="AE617" s="1">
        <f t="shared" si="243"/>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si="244"/>
        <v>94954</v>
      </c>
      <c r="I618" s="89">
        <f t="shared" si="236"/>
        <v>935</v>
      </c>
      <c r="J618" s="48">
        <v>-1</v>
      </c>
      <c r="K618" s="56">
        <f t="shared" si="245"/>
        <v>2</v>
      </c>
      <c r="L618" s="48">
        <v>0</v>
      </c>
      <c r="M618" s="89">
        <f t="shared" si="246"/>
        <v>4636</v>
      </c>
      <c r="N618" s="48">
        <v>70</v>
      </c>
      <c r="O618" s="89">
        <f t="shared" si="247"/>
        <v>89383</v>
      </c>
      <c r="P618" s="111">
        <f t="shared" si="248"/>
        <v>766</v>
      </c>
      <c r="Q618" s="57">
        <v>1165275</v>
      </c>
      <c r="R618" s="48">
        <v>1848</v>
      </c>
      <c r="S618" s="118"/>
      <c r="T618" s="57">
        <v>17000</v>
      </c>
      <c r="U618" s="78"/>
      <c r="W618" s="1">
        <f t="shared" si="237"/>
        <v>44441</v>
      </c>
      <c r="X618" s="122">
        <f t="shared" si="238"/>
        <v>28</v>
      </c>
      <c r="Y618">
        <f t="shared" si="239"/>
        <v>94954</v>
      </c>
      <c r="Z618" s="123">
        <f t="shared" si="240"/>
        <v>44441</v>
      </c>
      <c r="AA618">
        <f t="shared" si="241"/>
        <v>0</v>
      </c>
      <c r="AB618">
        <f t="shared" si="242"/>
        <v>4636</v>
      </c>
      <c r="AC618">
        <v>220</v>
      </c>
      <c r="AE618" s="1">
        <f t="shared" si="243"/>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si="244"/>
        <v>94982</v>
      </c>
      <c r="I619" s="89">
        <f t="shared" si="236"/>
        <v>908</v>
      </c>
      <c r="J619" s="48">
        <v>3</v>
      </c>
      <c r="K619" s="56">
        <f t="shared" si="245"/>
        <v>5</v>
      </c>
      <c r="L619" s="48">
        <v>0</v>
      </c>
      <c r="M619" s="89">
        <f t="shared" si="246"/>
        <v>4636</v>
      </c>
      <c r="N619" s="48">
        <v>55</v>
      </c>
      <c r="O619" s="89">
        <f t="shared" si="247"/>
        <v>89438</v>
      </c>
      <c r="P619" s="111">
        <f t="shared" si="248"/>
        <v>542</v>
      </c>
      <c r="Q619" s="57">
        <v>1165817</v>
      </c>
      <c r="R619" s="48">
        <v>1770</v>
      </c>
      <c r="S619" s="118"/>
      <c r="T619" s="57">
        <v>15772</v>
      </c>
      <c r="U619" s="78"/>
      <c r="W619" s="1">
        <f t="shared" si="237"/>
        <v>44442</v>
      </c>
      <c r="X619" s="122">
        <f t="shared" si="238"/>
        <v>28</v>
      </c>
      <c r="Y619">
        <f t="shared" si="239"/>
        <v>94982</v>
      </c>
      <c r="Z619" s="123">
        <f t="shared" si="240"/>
        <v>44442</v>
      </c>
      <c r="AA619">
        <f t="shared" si="241"/>
        <v>0</v>
      </c>
      <c r="AB619">
        <f t="shared" si="242"/>
        <v>4636</v>
      </c>
      <c r="AC619">
        <v>221</v>
      </c>
      <c r="AE619" s="1">
        <f t="shared" si="243"/>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si="244"/>
        <v>95010</v>
      </c>
      <c r="I620" s="89">
        <f t="shared" si="236"/>
        <v>876</v>
      </c>
      <c r="J620" s="48">
        <v>0</v>
      </c>
      <c r="K620" s="56">
        <f t="shared" si="245"/>
        <v>5</v>
      </c>
      <c r="L620" s="48">
        <v>0</v>
      </c>
      <c r="M620" s="89">
        <f t="shared" si="246"/>
        <v>4636</v>
      </c>
      <c r="N620" s="48">
        <v>60</v>
      </c>
      <c r="O620" s="89">
        <f t="shared" si="247"/>
        <v>89498</v>
      </c>
      <c r="P620" s="111">
        <f t="shared" si="248"/>
        <v>311</v>
      </c>
      <c r="Q620" s="57">
        <v>1166128</v>
      </c>
      <c r="R620" s="48">
        <v>756</v>
      </c>
      <c r="S620" s="118"/>
      <c r="T620" s="57">
        <v>15324</v>
      </c>
      <c r="U620" s="78"/>
      <c r="W620" s="1">
        <f t="shared" si="237"/>
        <v>44443</v>
      </c>
      <c r="X620" s="122">
        <f t="shared" si="238"/>
        <v>28</v>
      </c>
      <c r="Y620">
        <f t="shared" si="239"/>
        <v>95010</v>
      </c>
      <c r="Z620" s="123">
        <f t="shared" si="240"/>
        <v>44443</v>
      </c>
      <c r="AA620">
        <f t="shared" si="241"/>
        <v>0</v>
      </c>
      <c r="AB620">
        <f t="shared" si="242"/>
        <v>4636</v>
      </c>
      <c r="AC620">
        <v>222</v>
      </c>
      <c r="AE620" s="1">
        <f t="shared" si="243"/>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si="244"/>
        <v>95028</v>
      </c>
      <c r="I621" s="89">
        <f t="shared" si="236"/>
        <v>840</v>
      </c>
      <c r="J621" s="48">
        <v>0</v>
      </c>
      <c r="K621" s="56">
        <f t="shared" si="245"/>
        <v>5</v>
      </c>
      <c r="L621" s="48">
        <v>0</v>
      </c>
      <c r="M621" s="89">
        <f t="shared" si="246"/>
        <v>4636</v>
      </c>
      <c r="N621" s="48">
        <v>54</v>
      </c>
      <c r="O621" s="89">
        <f t="shared" si="247"/>
        <v>89552</v>
      </c>
      <c r="P621" s="111">
        <f t="shared" si="248"/>
        <v>467</v>
      </c>
      <c r="Q621" s="57">
        <v>1166595</v>
      </c>
      <c r="R621" s="48">
        <v>554</v>
      </c>
      <c r="S621" s="118"/>
      <c r="T621" s="57">
        <v>15237</v>
      </c>
      <c r="U621" s="78"/>
      <c r="W621" s="1">
        <f t="shared" si="237"/>
        <v>44444</v>
      </c>
      <c r="X621" s="122">
        <f t="shared" si="238"/>
        <v>18</v>
      </c>
      <c r="Y621">
        <f t="shared" si="239"/>
        <v>95028</v>
      </c>
      <c r="Z621" s="123">
        <f t="shared" si="240"/>
        <v>44444</v>
      </c>
      <c r="AA621">
        <f t="shared" si="241"/>
        <v>0</v>
      </c>
      <c r="AB621">
        <f t="shared" si="242"/>
        <v>4636</v>
      </c>
      <c r="AC621">
        <v>223</v>
      </c>
      <c r="AE621" s="1">
        <f t="shared" si="243"/>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si="244"/>
        <v>95064</v>
      </c>
      <c r="I622" s="89">
        <f t="shared" si="236"/>
        <v>826</v>
      </c>
      <c r="J622" s="48">
        <v>2</v>
      </c>
      <c r="K622" s="56">
        <f t="shared" si="245"/>
        <v>7</v>
      </c>
      <c r="L622" s="48">
        <v>0</v>
      </c>
      <c r="M622" s="89">
        <f t="shared" si="246"/>
        <v>4636</v>
      </c>
      <c r="N622" s="48">
        <v>50</v>
      </c>
      <c r="O622" s="89">
        <f t="shared" si="247"/>
        <v>89602</v>
      </c>
      <c r="P622" s="111">
        <f t="shared" si="248"/>
        <v>411</v>
      </c>
      <c r="Q622" s="57">
        <v>1167006</v>
      </c>
      <c r="R622" s="48">
        <v>1431</v>
      </c>
      <c r="S622" s="118"/>
      <c r="T622" s="57">
        <v>14217</v>
      </c>
      <c r="U622" s="78"/>
      <c r="W622" s="1">
        <f t="shared" si="237"/>
        <v>44445</v>
      </c>
      <c r="X622" s="122">
        <f t="shared" si="238"/>
        <v>36</v>
      </c>
      <c r="Y622">
        <f t="shared" si="239"/>
        <v>95064</v>
      </c>
      <c r="Z622" s="123">
        <f t="shared" si="240"/>
        <v>44445</v>
      </c>
      <c r="AA622">
        <f t="shared" si="241"/>
        <v>0</v>
      </c>
      <c r="AB622">
        <f t="shared" si="242"/>
        <v>4636</v>
      </c>
      <c r="AC622">
        <v>224</v>
      </c>
      <c r="AE622" s="1">
        <f t="shared" si="243"/>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si="244"/>
        <v>95083</v>
      </c>
      <c r="I623" s="89">
        <f t="shared" si="236"/>
        <v>795</v>
      </c>
      <c r="J623" s="48">
        <v>1</v>
      </c>
      <c r="K623" s="56">
        <f t="shared" si="245"/>
        <v>8</v>
      </c>
      <c r="L623" s="48">
        <v>0</v>
      </c>
      <c r="M623" s="89">
        <f t="shared" si="246"/>
        <v>4636</v>
      </c>
      <c r="N623" s="48">
        <v>50</v>
      </c>
      <c r="O623" s="89">
        <f t="shared" si="247"/>
        <v>89652</v>
      </c>
      <c r="P623" s="111">
        <f t="shared" si="248"/>
        <v>462</v>
      </c>
      <c r="Q623" s="57">
        <v>1167468</v>
      </c>
      <c r="R623" s="48">
        <v>1666</v>
      </c>
      <c r="S623" s="118"/>
      <c r="T623" s="57">
        <v>13013</v>
      </c>
      <c r="U623" s="78"/>
      <c r="W623" s="1">
        <f t="shared" si="237"/>
        <v>44446</v>
      </c>
      <c r="X623" s="122">
        <f t="shared" si="238"/>
        <v>19</v>
      </c>
      <c r="Y623">
        <f t="shared" si="239"/>
        <v>95083</v>
      </c>
      <c r="Z623" s="123">
        <f t="shared" si="240"/>
        <v>44446</v>
      </c>
      <c r="AA623">
        <f t="shared" si="241"/>
        <v>0</v>
      </c>
      <c r="AB623">
        <f t="shared" si="242"/>
        <v>4636</v>
      </c>
      <c r="AC623">
        <v>225</v>
      </c>
      <c r="AE623" s="1">
        <f t="shared" si="243"/>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si="244"/>
        <v>95111</v>
      </c>
      <c r="I624" s="89">
        <f t="shared" si="236"/>
        <v>786</v>
      </c>
      <c r="J624" s="48">
        <v>0</v>
      </c>
      <c r="K624" s="56">
        <f t="shared" si="245"/>
        <v>8</v>
      </c>
      <c r="L624" s="48">
        <v>0</v>
      </c>
      <c r="M624" s="89">
        <f t="shared" si="246"/>
        <v>4636</v>
      </c>
      <c r="N624" s="48">
        <v>37</v>
      </c>
      <c r="O624" s="89">
        <f t="shared" si="247"/>
        <v>89689</v>
      </c>
      <c r="P624" s="111">
        <f t="shared" si="248"/>
        <v>637</v>
      </c>
      <c r="Q624" s="57">
        <v>1168105</v>
      </c>
      <c r="R624" s="48">
        <v>1160</v>
      </c>
      <c r="S624" s="118"/>
      <c r="T624" s="57">
        <v>12490</v>
      </c>
      <c r="U624" s="78"/>
      <c r="W624" s="1">
        <f t="shared" si="237"/>
        <v>44447</v>
      </c>
      <c r="X624" s="122">
        <f t="shared" si="238"/>
        <v>28</v>
      </c>
      <c r="Y624">
        <f t="shared" si="239"/>
        <v>95111</v>
      </c>
      <c r="Z624" s="123">
        <f t="shared" si="240"/>
        <v>44447</v>
      </c>
      <c r="AA624">
        <f t="shared" si="241"/>
        <v>0</v>
      </c>
      <c r="AB624">
        <f t="shared" si="242"/>
        <v>4636</v>
      </c>
      <c r="AC624">
        <v>226</v>
      </c>
      <c r="AE624" s="1">
        <f t="shared" si="243"/>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si="244"/>
        <v>95128</v>
      </c>
      <c r="I625" s="89">
        <f t="shared" si="236"/>
        <v>756</v>
      </c>
      <c r="J625" s="48">
        <v>0</v>
      </c>
      <c r="K625" s="56">
        <f t="shared" si="245"/>
        <v>8</v>
      </c>
      <c r="L625" s="48">
        <v>0</v>
      </c>
      <c r="M625" s="89">
        <f t="shared" si="246"/>
        <v>4636</v>
      </c>
      <c r="N625" s="48">
        <v>47</v>
      </c>
      <c r="O625" s="89">
        <f t="shared" si="247"/>
        <v>89736</v>
      </c>
      <c r="P625" s="111">
        <f t="shared" si="248"/>
        <v>270</v>
      </c>
      <c r="Q625" s="57">
        <v>1168375</v>
      </c>
      <c r="R625" s="48">
        <v>503</v>
      </c>
      <c r="S625" s="118"/>
      <c r="T625" s="57">
        <v>12257</v>
      </c>
      <c r="U625" s="78"/>
      <c r="W625" s="1">
        <f t="shared" si="237"/>
        <v>44448</v>
      </c>
      <c r="X625" s="122">
        <f t="shared" si="238"/>
        <v>17</v>
      </c>
      <c r="Y625">
        <f t="shared" si="239"/>
        <v>95128</v>
      </c>
      <c r="Z625" s="123">
        <f t="shared" si="240"/>
        <v>44448</v>
      </c>
      <c r="AA625">
        <f t="shared" si="241"/>
        <v>0</v>
      </c>
      <c r="AB625">
        <f t="shared" si="242"/>
        <v>4636</v>
      </c>
      <c r="AC625">
        <v>227</v>
      </c>
      <c r="AE625" s="1">
        <f t="shared" si="243"/>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si="244"/>
        <v>95153</v>
      </c>
      <c r="I626" s="89">
        <f t="shared" si="236"/>
        <v>731</v>
      </c>
      <c r="J626" s="48">
        <v>-1</v>
      </c>
      <c r="K626" s="56">
        <f t="shared" si="245"/>
        <v>7</v>
      </c>
      <c r="L626" s="48">
        <v>0</v>
      </c>
      <c r="M626" s="89">
        <f t="shared" si="246"/>
        <v>4636</v>
      </c>
      <c r="N626" s="48">
        <v>50</v>
      </c>
      <c r="O626" s="89">
        <f t="shared" si="247"/>
        <v>89786</v>
      </c>
      <c r="P626" s="111">
        <f t="shared" si="248"/>
        <v>1030</v>
      </c>
      <c r="Q626" s="57">
        <v>1169405</v>
      </c>
      <c r="R626" s="48">
        <v>1197</v>
      </c>
      <c r="S626" s="118"/>
      <c r="T626" s="57">
        <v>12090</v>
      </c>
      <c r="U626" s="78"/>
      <c r="W626" s="1">
        <f t="shared" si="237"/>
        <v>44449</v>
      </c>
      <c r="X626" s="122">
        <f t="shared" si="238"/>
        <v>25</v>
      </c>
      <c r="Y626">
        <f t="shared" si="239"/>
        <v>95153</v>
      </c>
      <c r="Z626" s="123">
        <f t="shared" si="240"/>
        <v>44449</v>
      </c>
      <c r="AA626">
        <f t="shared" si="241"/>
        <v>0</v>
      </c>
      <c r="AB626">
        <f t="shared" si="242"/>
        <v>4636</v>
      </c>
      <c r="AC626">
        <v>228</v>
      </c>
      <c r="AE626" s="1">
        <f t="shared" si="243"/>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si="244"/>
        <v>95199</v>
      </c>
      <c r="I627" s="89">
        <f t="shared" si="236"/>
        <v>740</v>
      </c>
      <c r="J627" s="48">
        <v>0</v>
      </c>
      <c r="K627" s="56">
        <f t="shared" si="245"/>
        <v>7</v>
      </c>
      <c r="L627" s="48">
        <v>0</v>
      </c>
      <c r="M627" s="89">
        <f t="shared" si="246"/>
        <v>4636</v>
      </c>
      <c r="N627" s="48">
        <v>37</v>
      </c>
      <c r="O627" s="89">
        <f t="shared" si="247"/>
        <v>89823</v>
      </c>
      <c r="P627" s="111">
        <f t="shared" si="248"/>
        <v>934</v>
      </c>
      <c r="Q627" s="57">
        <v>1170339</v>
      </c>
      <c r="R627" s="48">
        <v>883</v>
      </c>
      <c r="S627" s="118"/>
      <c r="T627" s="57">
        <v>12140</v>
      </c>
      <c r="U627" s="78"/>
      <c r="W627" s="1">
        <f t="shared" si="237"/>
        <v>44450</v>
      </c>
      <c r="X627" s="122">
        <f t="shared" si="238"/>
        <v>46</v>
      </c>
      <c r="Y627">
        <f t="shared" si="239"/>
        <v>95199</v>
      </c>
      <c r="Z627" s="123">
        <f t="shared" si="240"/>
        <v>44450</v>
      </c>
      <c r="AA627">
        <f t="shared" si="241"/>
        <v>0</v>
      </c>
      <c r="AB627">
        <f t="shared" si="242"/>
        <v>4636</v>
      </c>
      <c r="AC627">
        <v>229</v>
      </c>
      <c r="AE627" s="1">
        <f t="shared" si="243"/>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si="244"/>
        <v>95248</v>
      </c>
      <c r="I628" s="89">
        <f t="shared" ref="I628:I673" si="249">+H628-M628-O628</f>
        <v>751</v>
      </c>
      <c r="J628" s="48">
        <v>-1</v>
      </c>
      <c r="K628" s="56">
        <f t="shared" si="245"/>
        <v>6</v>
      </c>
      <c r="L628" s="48">
        <v>0</v>
      </c>
      <c r="M628" s="89">
        <f t="shared" si="246"/>
        <v>4636</v>
      </c>
      <c r="N628" s="48">
        <v>38</v>
      </c>
      <c r="O628" s="89">
        <f t="shared" si="247"/>
        <v>89861</v>
      </c>
      <c r="P628" s="111">
        <f t="shared" si="248"/>
        <v>819</v>
      </c>
      <c r="Q628" s="57">
        <v>1171158</v>
      </c>
      <c r="R628" s="48">
        <v>639</v>
      </c>
      <c r="S628" s="118"/>
      <c r="T628" s="57">
        <v>12320</v>
      </c>
      <c r="U628" s="78"/>
      <c r="W628" s="1">
        <f t="shared" ref="W628:W691" si="250">+B628</f>
        <v>44451</v>
      </c>
      <c r="X628" s="122">
        <f t="shared" ref="X628:X691" si="251">+G628</f>
        <v>49</v>
      </c>
      <c r="Y628">
        <f t="shared" ref="Y628:Y691" si="252">+H628</f>
        <v>95248</v>
      </c>
      <c r="Z628" s="123">
        <f t="shared" ref="Z628:Z691" si="253">+B628</f>
        <v>44451</v>
      </c>
      <c r="AA628">
        <f t="shared" ref="AA628:AA691" si="254">+L628</f>
        <v>0</v>
      </c>
      <c r="AB628">
        <f t="shared" ref="AB628:AB691" si="255">+M628</f>
        <v>4636</v>
      </c>
      <c r="AC628">
        <v>230</v>
      </c>
      <c r="AE628" s="1">
        <f t="shared" si="243"/>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si="244"/>
        <v>95340</v>
      </c>
      <c r="I629" s="89">
        <f t="shared" si="249"/>
        <v>810</v>
      </c>
      <c r="J629" s="48">
        <v>-2</v>
      </c>
      <c r="K629" s="56">
        <f t="shared" si="245"/>
        <v>4</v>
      </c>
      <c r="L629" s="48">
        <v>0</v>
      </c>
      <c r="M629" s="89">
        <f t="shared" si="246"/>
        <v>4636</v>
      </c>
      <c r="N629" s="48">
        <v>33</v>
      </c>
      <c r="O629" s="89">
        <f t="shared" si="247"/>
        <v>89894</v>
      </c>
      <c r="P629" s="111">
        <f t="shared" si="248"/>
        <v>2886</v>
      </c>
      <c r="Q629" s="57">
        <v>1174044</v>
      </c>
      <c r="R629" s="48">
        <v>605</v>
      </c>
      <c r="S629" s="118"/>
      <c r="T629" s="57">
        <v>14601</v>
      </c>
      <c r="U629" s="78"/>
      <c r="W629" s="1">
        <f t="shared" si="250"/>
        <v>44452</v>
      </c>
      <c r="X629" s="122">
        <f t="shared" si="251"/>
        <v>92</v>
      </c>
      <c r="Y629">
        <f t="shared" si="252"/>
        <v>95340</v>
      </c>
      <c r="Z629" s="123">
        <f t="shared" si="253"/>
        <v>44452</v>
      </c>
      <c r="AA629">
        <f t="shared" si="254"/>
        <v>0</v>
      </c>
      <c r="AB629">
        <f t="shared" si="255"/>
        <v>4636</v>
      </c>
      <c r="AC629">
        <v>231</v>
      </c>
      <c r="AE629" s="1">
        <f t="shared" si="243"/>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si="244"/>
        <v>95413</v>
      </c>
      <c r="I630" s="89">
        <f t="shared" si="249"/>
        <v>837</v>
      </c>
      <c r="J630" s="48">
        <v>0</v>
      </c>
      <c r="K630" s="56">
        <f t="shared" si="245"/>
        <v>4</v>
      </c>
      <c r="L630" s="48">
        <v>0</v>
      </c>
      <c r="M630" s="89">
        <f t="shared" si="246"/>
        <v>4636</v>
      </c>
      <c r="N630" s="48">
        <v>46</v>
      </c>
      <c r="O630" s="89">
        <f t="shared" si="247"/>
        <v>89940</v>
      </c>
      <c r="P630" s="111">
        <f t="shared" si="248"/>
        <v>1618</v>
      </c>
      <c r="Q630" s="57">
        <v>1175662</v>
      </c>
      <c r="R630" s="48">
        <v>1011</v>
      </c>
      <c r="S630" s="118"/>
      <c r="T630" s="57">
        <v>15205</v>
      </c>
      <c r="U630" s="78"/>
      <c r="W630" s="1">
        <f t="shared" si="250"/>
        <v>44453</v>
      </c>
      <c r="X630" s="122">
        <f t="shared" si="251"/>
        <v>73</v>
      </c>
      <c r="Y630">
        <f t="shared" si="252"/>
        <v>95413</v>
      </c>
      <c r="Z630" s="123">
        <f t="shared" si="253"/>
        <v>44453</v>
      </c>
      <c r="AA630">
        <f t="shared" si="254"/>
        <v>0</v>
      </c>
      <c r="AB630">
        <f t="shared" si="255"/>
        <v>4636</v>
      </c>
      <c r="AC630">
        <v>232</v>
      </c>
      <c r="AE630" s="1">
        <f t="shared" si="243"/>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si="244"/>
        <v>95493</v>
      </c>
      <c r="I631" s="89">
        <f t="shared" si="249"/>
        <v>877</v>
      </c>
      <c r="J631" s="48">
        <v>0</v>
      </c>
      <c r="K631" s="56">
        <f t="shared" si="245"/>
        <v>4</v>
      </c>
      <c r="L631" s="48">
        <v>0</v>
      </c>
      <c r="M631" s="89">
        <f t="shared" si="246"/>
        <v>4636</v>
      </c>
      <c r="N631" s="48">
        <v>40</v>
      </c>
      <c r="O631" s="89">
        <f t="shared" si="247"/>
        <v>89980</v>
      </c>
      <c r="P631" s="111">
        <f t="shared" si="248"/>
        <v>1535</v>
      </c>
      <c r="Q631" s="57">
        <v>1177197</v>
      </c>
      <c r="R631" s="48">
        <v>917</v>
      </c>
      <c r="S631" s="118"/>
      <c r="T631" s="57">
        <v>15798</v>
      </c>
      <c r="U631" s="78"/>
      <c r="W631" s="1">
        <f t="shared" si="250"/>
        <v>44454</v>
      </c>
      <c r="X631" s="122">
        <f t="shared" si="251"/>
        <v>80</v>
      </c>
      <c r="Y631">
        <f t="shared" si="252"/>
        <v>95493</v>
      </c>
      <c r="Z631" s="123">
        <f t="shared" si="253"/>
        <v>44454</v>
      </c>
      <c r="AA631">
        <f t="shared" si="254"/>
        <v>0</v>
      </c>
      <c r="AB631">
        <f t="shared" si="255"/>
        <v>4636</v>
      </c>
      <c r="AC631">
        <v>233</v>
      </c>
      <c r="AE631" s="1">
        <f t="shared" ref="AE631:AE679" si="256">+B631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H695" si="257">+H631+G632</f>
        <v>95577</v>
      </c>
      <c r="I632" s="89">
        <f t="shared" si="249"/>
        <v>916</v>
      </c>
      <c r="J632" s="48">
        <v>1</v>
      </c>
      <c r="K632" s="56">
        <f t="shared" ref="K632:K695" si="258">+J632+K631</f>
        <v>5</v>
      </c>
      <c r="L632" s="48">
        <v>0</v>
      </c>
      <c r="M632" s="89">
        <f t="shared" ref="M632:M695" si="259">+L632+M631</f>
        <v>4636</v>
      </c>
      <c r="N632" s="48">
        <v>45</v>
      </c>
      <c r="O632" s="89">
        <f t="shared" ref="O632:O695" si="260">+N632+O631</f>
        <v>90025</v>
      </c>
      <c r="P632" s="111">
        <f t="shared" si="248"/>
        <v>738</v>
      </c>
      <c r="Q632" s="57">
        <v>1177935</v>
      </c>
      <c r="R632" s="48">
        <v>661</v>
      </c>
      <c r="S632" s="118"/>
      <c r="T632" s="57">
        <v>15875</v>
      </c>
      <c r="U632" s="78"/>
      <c r="W632" s="1">
        <f t="shared" si="250"/>
        <v>44455</v>
      </c>
      <c r="X632" s="122">
        <f t="shared" si="251"/>
        <v>84</v>
      </c>
      <c r="Y632">
        <f t="shared" si="252"/>
        <v>95577</v>
      </c>
      <c r="Z632" s="123">
        <f t="shared" si="253"/>
        <v>44455</v>
      </c>
      <c r="AA632">
        <f t="shared" si="254"/>
        <v>0</v>
      </c>
      <c r="AB632">
        <f t="shared" si="255"/>
        <v>4636</v>
      </c>
      <c r="AC632">
        <v>234</v>
      </c>
      <c r="AE632" s="1">
        <f t="shared" si="256"/>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si="257"/>
        <v>95623</v>
      </c>
      <c r="I633" s="89">
        <f t="shared" si="249"/>
        <v>913</v>
      </c>
      <c r="J633" s="48">
        <v>3</v>
      </c>
      <c r="K633" s="56">
        <f t="shared" si="258"/>
        <v>8</v>
      </c>
      <c r="L633" s="48">
        <v>0</v>
      </c>
      <c r="M633" s="89">
        <f t="shared" si="259"/>
        <v>4636</v>
      </c>
      <c r="N633" s="48">
        <v>49</v>
      </c>
      <c r="O633" s="89">
        <f t="shared" si="260"/>
        <v>90074</v>
      </c>
      <c r="P633" s="111">
        <f t="shared" ref="P633:P696" si="261">+Q633-Q632</f>
        <v>1129</v>
      </c>
      <c r="Q633" s="57">
        <v>1179064</v>
      </c>
      <c r="R633" s="48">
        <v>748</v>
      </c>
      <c r="S633" s="118"/>
      <c r="T633" s="57">
        <v>16240</v>
      </c>
      <c r="U633" s="78"/>
      <c r="W633" s="1">
        <f t="shared" si="250"/>
        <v>44456</v>
      </c>
      <c r="X633" s="122">
        <f t="shared" si="251"/>
        <v>46</v>
      </c>
      <c r="Y633">
        <f t="shared" si="252"/>
        <v>95623</v>
      </c>
      <c r="Z633" s="123">
        <f t="shared" si="253"/>
        <v>44456</v>
      </c>
      <c r="AA633">
        <f t="shared" si="254"/>
        <v>0</v>
      </c>
      <c r="AB633">
        <f t="shared" si="255"/>
        <v>4636</v>
      </c>
      <c r="AC633">
        <v>235</v>
      </c>
      <c r="AE633" s="1">
        <f t="shared" si="256"/>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si="257"/>
        <v>95689</v>
      </c>
      <c r="I634" s="89">
        <f t="shared" si="249"/>
        <v>927</v>
      </c>
      <c r="J634" s="48">
        <v>1</v>
      </c>
      <c r="K634" s="56">
        <f t="shared" si="258"/>
        <v>9</v>
      </c>
      <c r="L634" s="48">
        <v>0</v>
      </c>
      <c r="M634" s="89">
        <f t="shared" si="259"/>
        <v>4636</v>
      </c>
      <c r="N634" s="48">
        <v>52</v>
      </c>
      <c r="O634" s="89">
        <f t="shared" si="260"/>
        <v>90126</v>
      </c>
      <c r="P634" s="111">
        <f t="shared" si="261"/>
        <v>620</v>
      </c>
      <c r="Q634" s="57">
        <v>1179684</v>
      </c>
      <c r="R634" s="48">
        <v>1069</v>
      </c>
      <c r="S634" s="118"/>
      <c r="T634" s="57">
        <v>15791</v>
      </c>
      <c r="U634" s="78"/>
      <c r="W634" s="1">
        <f t="shared" si="250"/>
        <v>44457</v>
      </c>
      <c r="X634" s="122">
        <f t="shared" si="251"/>
        <v>66</v>
      </c>
      <c r="Y634">
        <f t="shared" si="252"/>
        <v>95689</v>
      </c>
      <c r="Z634" s="123">
        <f t="shared" si="253"/>
        <v>44457</v>
      </c>
      <c r="AA634">
        <f t="shared" si="254"/>
        <v>0</v>
      </c>
      <c r="AB634">
        <f t="shared" si="255"/>
        <v>4636</v>
      </c>
      <c r="AC634">
        <v>236</v>
      </c>
      <c r="AE634" s="1">
        <f t="shared" si="256"/>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si="257"/>
        <v>95738</v>
      </c>
      <c r="I635" s="89">
        <f t="shared" si="249"/>
        <v>942</v>
      </c>
      <c r="J635" s="48">
        <v>1</v>
      </c>
      <c r="K635" s="56">
        <f t="shared" si="258"/>
        <v>10</v>
      </c>
      <c r="L635" s="48">
        <v>0</v>
      </c>
      <c r="M635" s="89">
        <f t="shared" si="259"/>
        <v>4636</v>
      </c>
      <c r="N635" s="48">
        <v>34</v>
      </c>
      <c r="O635" s="89">
        <f t="shared" si="260"/>
        <v>90160</v>
      </c>
      <c r="P635" s="111">
        <f t="shared" si="261"/>
        <v>569</v>
      </c>
      <c r="Q635" s="57">
        <v>1180253</v>
      </c>
      <c r="R635" s="48">
        <v>626</v>
      </c>
      <c r="S635" s="118"/>
      <c r="T635" s="57">
        <v>15730</v>
      </c>
      <c r="U635" s="78"/>
      <c r="W635" s="1">
        <f t="shared" si="250"/>
        <v>44458</v>
      </c>
      <c r="X635" s="122">
        <f t="shared" si="251"/>
        <v>49</v>
      </c>
      <c r="Y635">
        <f t="shared" si="252"/>
        <v>95738</v>
      </c>
      <c r="Z635" s="123">
        <f t="shared" si="253"/>
        <v>44458</v>
      </c>
      <c r="AA635">
        <f t="shared" si="254"/>
        <v>0</v>
      </c>
      <c r="AB635">
        <f t="shared" si="255"/>
        <v>4636</v>
      </c>
      <c r="AC635">
        <v>237</v>
      </c>
      <c r="AE635" s="1">
        <f t="shared" si="256"/>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si="257"/>
        <v>95810</v>
      </c>
      <c r="I636" s="89">
        <f t="shared" si="249"/>
        <v>980</v>
      </c>
      <c r="J636" s="48">
        <v>2</v>
      </c>
      <c r="K636" s="56">
        <f t="shared" si="258"/>
        <v>12</v>
      </c>
      <c r="L636" s="48">
        <v>0</v>
      </c>
      <c r="M636" s="89">
        <f t="shared" si="259"/>
        <v>4636</v>
      </c>
      <c r="N636" s="48">
        <v>34</v>
      </c>
      <c r="O636" s="89">
        <f t="shared" si="260"/>
        <v>90194</v>
      </c>
      <c r="P636" s="111">
        <f t="shared" si="261"/>
        <v>719</v>
      </c>
      <c r="Q636" s="57">
        <v>1180972</v>
      </c>
      <c r="R636" s="48">
        <v>241</v>
      </c>
      <c r="S636" s="118"/>
      <c r="T636" s="57">
        <v>16206</v>
      </c>
      <c r="U636" s="78"/>
      <c r="W636" s="1">
        <f t="shared" si="250"/>
        <v>44459</v>
      </c>
      <c r="X636" s="122">
        <f t="shared" si="251"/>
        <v>72</v>
      </c>
      <c r="Y636">
        <f t="shared" si="252"/>
        <v>95810</v>
      </c>
      <c r="Z636" s="123">
        <f t="shared" si="253"/>
        <v>44459</v>
      </c>
      <c r="AA636">
        <f t="shared" si="254"/>
        <v>0</v>
      </c>
      <c r="AB636">
        <f t="shared" si="255"/>
        <v>4636</v>
      </c>
      <c r="AC636">
        <v>238</v>
      </c>
      <c r="AE636" s="1">
        <f t="shared" si="256"/>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si="257"/>
        <v>95851</v>
      </c>
      <c r="I637" s="89">
        <f t="shared" si="249"/>
        <v>984</v>
      </c>
      <c r="J637" s="48">
        <v>2</v>
      </c>
      <c r="K637" s="56">
        <f t="shared" si="258"/>
        <v>14</v>
      </c>
      <c r="L637" s="48">
        <v>0</v>
      </c>
      <c r="M637" s="89">
        <f t="shared" si="259"/>
        <v>4636</v>
      </c>
      <c r="N637" s="48">
        <v>37</v>
      </c>
      <c r="O637" s="89">
        <f t="shared" si="260"/>
        <v>90231</v>
      </c>
      <c r="P637" s="111">
        <f t="shared" si="261"/>
        <v>1361</v>
      </c>
      <c r="Q637" s="57">
        <v>1182333</v>
      </c>
      <c r="R637" s="48">
        <v>797</v>
      </c>
      <c r="S637" s="118"/>
      <c r="T637" s="57">
        <v>16770</v>
      </c>
      <c r="U637" s="78"/>
      <c r="W637" s="1">
        <f t="shared" si="250"/>
        <v>44460</v>
      </c>
      <c r="X637" s="122">
        <f t="shared" si="251"/>
        <v>41</v>
      </c>
      <c r="Y637">
        <f t="shared" si="252"/>
        <v>95851</v>
      </c>
      <c r="Z637" s="123">
        <f t="shared" si="253"/>
        <v>44460</v>
      </c>
      <c r="AA637">
        <f t="shared" si="254"/>
        <v>0</v>
      </c>
      <c r="AB637">
        <f t="shared" si="255"/>
        <v>4636</v>
      </c>
      <c r="AC637">
        <v>239</v>
      </c>
      <c r="AE637" s="1">
        <f t="shared" si="256"/>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si="257"/>
        <v>95894</v>
      </c>
      <c r="I638" s="89">
        <f t="shared" si="249"/>
        <v>990</v>
      </c>
      <c r="J638" s="48">
        <v>0</v>
      </c>
      <c r="K638" s="56">
        <f t="shared" si="258"/>
        <v>14</v>
      </c>
      <c r="L638" s="48">
        <v>0</v>
      </c>
      <c r="M638" s="89">
        <f t="shared" si="259"/>
        <v>4636</v>
      </c>
      <c r="N638" s="48">
        <v>37</v>
      </c>
      <c r="O638" s="89">
        <f t="shared" si="260"/>
        <v>90268</v>
      </c>
      <c r="P638" s="111">
        <f t="shared" si="261"/>
        <v>1341</v>
      </c>
      <c r="Q638" s="57">
        <v>1183674</v>
      </c>
      <c r="R638" s="48">
        <v>499</v>
      </c>
      <c r="S638" s="118"/>
      <c r="T638" s="57">
        <v>17612</v>
      </c>
      <c r="U638" s="78"/>
      <c r="W638" s="1">
        <f t="shared" si="250"/>
        <v>44461</v>
      </c>
      <c r="X638" s="122">
        <f t="shared" si="251"/>
        <v>43</v>
      </c>
      <c r="Y638">
        <f t="shared" si="252"/>
        <v>95894</v>
      </c>
      <c r="Z638" s="123">
        <f t="shared" si="253"/>
        <v>44461</v>
      </c>
      <c r="AA638">
        <f t="shared" si="254"/>
        <v>0</v>
      </c>
      <c r="AB638">
        <f t="shared" si="255"/>
        <v>4636</v>
      </c>
      <c r="AC638">
        <v>240</v>
      </c>
      <c r="AE638" s="1">
        <f t="shared" si="256"/>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si="257"/>
        <v>95948</v>
      </c>
      <c r="I639" s="89">
        <f t="shared" si="249"/>
        <v>1009</v>
      </c>
      <c r="J639" s="48">
        <v>2</v>
      </c>
      <c r="K639" s="56">
        <f t="shared" si="258"/>
        <v>16</v>
      </c>
      <c r="L639" s="48">
        <v>0</v>
      </c>
      <c r="M639" s="89">
        <f t="shared" si="259"/>
        <v>4636</v>
      </c>
      <c r="N639" s="48">
        <v>35</v>
      </c>
      <c r="O639" s="89">
        <f t="shared" si="260"/>
        <v>90303</v>
      </c>
      <c r="P639" s="111">
        <f t="shared" si="261"/>
        <v>554</v>
      </c>
      <c r="Q639" s="57">
        <v>1184228</v>
      </c>
      <c r="R639" s="48">
        <v>481</v>
      </c>
      <c r="S639" s="118"/>
      <c r="T639" s="57">
        <v>17684</v>
      </c>
      <c r="U639" s="78"/>
      <c r="W639" s="1">
        <f t="shared" si="250"/>
        <v>44462</v>
      </c>
      <c r="X639" s="122">
        <f t="shared" si="251"/>
        <v>54</v>
      </c>
      <c r="Y639">
        <f t="shared" si="252"/>
        <v>95948</v>
      </c>
      <c r="Z639" s="123">
        <f t="shared" si="253"/>
        <v>44462</v>
      </c>
      <c r="AA639">
        <f t="shared" si="254"/>
        <v>0</v>
      </c>
      <c r="AB639">
        <f t="shared" si="255"/>
        <v>4636</v>
      </c>
      <c r="AC639">
        <v>241</v>
      </c>
      <c r="AE639" s="1">
        <f t="shared" si="256"/>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si="257"/>
        <v>95986</v>
      </c>
      <c r="I640" s="89">
        <f t="shared" si="249"/>
        <v>1020</v>
      </c>
      <c r="J640" s="48">
        <v>-4</v>
      </c>
      <c r="K640" s="56">
        <f t="shared" si="258"/>
        <v>12</v>
      </c>
      <c r="L640" s="48">
        <v>0</v>
      </c>
      <c r="M640" s="89">
        <f t="shared" si="259"/>
        <v>4636</v>
      </c>
      <c r="N640" s="48">
        <v>27</v>
      </c>
      <c r="O640" s="89">
        <f t="shared" si="260"/>
        <v>90330</v>
      </c>
      <c r="P640" s="111">
        <f t="shared" si="261"/>
        <v>1927</v>
      </c>
      <c r="Q640" s="57">
        <v>1186155</v>
      </c>
      <c r="R640" s="48">
        <v>560</v>
      </c>
      <c r="S640" s="118"/>
      <c r="T640" s="57">
        <v>19052</v>
      </c>
      <c r="U640" s="78"/>
      <c r="W640" s="1">
        <f t="shared" si="250"/>
        <v>44463</v>
      </c>
      <c r="X640" s="122">
        <f t="shared" si="251"/>
        <v>38</v>
      </c>
      <c r="Y640">
        <f t="shared" si="252"/>
        <v>95986</v>
      </c>
      <c r="Z640" s="123">
        <f t="shared" si="253"/>
        <v>44463</v>
      </c>
      <c r="AA640">
        <f t="shared" si="254"/>
        <v>0</v>
      </c>
      <c r="AB640">
        <f t="shared" si="255"/>
        <v>4636</v>
      </c>
      <c r="AC640">
        <v>242</v>
      </c>
      <c r="AE640" s="1">
        <f t="shared" si="256"/>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si="257"/>
        <v>96015</v>
      </c>
      <c r="I641" s="89">
        <f t="shared" si="249"/>
        <v>1013</v>
      </c>
      <c r="J641" s="48">
        <v>0</v>
      </c>
      <c r="K641" s="56">
        <f t="shared" si="258"/>
        <v>12</v>
      </c>
      <c r="L641" s="48">
        <v>0</v>
      </c>
      <c r="M641" s="89">
        <f t="shared" si="259"/>
        <v>4636</v>
      </c>
      <c r="N641" s="48">
        <v>36</v>
      </c>
      <c r="O641" s="89">
        <f t="shared" si="260"/>
        <v>90366</v>
      </c>
      <c r="P641" s="111">
        <f t="shared" si="261"/>
        <v>1306</v>
      </c>
      <c r="Q641" s="57">
        <v>1187461</v>
      </c>
      <c r="R641" s="48">
        <v>583</v>
      </c>
      <c r="S641" s="118"/>
      <c r="T641" s="57">
        <v>19775</v>
      </c>
      <c r="U641" s="78"/>
      <c r="W641" s="1">
        <f t="shared" si="250"/>
        <v>44464</v>
      </c>
      <c r="X641" s="122">
        <f t="shared" si="251"/>
        <v>29</v>
      </c>
      <c r="Y641">
        <f t="shared" si="252"/>
        <v>96015</v>
      </c>
      <c r="Z641" s="123">
        <f t="shared" si="253"/>
        <v>44464</v>
      </c>
      <c r="AA641">
        <f t="shared" si="254"/>
        <v>0</v>
      </c>
      <c r="AB641">
        <f t="shared" si="255"/>
        <v>4636</v>
      </c>
      <c r="AC641">
        <v>243</v>
      </c>
      <c r="AE641" s="1">
        <f t="shared" si="256"/>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si="257"/>
        <v>96050</v>
      </c>
      <c r="I642" s="89">
        <f t="shared" si="249"/>
        <v>1012</v>
      </c>
      <c r="J642" s="48">
        <v>-1</v>
      </c>
      <c r="K642" s="56">
        <f t="shared" si="258"/>
        <v>11</v>
      </c>
      <c r="L642" s="48">
        <v>0</v>
      </c>
      <c r="M642" s="89">
        <f t="shared" si="259"/>
        <v>4636</v>
      </c>
      <c r="N642" s="48">
        <v>36</v>
      </c>
      <c r="O642" s="89">
        <f t="shared" si="260"/>
        <v>90402</v>
      </c>
      <c r="P642" s="111">
        <f t="shared" si="261"/>
        <v>1359</v>
      </c>
      <c r="Q642" s="57">
        <v>1188820</v>
      </c>
      <c r="R642" s="48">
        <v>958</v>
      </c>
      <c r="S642" s="118"/>
      <c r="T642" s="57">
        <v>20176</v>
      </c>
      <c r="U642" s="78"/>
      <c r="W642" s="1">
        <f t="shared" si="250"/>
        <v>44465</v>
      </c>
      <c r="X642" s="122">
        <f t="shared" si="251"/>
        <v>35</v>
      </c>
      <c r="Y642">
        <f t="shared" si="252"/>
        <v>96050</v>
      </c>
      <c r="Z642" s="123">
        <f t="shared" si="253"/>
        <v>44465</v>
      </c>
      <c r="AA642">
        <f t="shared" si="254"/>
        <v>0</v>
      </c>
      <c r="AB642">
        <f t="shared" si="255"/>
        <v>4636</v>
      </c>
      <c r="AC642">
        <v>244</v>
      </c>
      <c r="AE642" s="1">
        <f t="shared" si="256"/>
        <v>44465</v>
      </c>
      <c r="AF642" s="293">
        <f>+G642-香港マカオ台湾の患者・海外輸入症例・無症状病原体保有者!B641</f>
        <v>13</v>
      </c>
    </row>
    <row r="643" spans="1:33" x14ac:dyDescent="0.55000000000000004">
      <c r="A643" t="s">
        <v>747</v>
      </c>
      <c r="B643" s="77">
        <v>44466</v>
      </c>
      <c r="C643" s="48">
        <v>0</v>
      </c>
      <c r="D643" s="84"/>
      <c r="E643" s="110"/>
      <c r="F643" s="57">
        <v>1</v>
      </c>
      <c r="G643" s="48">
        <v>31</v>
      </c>
      <c r="H643" s="89">
        <f t="shared" si="257"/>
        <v>96081</v>
      </c>
      <c r="I643" s="89">
        <f t="shared" si="249"/>
        <v>982</v>
      </c>
      <c r="J643" s="48">
        <v>-2</v>
      </c>
      <c r="K643" s="56">
        <f t="shared" si="258"/>
        <v>9</v>
      </c>
      <c r="L643" s="48">
        <v>0</v>
      </c>
      <c r="M643" s="89">
        <f t="shared" si="259"/>
        <v>4636</v>
      </c>
      <c r="N643" s="48">
        <v>61</v>
      </c>
      <c r="O643" s="89">
        <f t="shared" si="260"/>
        <v>90463</v>
      </c>
      <c r="P643" s="111">
        <f t="shared" si="261"/>
        <v>5806</v>
      </c>
      <c r="Q643" s="57">
        <v>1194626</v>
      </c>
      <c r="R643" s="48">
        <v>799</v>
      </c>
      <c r="S643" s="118"/>
      <c r="T643" s="57">
        <v>25183</v>
      </c>
      <c r="U643" s="78"/>
      <c r="W643" s="1">
        <f t="shared" si="250"/>
        <v>44466</v>
      </c>
      <c r="X643" s="122">
        <f t="shared" si="251"/>
        <v>31</v>
      </c>
      <c r="Y643">
        <f t="shared" si="252"/>
        <v>96081</v>
      </c>
      <c r="Z643" s="123">
        <f t="shared" si="253"/>
        <v>44466</v>
      </c>
      <c r="AA643">
        <f t="shared" si="254"/>
        <v>0</v>
      </c>
      <c r="AB643">
        <f t="shared" si="255"/>
        <v>4636</v>
      </c>
      <c r="AC643">
        <v>245</v>
      </c>
      <c r="AE643" s="1">
        <f t="shared" si="256"/>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si="257"/>
        <v>96106</v>
      </c>
      <c r="I644" s="89">
        <f t="shared" si="249"/>
        <v>949</v>
      </c>
      <c r="J644" s="48">
        <v>-4</v>
      </c>
      <c r="K644" s="56">
        <f t="shared" si="258"/>
        <v>5</v>
      </c>
      <c r="L644" s="48">
        <v>0</v>
      </c>
      <c r="M644" s="89">
        <f t="shared" si="259"/>
        <v>4636</v>
      </c>
      <c r="N644" s="48">
        <v>58</v>
      </c>
      <c r="O644" s="89">
        <f t="shared" si="260"/>
        <v>90521</v>
      </c>
      <c r="P644" s="111">
        <f t="shared" si="261"/>
        <v>2367</v>
      </c>
      <c r="Q644" s="57">
        <v>1196993</v>
      </c>
      <c r="R644" s="48">
        <v>644</v>
      </c>
      <c r="S644" s="118"/>
      <c r="T644" s="57">
        <v>26905</v>
      </c>
      <c r="U644" s="78"/>
      <c r="W644" s="1">
        <f t="shared" si="250"/>
        <v>44467</v>
      </c>
      <c r="X644" s="122">
        <f t="shared" si="251"/>
        <v>25</v>
      </c>
      <c r="Y644">
        <f t="shared" si="252"/>
        <v>96106</v>
      </c>
      <c r="Z644" s="123">
        <f t="shared" si="253"/>
        <v>44467</v>
      </c>
      <c r="AA644">
        <f t="shared" si="254"/>
        <v>0</v>
      </c>
      <c r="AB644">
        <f t="shared" si="255"/>
        <v>4636</v>
      </c>
      <c r="AC644">
        <v>246</v>
      </c>
      <c r="AE644" s="1">
        <f t="shared" si="256"/>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si="257"/>
        <v>96128</v>
      </c>
      <c r="I645" s="89">
        <f t="shared" si="249"/>
        <v>908</v>
      </c>
      <c r="J645" s="48">
        <v>-1</v>
      </c>
      <c r="K645" s="56">
        <f t="shared" si="258"/>
        <v>4</v>
      </c>
      <c r="L645" s="48">
        <v>0</v>
      </c>
      <c r="M645" s="89">
        <f t="shared" si="259"/>
        <v>4636</v>
      </c>
      <c r="N645" s="48">
        <v>63</v>
      </c>
      <c r="O645" s="89">
        <f t="shared" si="260"/>
        <v>90584</v>
      </c>
      <c r="P645" s="111">
        <f t="shared" si="261"/>
        <v>1050</v>
      </c>
      <c r="Q645" s="57">
        <v>1198043</v>
      </c>
      <c r="R645" s="48">
        <v>672</v>
      </c>
      <c r="S645" s="118"/>
      <c r="T645" s="57">
        <v>27283</v>
      </c>
      <c r="U645" s="78"/>
      <c r="W645" s="1">
        <f t="shared" si="250"/>
        <v>44468</v>
      </c>
      <c r="X645" s="122">
        <f t="shared" si="251"/>
        <v>22</v>
      </c>
      <c r="Y645">
        <f t="shared" si="252"/>
        <v>96128</v>
      </c>
      <c r="Z645" s="123">
        <f t="shared" si="253"/>
        <v>44468</v>
      </c>
      <c r="AA645">
        <f t="shared" si="254"/>
        <v>0</v>
      </c>
      <c r="AB645">
        <f t="shared" si="255"/>
        <v>4636</v>
      </c>
      <c r="AC645">
        <v>247</v>
      </c>
      <c r="AE645" s="1">
        <f t="shared" si="256"/>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si="257"/>
        <v>96162</v>
      </c>
      <c r="I646" s="89">
        <f t="shared" si="249"/>
        <v>892</v>
      </c>
      <c r="J646" s="48">
        <v>0</v>
      </c>
      <c r="K646" s="56">
        <f t="shared" si="258"/>
        <v>4</v>
      </c>
      <c r="L646" s="48">
        <v>0</v>
      </c>
      <c r="M646" s="89">
        <f t="shared" si="259"/>
        <v>4636</v>
      </c>
      <c r="N646" s="48">
        <v>50</v>
      </c>
      <c r="O646" s="89">
        <f t="shared" si="260"/>
        <v>90634</v>
      </c>
      <c r="P646" s="111">
        <f t="shared" si="261"/>
        <v>1419</v>
      </c>
      <c r="Q646" s="57">
        <v>1199462</v>
      </c>
      <c r="R646" s="48">
        <v>325</v>
      </c>
      <c r="S646" s="118"/>
      <c r="T646" s="57">
        <v>28376</v>
      </c>
      <c r="U646" s="78"/>
      <c r="W646" s="1">
        <f t="shared" si="250"/>
        <v>44469</v>
      </c>
      <c r="X646" s="122">
        <f t="shared" si="251"/>
        <v>34</v>
      </c>
      <c r="Y646">
        <f t="shared" si="252"/>
        <v>96162</v>
      </c>
      <c r="Z646" s="123">
        <f t="shared" si="253"/>
        <v>44469</v>
      </c>
      <c r="AA646">
        <f t="shared" si="254"/>
        <v>0</v>
      </c>
      <c r="AB646">
        <f t="shared" si="255"/>
        <v>4636</v>
      </c>
      <c r="AC646">
        <v>248</v>
      </c>
      <c r="AE646" s="1">
        <f t="shared" si="256"/>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si="257"/>
        <v>96203</v>
      </c>
      <c r="I647" s="89">
        <f t="shared" si="249"/>
        <v>890</v>
      </c>
      <c r="J647" s="48">
        <v>0</v>
      </c>
      <c r="K647" s="56">
        <f t="shared" si="258"/>
        <v>4</v>
      </c>
      <c r="L647" s="48">
        <v>0</v>
      </c>
      <c r="M647" s="89">
        <f t="shared" si="259"/>
        <v>4636</v>
      </c>
      <c r="N647" s="48">
        <v>43</v>
      </c>
      <c r="O647" s="89">
        <f t="shared" si="260"/>
        <v>90677</v>
      </c>
      <c r="P647" s="111">
        <f t="shared" si="261"/>
        <v>841</v>
      </c>
      <c r="Q647" s="57">
        <v>1200303</v>
      </c>
      <c r="R647" s="48">
        <v>520</v>
      </c>
      <c r="S647" s="118"/>
      <c r="T647" s="57">
        <v>28697</v>
      </c>
      <c r="U647" s="78"/>
      <c r="W647" s="1">
        <f t="shared" si="250"/>
        <v>44470</v>
      </c>
      <c r="X647" s="122">
        <f t="shared" si="251"/>
        <v>41</v>
      </c>
      <c r="Y647">
        <f t="shared" si="252"/>
        <v>96203</v>
      </c>
      <c r="Z647" s="123">
        <f t="shared" si="253"/>
        <v>44470</v>
      </c>
      <c r="AA647">
        <f t="shared" si="254"/>
        <v>0</v>
      </c>
      <c r="AB647">
        <f t="shared" si="255"/>
        <v>4636</v>
      </c>
      <c r="AC647">
        <v>249</v>
      </c>
      <c r="AE647" s="1">
        <f t="shared" si="256"/>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si="257"/>
        <v>96231</v>
      </c>
      <c r="I648" s="89">
        <f t="shared" si="249"/>
        <v>868</v>
      </c>
      <c r="J648" s="48">
        <v>0</v>
      </c>
      <c r="K648" s="56">
        <f t="shared" si="258"/>
        <v>4</v>
      </c>
      <c r="L648" s="48">
        <v>0</v>
      </c>
      <c r="M648" s="89">
        <f t="shared" si="259"/>
        <v>4636</v>
      </c>
      <c r="N648" s="48">
        <v>50</v>
      </c>
      <c r="O648" s="89">
        <f t="shared" si="260"/>
        <v>90727</v>
      </c>
      <c r="P648" s="111">
        <f t="shared" si="261"/>
        <v>483</v>
      </c>
      <c r="Q648" s="57">
        <v>1200786</v>
      </c>
      <c r="R648" s="48">
        <v>1223</v>
      </c>
      <c r="S648" s="118"/>
      <c r="T648" s="57">
        <v>27956</v>
      </c>
      <c r="U648" s="78"/>
      <c r="W648" s="1">
        <f t="shared" si="250"/>
        <v>44471</v>
      </c>
      <c r="X648" s="122">
        <f t="shared" si="251"/>
        <v>28</v>
      </c>
      <c r="Y648">
        <f t="shared" si="252"/>
        <v>96231</v>
      </c>
      <c r="Z648" s="123">
        <f t="shared" si="253"/>
        <v>44471</v>
      </c>
      <c r="AA648">
        <f t="shared" si="254"/>
        <v>0</v>
      </c>
      <c r="AB648">
        <f t="shared" si="255"/>
        <v>4636</v>
      </c>
      <c r="AC648">
        <v>250</v>
      </c>
      <c r="AE648" s="1">
        <f t="shared" si="256"/>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si="257"/>
        <v>96258</v>
      </c>
      <c r="I649" s="89">
        <f t="shared" si="249"/>
        <v>857</v>
      </c>
      <c r="J649" s="48">
        <v>0</v>
      </c>
      <c r="K649" s="56">
        <f t="shared" si="258"/>
        <v>4</v>
      </c>
      <c r="L649" s="48">
        <v>0</v>
      </c>
      <c r="M649" s="89">
        <f t="shared" si="259"/>
        <v>4636</v>
      </c>
      <c r="N649" s="48">
        <v>38</v>
      </c>
      <c r="O649" s="89">
        <f t="shared" si="260"/>
        <v>90765</v>
      </c>
      <c r="P649" s="111">
        <f t="shared" si="261"/>
        <v>1077</v>
      </c>
      <c r="Q649" s="57">
        <v>1201863</v>
      </c>
      <c r="R649" s="48">
        <v>775</v>
      </c>
      <c r="S649" s="118"/>
      <c r="T649" s="57">
        <v>28257</v>
      </c>
      <c r="U649" s="78"/>
      <c r="W649" s="1">
        <f t="shared" si="250"/>
        <v>44472</v>
      </c>
      <c r="X649" s="122">
        <f t="shared" si="251"/>
        <v>27</v>
      </c>
      <c r="Y649">
        <f t="shared" si="252"/>
        <v>96258</v>
      </c>
      <c r="Z649" s="123">
        <f t="shared" si="253"/>
        <v>44472</v>
      </c>
      <c r="AA649">
        <f t="shared" si="254"/>
        <v>0</v>
      </c>
      <c r="AB649">
        <f t="shared" si="255"/>
        <v>4636</v>
      </c>
      <c r="AC649">
        <v>251</v>
      </c>
      <c r="AE649" s="1">
        <f t="shared" si="256"/>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si="257"/>
        <v>96284</v>
      </c>
      <c r="I650" s="89">
        <f t="shared" si="249"/>
        <v>856</v>
      </c>
      <c r="J650" s="48">
        <v>-1</v>
      </c>
      <c r="K650" s="56">
        <f t="shared" si="258"/>
        <v>3</v>
      </c>
      <c r="L650" s="48">
        <v>0</v>
      </c>
      <c r="M650" s="89">
        <f t="shared" si="259"/>
        <v>4636</v>
      </c>
      <c r="N650" s="48">
        <v>27</v>
      </c>
      <c r="O650" s="89">
        <f t="shared" si="260"/>
        <v>90792</v>
      </c>
      <c r="P650" s="111">
        <f t="shared" si="261"/>
        <v>980</v>
      </c>
      <c r="Q650" s="57">
        <v>1202843</v>
      </c>
      <c r="R650" s="48">
        <v>1710</v>
      </c>
      <c r="S650" s="118"/>
      <c r="T650" s="57">
        <v>27526</v>
      </c>
      <c r="U650" s="78"/>
      <c r="W650" s="1">
        <f t="shared" si="250"/>
        <v>44473</v>
      </c>
      <c r="X650" s="122">
        <f t="shared" si="251"/>
        <v>26</v>
      </c>
      <c r="Y650">
        <f t="shared" si="252"/>
        <v>96284</v>
      </c>
      <c r="Z650" s="123">
        <f t="shared" si="253"/>
        <v>44473</v>
      </c>
      <c r="AA650">
        <f t="shared" si="254"/>
        <v>0</v>
      </c>
      <c r="AB650">
        <f t="shared" si="255"/>
        <v>4636</v>
      </c>
      <c r="AC650">
        <v>252</v>
      </c>
      <c r="AE650" s="1">
        <f t="shared" si="256"/>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si="257"/>
        <v>96310</v>
      </c>
      <c r="I651" s="89">
        <f t="shared" si="249"/>
        <v>838</v>
      </c>
      <c r="J651" s="48">
        <v>-1</v>
      </c>
      <c r="K651" s="56">
        <f t="shared" si="258"/>
        <v>2</v>
      </c>
      <c r="L651" s="48">
        <v>0</v>
      </c>
      <c r="M651" s="89">
        <f t="shared" si="259"/>
        <v>4636</v>
      </c>
      <c r="N651" s="48">
        <v>44</v>
      </c>
      <c r="O651" s="89">
        <f t="shared" si="260"/>
        <v>90836</v>
      </c>
      <c r="P651" s="111">
        <f t="shared" si="261"/>
        <v>611</v>
      </c>
      <c r="Q651" s="57">
        <v>1203454</v>
      </c>
      <c r="R651" s="48">
        <v>1285</v>
      </c>
      <c r="S651" s="118"/>
      <c r="T651" s="57">
        <v>26852</v>
      </c>
      <c r="U651" s="78"/>
      <c r="W651" s="1">
        <f t="shared" si="250"/>
        <v>44474</v>
      </c>
      <c r="X651" s="122">
        <f t="shared" si="251"/>
        <v>26</v>
      </c>
      <c r="Y651">
        <f t="shared" si="252"/>
        <v>96310</v>
      </c>
      <c r="Z651" s="123">
        <f t="shared" si="253"/>
        <v>44474</v>
      </c>
      <c r="AA651">
        <f t="shared" si="254"/>
        <v>0</v>
      </c>
      <c r="AB651">
        <f t="shared" si="255"/>
        <v>4636</v>
      </c>
      <c r="AC651">
        <v>253</v>
      </c>
      <c r="AE651" s="1">
        <f t="shared" si="256"/>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si="257"/>
        <v>96335</v>
      </c>
      <c r="I652" s="89">
        <f t="shared" si="249"/>
        <v>810</v>
      </c>
      <c r="J652" s="48">
        <v>-1</v>
      </c>
      <c r="K652" s="56">
        <f t="shared" si="258"/>
        <v>1</v>
      </c>
      <c r="L652" s="48">
        <v>0</v>
      </c>
      <c r="M652" s="89">
        <f t="shared" si="259"/>
        <v>4636</v>
      </c>
      <c r="N652" s="48">
        <v>53</v>
      </c>
      <c r="O652" s="89">
        <f t="shared" si="260"/>
        <v>90889</v>
      </c>
      <c r="P652" s="111">
        <f t="shared" si="261"/>
        <v>701</v>
      </c>
      <c r="Q652" s="57">
        <v>1204155</v>
      </c>
      <c r="R652" s="48">
        <v>1916</v>
      </c>
      <c r="S652" s="118"/>
      <c r="T652" s="57">
        <v>25637</v>
      </c>
      <c r="U652" s="78"/>
      <c r="W652" s="1">
        <f t="shared" si="250"/>
        <v>44475</v>
      </c>
      <c r="X652" s="122">
        <f t="shared" si="251"/>
        <v>25</v>
      </c>
      <c r="Y652">
        <f t="shared" si="252"/>
        <v>96335</v>
      </c>
      <c r="Z652" s="123">
        <f t="shared" si="253"/>
        <v>44475</v>
      </c>
      <c r="AA652">
        <f t="shared" si="254"/>
        <v>0</v>
      </c>
      <c r="AB652">
        <f t="shared" si="255"/>
        <v>4636</v>
      </c>
      <c r="AC652">
        <v>254</v>
      </c>
      <c r="AE652" s="1">
        <f t="shared" si="256"/>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si="257"/>
        <v>96357</v>
      </c>
      <c r="I653" s="89">
        <f t="shared" si="249"/>
        <v>786</v>
      </c>
      <c r="J653" s="48">
        <v>0</v>
      </c>
      <c r="K653" s="56">
        <f t="shared" si="258"/>
        <v>1</v>
      </c>
      <c r="L653" s="48">
        <v>0</v>
      </c>
      <c r="M653" s="89">
        <f t="shared" si="259"/>
        <v>4636</v>
      </c>
      <c r="N653" s="48">
        <v>46</v>
      </c>
      <c r="O653" s="89">
        <f t="shared" si="260"/>
        <v>90935</v>
      </c>
      <c r="P653" s="111">
        <f t="shared" si="261"/>
        <v>587</v>
      </c>
      <c r="Q653" s="57">
        <v>1204742</v>
      </c>
      <c r="R653" s="48">
        <v>844</v>
      </c>
      <c r="S653" s="118"/>
      <c r="T653" s="57">
        <v>25380</v>
      </c>
      <c r="U653" s="78"/>
      <c r="W653" s="1">
        <f t="shared" si="250"/>
        <v>44476</v>
      </c>
      <c r="X653" s="122">
        <f t="shared" si="251"/>
        <v>22</v>
      </c>
      <c r="Y653">
        <f t="shared" si="252"/>
        <v>96357</v>
      </c>
      <c r="Z653" s="123">
        <f t="shared" si="253"/>
        <v>44476</v>
      </c>
      <c r="AA653">
        <f t="shared" si="254"/>
        <v>0</v>
      </c>
      <c r="AB653">
        <f t="shared" si="255"/>
        <v>4636</v>
      </c>
      <c r="AC653">
        <v>255</v>
      </c>
      <c r="AE653" s="1">
        <f t="shared" si="256"/>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si="257"/>
        <v>96374</v>
      </c>
      <c r="I654" s="89">
        <f t="shared" si="249"/>
        <v>766</v>
      </c>
      <c r="J654" s="48">
        <v>0</v>
      </c>
      <c r="K654" s="56">
        <f t="shared" si="258"/>
        <v>1</v>
      </c>
      <c r="L654" s="48">
        <v>0</v>
      </c>
      <c r="M654" s="89">
        <f t="shared" si="259"/>
        <v>4636</v>
      </c>
      <c r="N654" s="48">
        <v>37</v>
      </c>
      <c r="O654" s="89">
        <f t="shared" si="260"/>
        <v>90972</v>
      </c>
      <c r="P654" s="111">
        <f t="shared" si="261"/>
        <v>700</v>
      </c>
      <c r="Q654" s="57">
        <v>1205442</v>
      </c>
      <c r="R654" s="48">
        <v>455</v>
      </c>
      <c r="S654" s="118"/>
      <c r="T654" s="57">
        <v>25625</v>
      </c>
      <c r="U654" s="78"/>
      <c r="W654" s="1">
        <f t="shared" si="250"/>
        <v>44477</v>
      </c>
      <c r="X654" s="122">
        <f t="shared" si="251"/>
        <v>17</v>
      </c>
      <c r="Y654">
        <f t="shared" si="252"/>
        <v>96374</v>
      </c>
      <c r="Z654" s="123">
        <f t="shared" si="253"/>
        <v>44477</v>
      </c>
      <c r="AA654">
        <f t="shared" si="254"/>
        <v>0</v>
      </c>
      <c r="AB654">
        <f t="shared" si="255"/>
        <v>4636</v>
      </c>
      <c r="AC654">
        <v>256</v>
      </c>
      <c r="AE654" s="1">
        <f t="shared" si="256"/>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si="257"/>
        <v>96398</v>
      </c>
      <c r="I655" s="89">
        <f t="shared" si="249"/>
        <v>731</v>
      </c>
      <c r="J655" s="48">
        <v>0</v>
      </c>
      <c r="K655" s="56">
        <f t="shared" si="258"/>
        <v>1</v>
      </c>
      <c r="L655" s="48">
        <v>0</v>
      </c>
      <c r="M655" s="89">
        <f t="shared" si="259"/>
        <v>4636</v>
      </c>
      <c r="N655" s="48">
        <v>59</v>
      </c>
      <c r="O655" s="89">
        <f t="shared" si="260"/>
        <v>91031</v>
      </c>
      <c r="P655" s="111">
        <f t="shared" si="261"/>
        <v>952</v>
      </c>
      <c r="Q655" s="57">
        <v>1206394</v>
      </c>
      <c r="R655" s="48">
        <v>1171</v>
      </c>
      <c r="S655" s="118"/>
      <c r="T655" s="57">
        <v>25406</v>
      </c>
      <c r="U655" s="78"/>
      <c r="W655" s="1">
        <f t="shared" si="250"/>
        <v>44478</v>
      </c>
      <c r="X655" s="122">
        <f t="shared" si="251"/>
        <v>24</v>
      </c>
      <c r="Y655">
        <f t="shared" si="252"/>
        <v>96398</v>
      </c>
      <c r="Z655" s="123">
        <f t="shared" si="253"/>
        <v>44478</v>
      </c>
      <c r="AA655">
        <f t="shared" si="254"/>
        <v>0</v>
      </c>
      <c r="AB655">
        <f t="shared" si="255"/>
        <v>4636</v>
      </c>
      <c r="AC655">
        <v>257</v>
      </c>
      <c r="AE655" s="1">
        <f t="shared" si="256"/>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si="257"/>
        <v>96423</v>
      </c>
      <c r="I656" s="89">
        <f t="shared" si="249"/>
        <v>713</v>
      </c>
      <c r="J656" s="48">
        <v>0</v>
      </c>
      <c r="K656" s="56">
        <f t="shared" si="258"/>
        <v>1</v>
      </c>
      <c r="L656" s="48">
        <v>0</v>
      </c>
      <c r="M656" s="89">
        <f t="shared" si="259"/>
        <v>4636</v>
      </c>
      <c r="N656" s="48">
        <v>43</v>
      </c>
      <c r="O656" s="89">
        <f t="shared" si="260"/>
        <v>91074</v>
      </c>
      <c r="P656" s="111">
        <f t="shared" si="261"/>
        <v>310</v>
      </c>
      <c r="Q656" s="57">
        <v>1206704</v>
      </c>
      <c r="R656" s="48">
        <v>2004</v>
      </c>
      <c r="S656" s="118"/>
      <c r="T656" s="57">
        <v>23710</v>
      </c>
      <c r="U656" s="78"/>
      <c r="W656" s="1">
        <f t="shared" si="250"/>
        <v>44479</v>
      </c>
      <c r="X656" s="122">
        <f t="shared" si="251"/>
        <v>25</v>
      </c>
      <c r="Y656">
        <f t="shared" si="252"/>
        <v>96423</v>
      </c>
      <c r="Z656" s="123">
        <f t="shared" si="253"/>
        <v>44479</v>
      </c>
      <c r="AA656">
        <f t="shared" si="254"/>
        <v>0</v>
      </c>
      <c r="AB656">
        <f t="shared" si="255"/>
        <v>4636</v>
      </c>
      <c r="AC656">
        <v>258</v>
      </c>
      <c r="AE656" s="1">
        <f t="shared" si="256"/>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si="257"/>
        <v>96435</v>
      </c>
      <c r="I657" s="89">
        <f t="shared" si="249"/>
        <v>669</v>
      </c>
      <c r="J657" s="48">
        <v>-1</v>
      </c>
      <c r="K657" s="56">
        <f t="shared" si="258"/>
        <v>0</v>
      </c>
      <c r="L657" s="48">
        <v>0</v>
      </c>
      <c r="M657" s="89">
        <f t="shared" si="259"/>
        <v>4636</v>
      </c>
      <c r="N657" s="48">
        <v>56</v>
      </c>
      <c r="O657" s="89">
        <f t="shared" si="260"/>
        <v>91130</v>
      </c>
      <c r="P657" s="111">
        <f t="shared" si="261"/>
        <v>619</v>
      </c>
      <c r="Q657" s="57">
        <v>1207323</v>
      </c>
      <c r="R657" s="48">
        <v>929</v>
      </c>
      <c r="S657" s="118"/>
      <c r="T657" s="57">
        <v>23400</v>
      </c>
      <c r="U657" s="78"/>
      <c r="W657" s="1">
        <f t="shared" si="250"/>
        <v>44480</v>
      </c>
      <c r="X657" s="122">
        <f t="shared" si="251"/>
        <v>12</v>
      </c>
      <c r="Y657">
        <f t="shared" si="252"/>
        <v>96435</v>
      </c>
      <c r="Z657" s="123">
        <f t="shared" si="253"/>
        <v>44480</v>
      </c>
      <c r="AA657">
        <f t="shared" si="254"/>
        <v>0</v>
      </c>
      <c r="AB657">
        <f t="shared" si="255"/>
        <v>4636</v>
      </c>
      <c r="AC657">
        <v>259</v>
      </c>
      <c r="AE657" s="1">
        <f t="shared" si="256"/>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si="257"/>
        <v>96457</v>
      </c>
      <c r="I658" s="89">
        <f t="shared" si="249"/>
        <v>645</v>
      </c>
      <c r="J658" s="48">
        <v>0</v>
      </c>
      <c r="K658" s="56">
        <f t="shared" si="258"/>
        <v>0</v>
      </c>
      <c r="L658" s="48">
        <v>0</v>
      </c>
      <c r="M658" s="89">
        <f t="shared" si="259"/>
        <v>4636</v>
      </c>
      <c r="N658" s="48">
        <v>46</v>
      </c>
      <c r="O658" s="89">
        <f t="shared" si="260"/>
        <v>91176</v>
      </c>
      <c r="P658" s="111">
        <f t="shared" si="261"/>
        <v>348</v>
      </c>
      <c r="Q658" s="57">
        <v>1207671</v>
      </c>
      <c r="R658" s="48">
        <v>946</v>
      </c>
      <c r="S658" s="118"/>
      <c r="T658" s="57">
        <v>22802</v>
      </c>
      <c r="U658" s="78"/>
      <c r="W658" s="1">
        <f t="shared" si="250"/>
        <v>44481</v>
      </c>
      <c r="X658" s="122">
        <f t="shared" si="251"/>
        <v>22</v>
      </c>
      <c r="Y658">
        <f t="shared" si="252"/>
        <v>96457</v>
      </c>
      <c r="Z658" s="123">
        <f t="shared" si="253"/>
        <v>44481</v>
      </c>
      <c r="AA658">
        <f t="shared" si="254"/>
        <v>0</v>
      </c>
      <c r="AB658">
        <f t="shared" si="255"/>
        <v>4636</v>
      </c>
      <c r="AC658">
        <v>260</v>
      </c>
      <c r="AE658" s="1">
        <f t="shared" si="256"/>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si="257"/>
        <v>96478</v>
      </c>
      <c r="I659" s="89">
        <f t="shared" si="249"/>
        <v>630</v>
      </c>
      <c r="J659" s="48">
        <v>0</v>
      </c>
      <c r="K659" s="56">
        <f t="shared" si="258"/>
        <v>0</v>
      </c>
      <c r="L659" s="48">
        <v>0</v>
      </c>
      <c r="M659" s="89">
        <f t="shared" si="259"/>
        <v>4636</v>
      </c>
      <c r="N659" s="48">
        <v>36</v>
      </c>
      <c r="O659" s="89">
        <f t="shared" si="260"/>
        <v>91212</v>
      </c>
      <c r="P659" s="111">
        <f t="shared" si="261"/>
        <v>719</v>
      </c>
      <c r="Q659" s="57">
        <v>1208390</v>
      </c>
      <c r="R659" s="48">
        <v>960</v>
      </c>
      <c r="S659" s="118"/>
      <c r="T659" s="57">
        <v>22561</v>
      </c>
      <c r="U659" s="78"/>
      <c r="W659" s="1">
        <f t="shared" si="250"/>
        <v>44482</v>
      </c>
      <c r="X659" s="122">
        <f t="shared" si="251"/>
        <v>21</v>
      </c>
      <c r="Y659">
        <f t="shared" si="252"/>
        <v>96478</v>
      </c>
      <c r="Z659" s="123">
        <f t="shared" si="253"/>
        <v>44482</v>
      </c>
      <c r="AA659">
        <f t="shared" si="254"/>
        <v>0</v>
      </c>
      <c r="AB659">
        <f t="shared" si="255"/>
        <v>4636</v>
      </c>
      <c r="AC659">
        <v>261</v>
      </c>
      <c r="AE659" s="1">
        <f t="shared" si="256"/>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si="257"/>
        <v>96488</v>
      </c>
      <c r="I660" s="89">
        <f t="shared" si="249"/>
        <v>556</v>
      </c>
      <c r="J660" s="48">
        <v>0</v>
      </c>
      <c r="K660" s="56">
        <f t="shared" si="258"/>
        <v>0</v>
      </c>
      <c r="L660" s="48">
        <v>0</v>
      </c>
      <c r="M660" s="89">
        <f t="shared" si="259"/>
        <v>4636</v>
      </c>
      <c r="N660" s="48">
        <v>84</v>
      </c>
      <c r="O660" s="89">
        <f t="shared" si="260"/>
        <v>91296</v>
      </c>
      <c r="P660" s="111">
        <f t="shared" si="261"/>
        <v>381</v>
      </c>
      <c r="Q660" s="57">
        <v>1208771</v>
      </c>
      <c r="R660" s="48">
        <v>1278</v>
      </c>
      <c r="S660" s="118"/>
      <c r="T660" s="57">
        <v>21664</v>
      </c>
      <c r="U660" s="78"/>
      <c r="W660" s="1">
        <f t="shared" si="250"/>
        <v>44483</v>
      </c>
      <c r="X660" s="122">
        <f t="shared" si="251"/>
        <v>10</v>
      </c>
      <c r="Y660">
        <f t="shared" si="252"/>
        <v>96488</v>
      </c>
      <c r="Z660" s="123">
        <f t="shared" si="253"/>
        <v>44483</v>
      </c>
      <c r="AA660">
        <f t="shared" si="254"/>
        <v>0</v>
      </c>
      <c r="AB660">
        <f t="shared" si="255"/>
        <v>4636</v>
      </c>
      <c r="AC660">
        <v>262</v>
      </c>
      <c r="AE660" s="1">
        <f t="shared" si="256"/>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si="257"/>
        <v>96502</v>
      </c>
      <c r="I661" s="89">
        <f t="shared" si="249"/>
        <v>521</v>
      </c>
      <c r="J661" s="48">
        <v>1</v>
      </c>
      <c r="K661" s="56">
        <f t="shared" si="258"/>
        <v>1</v>
      </c>
      <c r="L661" s="48">
        <v>0</v>
      </c>
      <c r="M661" s="89">
        <f t="shared" si="259"/>
        <v>4636</v>
      </c>
      <c r="N661" s="48">
        <v>49</v>
      </c>
      <c r="O661" s="89">
        <f t="shared" si="260"/>
        <v>91345</v>
      </c>
      <c r="P661" s="111">
        <f t="shared" si="261"/>
        <v>653</v>
      </c>
      <c r="Q661" s="57">
        <v>1209424</v>
      </c>
      <c r="R661" s="48">
        <v>2094</v>
      </c>
      <c r="S661" s="118"/>
      <c r="T661" s="57">
        <v>20223</v>
      </c>
      <c r="U661" s="78"/>
      <c r="W661" s="1">
        <f t="shared" si="250"/>
        <v>44484</v>
      </c>
      <c r="X661" s="122">
        <f t="shared" si="251"/>
        <v>14</v>
      </c>
      <c r="Y661">
        <f t="shared" si="252"/>
        <v>96502</v>
      </c>
      <c r="Z661" s="123">
        <f t="shared" si="253"/>
        <v>44484</v>
      </c>
      <c r="AA661">
        <f t="shared" si="254"/>
        <v>0</v>
      </c>
      <c r="AB661">
        <f t="shared" si="255"/>
        <v>4636</v>
      </c>
      <c r="AC661">
        <v>263</v>
      </c>
      <c r="AE661" s="1">
        <f t="shared" si="256"/>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si="257"/>
        <v>96522</v>
      </c>
      <c r="I662" s="89">
        <f t="shared" si="249"/>
        <v>518</v>
      </c>
      <c r="J662" s="48">
        <v>0</v>
      </c>
      <c r="K662" s="56">
        <f t="shared" si="258"/>
        <v>1</v>
      </c>
      <c r="L662" s="48">
        <v>0</v>
      </c>
      <c r="M662" s="89">
        <f t="shared" si="259"/>
        <v>4636</v>
      </c>
      <c r="N662" s="48">
        <v>23</v>
      </c>
      <c r="O662" s="89">
        <f t="shared" si="260"/>
        <v>91368</v>
      </c>
      <c r="P662" s="111">
        <f t="shared" si="261"/>
        <v>2446</v>
      </c>
      <c r="Q662" s="57">
        <v>1211870</v>
      </c>
      <c r="R662" s="48">
        <v>2229</v>
      </c>
      <c r="S662" s="118"/>
      <c r="T662" s="57">
        <v>20440</v>
      </c>
      <c r="U662" s="78"/>
      <c r="W662" s="1">
        <f t="shared" si="250"/>
        <v>44485</v>
      </c>
      <c r="X662" s="122">
        <f t="shared" si="251"/>
        <v>20</v>
      </c>
      <c r="Y662">
        <f t="shared" si="252"/>
        <v>96522</v>
      </c>
      <c r="Z662" s="123">
        <f t="shared" si="253"/>
        <v>44485</v>
      </c>
      <c r="AA662">
        <f t="shared" si="254"/>
        <v>0</v>
      </c>
      <c r="AB662">
        <f t="shared" si="255"/>
        <v>4636</v>
      </c>
      <c r="AC662">
        <v>264</v>
      </c>
      <c r="AE662" s="1">
        <f t="shared" si="256"/>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si="257"/>
        <v>96546</v>
      </c>
      <c r="I663" s="89">
        <f t="shared" si="249"/>
        <v>516</v>
      </c>
      <c r="J663" s="48">
        <v>0</v>
      </c>
      <c r="K663" s="56">
        <f t="shared" si="258"/>
        <v>1</v>
      </c>
      <c r="L663" s="48">
        <v>0</v>
      </c>
      <c r="M663" s="89">
        <f t="shared" si="259"/>
        <v>4636</v>
      </c>
      <c r="N663" s="48">
        <v>26</v>
      </c>
      <c r="O663" s="89">
        <f t="shared" si="260"/>
        <v>91394</v>
      </c>
      <c r="P663" s="111">
        <f t="shared" si="261"/>
        <v>737</v>
      </c>
      <c r="Q663" s="57">
        <v>1212607</v>
      </c>
      <c r="R663" s="48">
        <v>684</v>
      </c>
      <c r="S663" s="118"/>
      <c r="T663" s="57">
        <v>20493</v>
      </c>
      <c r="U663" s="78"/>
      <c r="W663" s="1">
        <f t="shared" si="250"/>
        <v>44486</v>
      </c>
      <c r="X663" s="122">
        <f t="shared" si="251"/>
        <v>24</v>
      </c>
      <c r="Y663">
        <f t="shared" si="252"/>
        <v>96546</v>
      </c>
      <c r="Z663" s="123">
        <f t="shared" si="253"/>
        <v>44486</v>
      </c>
      <c r="AA663">
        <f t="shared" si="254"/>
        <v>0</v>
      </c>
      <c r="AB663">
        <f t="shared" si="255"/>
        <v>4636</v>
      </c>
      <c r="AC663">
        <v>265</v>
      </c>
      <c r="AE663" s="1">
        <f t="shared" si="256"/>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si="257"/>
        <v>96571</v>
      </c>
      <c r="I664" s="89">
        <f t="shared" si="249"/>
        <v>514</v>
      </c>
      <c r="J664" s="48">
        <v>0</v>
      </c>
      <c r="K664" s="56">
        <f t="shared" si="258"/>
        <v>1</v>
      </c>
      <c r="L664" s="48">
        <v>0</v>
      </c>
      <c r="M664" s="89">
        <f t="shared" si="259"/>
        <v>4636</v>
      </c>
      <c r="N664" s="48">
        <v>27</v>
      </c>
      <c r="O664" s="89">
        <f t="shared" si="260"/>
        <v>91421</v>
      </c>
      <c r="P664" s="111">
        <f t="shared" si="261"/>
        <v>1235</v>
      </c>
      <c r="Q664" s="57">
        <v>1213842</v>
      </c>
      <c r="R664" s="48">
        <v>752</v>
      </c>
      <c r="S664" s="118"/>
      <c r="T664" s="57">
        <v>20976</v>
      </c>
      <c r="U664" s="78"/>
      <c r="W664" s="1">
        <f t="shared" si="250"/>
        <v>44487</v>
      </c>
      <c r="X664" s="122">
        <f t="shared" si="251"/>
        <v>25</v>
      </c>
      <c r="Y664">
        <f t="shared" si="252"/>
        <v>96571</v>
      </c>
      <c r="Z664" s="123">
        <f t="shared" si="253"/>
        <v>44487</v>
      </c>
      <c r="AA664">
        <f t="shared" si="254"/>
        <v>0</v>
      </c>
      <c r="AB664">
        <f t="shared" si="255"/>
        <v>4636</v>
      </c>
      <c r="AC664">
        <v>266</v>
      </c>
      <c r="AE664" s="1">
        <f t="shared" si="256"/>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si="257"/>
        <v>96601</v>
      </c>
      <c r="I665" s="89">
        <f t="shared" si="249"/>
        <v>505</v>
      </c>
      <c r="J665" s="48">
        <v>0</v>
      </c>
      <c r="K665" s="56">
        <f t="shared" si="258"/>
        <v>1</v>
      </c>
      <c r="L665" s="48">
        <v>0</v>
      </c>
      <c r="M665" s="89">
        <f t="shared" si="259"/>
        <v>4636</v>
      </c>
      <c r="N665" s="48">
        <v>39</v>
      </c>
      <c r="O665" s="89">
        <f t="shared" si="260"/>
        <v>91460</v>
      </c>
      <c r="P665" s="111">
        <f t="shared" si="261"/>
        <v>2310</v>
      </c>
      <c r="Q665" s="57">
        <v>1216152</v>
      </c>
      <c r="R665" s="48">
        <v>1994</v>
      </c>
      <c r="S665" s="118"/>
      <c r="T665" s="57">
        <v>21291</v>
      </c>
      <c r="U665" s="78"/>
      <c r="W665" s="1">
        <f t="shared" si="250"/>
        <v>44488</v>
      </c>
      <c r="X665" s="122">
        <f t="shared" si="251"/>
        <v>30</v>
      </c>
      <c r="Y665">
        <f t="shared" si="252"/>
        <v>96601</v>
      </c>
      <c r="Z665" s="123">
        <f t="shared" si="253"/>
        <v>44488</v>
      </c>
      <c r="AA665">
        <f t="shared" si="254"/>
        <v>0</v>
      </c>
      <c r="AB665">
        <f t="shared" si="255"/>
        <v>4636</v>
      </c>
      <c r="AC665">
        <v>267</v>
      </c>
      <c r="AE665" s="1">
        <f t="shared" si="256"/>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si="257"/>
        <v>96622</v>
      </c>
      <c r="I666" s="89">
        <f t="shared" si="249"/>
        <v>492</v>
      </c>
      <c r="J666" s="48">
        <v>-1</v>
      </c>
      <c r="K666" s="56">
        <f t="shared" si="258"/>
        <v>0</v>
      </c>
      <c r="L666" s="48">
        <v>0</v>
      </c>
      <c r="M666" s="89">
        <f t="shared" si="259"/>
        <v>4636</v>
      </c>
      <c r="N666" s="48">
        <v>34</v>
      </c>
      <c r="O666" s="89">
        <f t="shared" si="260"/>
        <v>91494</v>
      </c>
      <c r="P666" s="111">
        <f t="shared" si="261"/>
        <v>2393</v>
      </c>
      <c r="Q666" s="57">
        <v>1218545</v>
      </c>
      <c r="R666" s="48">
        <v>1300</v>
      </c>
      <c r="S666" s="118"/>
      <c r="T666" s="57">
        <v>22383</v>
      </c>
      <c r="U666" s="78"/>
      <c r="W666" s="1">
        <f t="shared" si="250"/>
        <v>44489</v>
      </c>
      <c r="X666" s="122">
        <f t="shared" si="251"/>
        <v>21</v>
      </c>
      <c r="Y666">
        <f t="shared" si="252"/>
        <v>96622</v>
      </c>
      <c r="Z666" s="123">
        <f t="shared" si="253"/>
        <v>44489</v>
      </c>
      <c r="AA666">
        <f t="shared" si="254"/>
        <v>0</v>
      </c>
      <c r="AB666">
        <f t="shared" si="255"/>
        <v>4636</v>
      </c>
      <c r="AC666">
        <v>268</v>
      </c>
      <c r="AE666" s="1">
        <f t="shared" si="256"/>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si="257"/>
        <v>96665</v>
      </c>
      <c r="I667" s="89">
        <f t="shared" si="249"/>
        <v>518</v>
      </c>
      <c r="J667" s="48">
        <v>3</v>
      </c>
      <c r="K667" s="56">
        <f t="shared" si="258"/>
        <v>3</v>
      </c>
      <c r="L667" s="48">
        <v>0</v>
      </c>
      <c r="M667" s="89">
        <f t="shared" si="259"/>
        <v>4636</v>
      </c>
      <c r="N667" s="48">
        <v>17</v>
      </c>
      <c r="O667" s="89">
        <f t="shared" si="260"/>
        <v>91511</v>
      </c>
      <c r="P667" s="111">
        <f t="shared" si="261"/>
        <v>3516</v>
      </c>
      <c r="Q667" s="57">
        <v>1222061</v>
      </c>
      <c r="R667" s="48">
        <v>1414</v>
      </c>
      <c r="S667" s="118"/>
      <c r="T667" s="57">
        <v>24473</v>
      </c>
      <c r="U667" s="78"/>
      <c r="W667" s="1">
        <f t="shared" si="250"/>
        <v>44490</v>
      </c>
      <c r="X667" s="122">
        <f t="shared" si="251"/>
        <v>43</v>
      </c>
      <c r="Y667">
        <f t="shared" si="252"/>
        <v>96665</v>
      </c>
      <c r="Z667" s="123">
        <f t="shared" si="253"/>
        <v>44490</v>
      </c>
      <c r="AA667">
        <f t="shared" si="254"/>
        <v>0</v>
      </c>
      <c r="AB667">
        <f t="shared" si="255"/>
        <v>4636</v>
      </c>
      <c r="AC667">
        <v>269</v>
      </c>
      <c r="AE667" s="1">
        <f t="shared" si="256"/>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si="257"/>
        <v>96715</v>
      </c>
      <c r="I668" s="89">
        <f t="shared" si="249"/>
        <v>549</v>
      </c>
      <c r="J668" s="48">
        <v>4</v>
      </c>
      <c r="K668" s="56">
        <f t="shared" si="258"/>
        <v>7</v>
      </c>
      <c r="L668" s="48">
        <v>0</v>
      </c>
      <c r="M668" s="89">
        <f t="shared" si="259"/>
        <v>4636</v>
      </c>
      <c r="N668" s="48">
        <v>19</v>
      </c>
      <c r="O668" s="89">
        <f t="shared" si="260"/>
        <v>91530</v>
      </c>
      <c r="P668" s="111">
        <f t="shared" si="261"/>
        <v>2908</v>
      </c>
      <c r="Q668" s="57">
        <v>1224969</v>
      </c>
      <c r="R668" s="48">
        <v>755</v>
      </c>
      <c r="S668" s="118"/>
      <c r="T668" s="57">
        <v>26626</v>
      </c>
      <c r="U668" s="78"/>
      <c r="W668" s="1">
        <f t="shared" si="250"/>
        <v>44491</v>
      </c>
      <c r="X668" s="122">
        <f t="shared" si="251"/>
        <v>50</v>
      </c>
      <c r="Y668">
        <f t="shared" si="252"/>
        <v>96715</v>
      </c>
      <c r="Z668" s="123">
        <f t="shared" si="253"/>
        <v>44491</v>
      </c>
      <c r="AA668">
        <f t="shared" si="254"/>
        <v>0</v>
      </c>
      <c r="AB668">
        <f t="shared" si="255"/>
        <v>4636</v>
      </c>
      <c r="AC668">
        <v>270</v>
      </c>
      <c r="AE668" s="1">
        <f t="shared" si="256"/>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si="257"/>
        <v>96758</v>
      </c>
      <c r="I669" s="89">
        <f t="shared" si="249"/>
        <v>564</v>
      </c>
      <c r="J669" s="48">
        <v>6</v>
      </c>
      <c r="K669" s="56">
        <f t="shared" si="258"/>
        <v>13</v>
      </c>
      <c r="L669" s="48">
        <v>0</v>
      </c>
      <c r="M669" s="89">
        <f t="shared" si="259"/>
        <v>4636</v>
      </c>
      <c r="N669" s="48">
        <v>28</v>
      </c>
      <c r="O669" s="89">
        <f t="shared" si="260"/>
        <v>91558</v>
      </c>
      <c r="P669" s="111">
        <f t="shared" si="261"/>
        <v>2686</v>
      </c>
      <c r="Q669" s="57">
        <v>1227655</v>
      </c>
      <c r="R669" s="48">
        <v>522</v>
      </c>
      <c r="S669" s="118"/>
      <c r="T669" s="57">
        <v>28789</v>
      </c>
      <c r="U669" s="78"/>
      <c r="W669" s="1">
        <f t="shared" si="250"/>
        <v>44492</v>
      </c>
      <c r="X669" s="122">
        <f t="shared" si="251"/>
        <v>43</v>
      </c>
      <c r="Y669">
        <f t="shared" si="252"/>
        <v>96758</v>
      </c>
      <c r="Z669" s="123">
        <f t="shared" si="253"/>
        <v>44492</v>
      </c>
      <c r="AA669">
        <f t="shared" si="254"/>
        <v>0</v>
      </c>
      <c r="AB669">
        <f t="shared" si="255"/>
        <v>4636</v>
      </c>
      <c r="AC669">
        <v>271</v>
      </c>
      <c r="AE669" s="1">
        <f t="shared" si="256"/>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si="257"/>
        <v>96797</v>
      </c>
      <c r="I670" s="89">
        <f t="shared" si="249"/>
        <v>573</v>
      </c>
      <c r="J670" s="48">
        <v>7</v>
      </c>
      <c r="K670" s="56">
        <f t="shared" si="258"/>
        <v>20</v>
      </c>
      <c r="L670" s="48">
        <v>0</v>
      </c>
      <c r="M670" s="89">
        <f t="shared" si="259"/>
        <v>4636</v>
      </c>
      <c r="N670" s="48">
        <v>30</v>
      </c>
      <c r="O670" s="89">
        <f t="shared" si="260"/>
        <v>91588</v>
      </c>
      <c r="P670" s="111">
        <f t="shared" si="261"/>
        <v>2645</v>
      </c>
      <c r="Q670" s="57">
        <v>1230300</v>
      </c>
      <c r="R670" s="48">
        <v>687</v>
      </c>
      <c r="S670" s="118"/>
      <c r="T670" s="57">
        <v>30407</v>
      </c>
      <c r="U670" s="78"/>
      <c r="W670" s="1">
        <f t="shared" si="250"/>
        <v>44493</v>
      </c>
      <c r="X670" s="122">
        <f t="shared" si="251"/>
        <v>39</v>
      </c>
      <c r="Y670">
        <f t="shared" si="252"/>
        <v>96797</v>
      </c>
      <c r="Z670" s="123">
        <f t="shared" si="253"/>
        <v>44493</v>
      </c>
      <c r="AA670">
        <f t="shared" si="254"/>
        <v>0</v>
      </c>
      <c r="AB670">
        <f t="shared" si="255"/>
        <v>4636</v>
      </c>
      <c r="AC670">
        <v>272</v>
      </c>
      <c r="AE670" s="1">
        <f t="shared" si="256"/>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si="257"/>
        <v>96840</v>
      </c>
      <c r="I671" s="89">
        <f t="shared" si="249"/>
        <v>603</v>
      </c>
      <c r="J671" s="48">
        <v>1</v>
      </c>
      <c r="K671" s="56">
        <f t="shared" si="258"/>
        <v>21</v>
      </c>
      <c r="L671" s="48">
        <v>0</v>
      </c>
      <c r="M671" s="89">
        <f t="shared" si="259"/>
        <v>4636</v>
      </c>
      <c r="N671" s="48">
        <v>13</v>
      </c>
      <c r="O671" s="89">
        <f t="shared" si="260"/>
        <v>91601</v>
      </c>
      <c r="P671" s="111">
        <f t="shared" si="261"/>
        <v>3185</v>
      </c>
      <c r="Q671" s="57">
        <v>1233485</v>
      </c>
      <c r="R671" s="48">
        <v>624</v>
      </c>
      <c r="S671" s="118"/>
      <c r="T671" s="57">
        <v>33307</v>
      </c>
      <c r="U671" s="78"/>
      <c r="W671" s="1">
        <f t="shared" si="250"/>
        <v>44494</v>
      </c>
      <c r="X671" s="122">
        <f t="shared" si="251"/>
        <v>43</v>
      </c>
      <c r="Y671">
        <f t="shared" si="252"/>
        <v>96840</v>
      </c>
      <c r="Z671" s="123">
        <f t="shared" si="253"/>
        <v>44494</v>
      </c>
      <c r="AA671">
        <f t="shared" si="254"/>
        <v>0</v>
      </c>
      <c r="AB671">
        <f t="shared" si="255"/>
        <v>4636</v>
      </c>
      <c r="AC671">
        <v>273</v>
      </c>
      <c r="AE671" s="1">
        <f t="shared" si="256"/>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si="257"/>
        <v>96899</v>
      </c>
      <c r="I672" s="89">
        <f t="shared" si="249"/>
        <v>643</v>
      </c>
      <c r="J672" s="48">
        <v>6</v>
      </c>
      <c r="K672" s="56">
        <f t="shared" si="258"/>
        <v>27</v>
      </c>
      <c r="L672" s="48">
        <v>0</v>
      </c>
      <c r="M672" s="89">
        <f t="shared" si="259"/>
        <v>4636</v>
      </c>
      <c r="N672" s="48">
        <v>19</v>
      </c>
      <c r="O672" s="89">
        <f t="shared" si="260"/>
        <v>91620</v>
      </c>
      <c r="P672" s="111">
        <f t="shared" si="261"/>
        <v>3865</v>
      </c>
      <c r="Q672" s="57">
        <v>1237350</v>
      </c>
      <c r="R672" s="48">
        <v>429</v>
      </c>
      <c r="S672" s="118"/>
      <c r="T672" s="57">
        <v>36743</v>
      </c>
      <c r="U672" s="78"/>
      <c r="W672" s="1">
        <f t="shared" si="250"/>
        <v>44495</v>
      </c>
      <c r="X672" s="122">
        <f t="shared" si="251"/>
        <v>59</v>
      </c>
      <c r="Y672">
        <f t="shared" si="252"/>
        <v>96899</v>
      </c>
      <c r="Z672" s="123">
        <f t="shared" si="253"/>
        <v>44495</v>
      </c>
      <c r="AA672">
        <f t="shared" si="254"/>
        <v>0</v>
      </c>
      <c r="AB672">
        <f t="shared" si="255"/>
        <v>4636</v>
      </c>
      <c r="AC672">
        <v>274</v>
      </c>
      <c r="AE672" s="1">
        <f t="shared" si="256"/>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si="257"/>
        <v>96938</v>
      </c>
      <c r="I673" s="89">
        <f t="shared" si="249"/>
        <v>659</v>
      </c>
      <c r="J673" s="48">
        <v>6</v>
      </c>
      <c r="K673" s="56">
        <f t="shared" si="258"/>
        <v>33</v>
      </c>
      <c r="L673" s="48">
        <v>0</v>
      </c>
      <c r="M673" s="89">
        <f t="shared" si="259"/>
        <v>4636</v>
      </c>
      <c r="N673" s="48">
        <v>23</v>
      </c>
      <c r="O673" s="89">
        <f t="shared" si="260"/>
        <v>91643</v>
      </c>
      <c r="P673" s="111">
        <f t="shared" si="261"/>
        <v>3344</v>
      </c>
      <c r="Q673" s="57">
        <v>1240694</v>
      </c>
      <c r="R673" s="48">
        <v>966</v>
      </c>
      <c r="S673" s="118"/>
      <c r="T673" s="57">
        <v>39121</v>
      </c>
      <c r="U673" s="78"/>
      <c r="W673" s="1">
        <f t="shared" si="250"/>
        <v>44496</v>
      </c>
      <c r="X673" s="122">
        <f t="shared" si="251"/>
        <v>39</v>
      </c>
      <c r="Y673">
        <f t="shared" si="252"/>
        <v>96938</v>
      </c>
      <c r="Z673" s="123">
        <f t="shared" si="253"/>
        <v>44496</v>
      </c>
      <c r="AA673">
        <f t="shared" si="254"/>
        <v>0</v>
      </c>
      <c r="AB673">
        <f t="shared" si="255"/>
        <v>4636</v>
      </c>
      <c r="AC673">
        <v>275</v>
      </c>
      <c r="AE673" s="1">
        <f t="shared" si="256"/>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si="257"/>
        <v>97002</v>
      </c>
      <c r="I674" s="89">
        <f t="shared" ref="I674:I679" si="262">+H674-M674-O674</f>
        <v>701</v>
      </c>
      <c r="J674" s="48">
        <v>5</v>
      </c>
      <c r="K674" s="56">
        <f t="shared" si="258"/>
        <v>38</v>
      </c>
      <c r="L674" s="48">
        <v>0</v>
      </c>
      <c r="M674" s="89">
        <f t="shared" si="259"/>
        <v>4636</v>
      </c>
      <c r="N674" s="48">
        <v>22</v>
      </c>
      <c r="O674" s="89">
        <f t="shared" si="260"/>
        <v>91665</v>
      </c>
      <c r="P674" s="111">
        <f t="shared" si="261"/>
        <v>3934</v>
      </c>
      <c r="Q674" s="57">
        <v>1244628</v>
      </c>
      <c r="R674" s="48">
        <v>837</v>
      </c>
      <c r="S674" s="118"/>
      <c r="T674" s="57">
        <v>42199</v>
      </c>
      <c r="U674" s="78"/>
      <c r="W674" s="1">
        <f t="shared" si="250"/>
        <v>44497</v>
      </c>
      <c r="X674" s="122">
        <f t="shared" si="251"/>
        <v>64</v>
      </c>
      <c r="Y674">
        <f t="shared" si="252"/>
        <v>97002</v>
      </c>
      <c r="Z674" s="123">
        <f t="shared" si="253"/>
        <v>44497</v>
      </c>
      <c r="AA674">
        <f t="shared" si="254"/>
        <v>0</v>
      </c>
      <c r="AB674">
        <f t="shared" si="255"/>
        <v>4636</v>
      </c>
      <c r="AC674">
        <v>276</v>
      </c>
      <c r="AE674" s="1">
        <f t="shared" si="256"/>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si="257"/>
        <v>97080</v>
      </c>
      <c r="I675" s="89">
        <f t="shared" si="262"/>
        <v>763</v>
      </c>
      <c r="J675" s="48">
        <v>1</v>
      </c>
      <c r="K675" s="56">
        <f t="shared" si="258"/>
        <v>39</v>
      </c>
      <c r="L675" s="48">
        <v>0</v>
      </c>
      <c r="M675" s="89">
        <f t="shared" si="259"/>
        <v>4636</v>
      </c>
      <c r="N675" s="48">
        <v>16</v>
      </c>
      <c r="O675" s="89">
        <f t="shared" si="260"/>
        <v>91681</v>
      </c>
      <c r="P675" s="111">
        <f t="shared" si="261"/>
        <v>4660</v>
      </c>
      <c r="Q675" s="57">
        <v>1249288</v>
      </c>
      <c r="R675" s="48">
        <v>748</v>
      </c>
      <c r="S675" s="118"/>
      <c r="T675" s="57">
        <v>46111</v>
      </c>
      <c r="U675" s="78"/>
      <c r="W675" s="1">
        <f t="shared" si="250"/>
        <v>44498</v>
      </c>
      <c r="X675" s="122">
        <f t="shared" si="251"/>
        <v>78</v>
      </c>
      <c r="Y675">
        <f t="shared" si="252"/>
        <v>97080</v>
      </c>
      <c r="Z675" s="123">
        <f t="shared" si="253"/>
        <v>44498</v>
      </c>
      <c r="AA675">
        <f t="shared" si="254"/>
        <v>0</v>
      </c>
      <c r="AB675">
        <f t="shared" si="255"/>
        <v>4636</v>
      </c>
      <c r="AC675">
        <v>277</v>
      </c>
      <c r="AE675" s="1">
        <f t="shared" si="256"/>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si="257"/>
        <v>97151</v>
      </c>
      <c r="I676" s="89">
        <f t="shared" si="262"/>
        <v>814</v>
      </c>
      <c r="J676" s="48">
        <v>-6</v>
      </c>
      <c r="K676" s="56">
        <f t="shared" si="258"/>
        <v>33</v>
      </c>
      <c r="L676" s="48">
        <v>0</v>
      </c>
      <c r="M676" s="89">
        <f t="shared" si="259"/>
        <v>4636</v>
      </c>
      <c r="N676" s="48">
        <v>20</v>
      </c>
      <c r="O676" s="89">
        <f t="shared" si="260"/>
        <v>91701</v>
      </c>
      <c r="P676" s="111">
        <f t="shared" si="261"/>
        <v>3466</v>
      </c>
      <c r="Q676" s="57">
        <v>1252754</v>
      </c>
      <c r="R676" s="48">
        <v>7341</v>
      </c>
      <c r="S676" s="118"/>
      <c r="T676" s="57">
        <v>42333</v>
      </c>
      <c r="U676" s="78"/>
      <c r="W676" s="1">
        <f t="shared" si="250"/>
        <v>44499</v>
      </c>
      <c r="X676" s="122">
        <f t="shared" si="251"/>
        <v>71</v>
      </c>
      <c r="Y676">
        <f t="shared" si="252"/>
        <v>97151</v>
      </c>
      <c r="Z676" s="123">
        <f t="shared" si="253"/>
        <v>44499</v>
      </c>
      <c r="AA676">
        <f t="shared" si="254"/>
        <v>0</v>
      </c>
      <c r="AB676">
        <f t="shared" si="255"/>
        <v>4636</v>
      </c>
      <c r="AC676">
        <v>278</v>
      </c>
      <c r="AE676" s="1">
        <f t="shared" si="256"/>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si="257"/>
        <v>97243</v>
      </c>
      <c r="I677" s="89">
        <f t="shared" si="262"/>
        <v>869</v>
      </c>
      <c r="J677" s="48">
        <v>0</v>
      </c>
      <c r="K677" s="56">
        <f t="shared" si="258"/>
        <v>33</v>
      </c>
      <c r="L677" s="48">
        <v>0</v>
      </c>
      <c r="M677" s="89">
        <f t="shared" si="259"/>
        <v>4636</v>
      </c>
      <c r="N677" s="48">
        <v>37</v>
      </c>
      <c r="O677" s="89">
        <f t="shared" si="260"/>
        <v>91738</v>
      </c>
      <c r="P677" s="111">
        <f t="shared" si="261"/>
        <v>2937</v>
      </c>
      <c r="Q677" s="57">
        <v>1255691</v>
      </c>
      <c r="R677" s="48">
        <v>3717</v>
      </c>
      <c r="S677" s="118"/>
      <c r="T677" s="57">
        <v>41548</v>
      </c>
      <c r="U677" s="78"/>
      <c r="W677" s="1">
        <f t="shared" si="250"/>
        <v>44500</v>
      </c>
      <c r="X677" s="122">
        <f t="shared" si="251"/>
        <v>92</v>
      </c>
      <c r="Y677">
        <f t="shared" si="252"/>
        <v>97243</v>
      </c>
      <c r="Z677" s="123">
        <f t="shared" si="253"/>
        <v>44500</v>
      </c>
      <c r="AA677">
        <f t="shared" si="254"/>
        <v>0</v>
      </c>
      <c r="AB677">
        <f t="shared" si="255"/>
        <v>4636</v>
      </c>
      <c r="AC677">
        <v>279</v>
      </c>
      <c r="AE677" s="1">
        <f t="shared" si="256"/>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si="257"/>
        <v>97314</v>
      </c>
      <c r="I678" s="89">
        <f t="shared" si="262"/>
        <v>912</v>
      </c>
      <c r="J678" s="48">
        <v>2</v>
      </c>
      <c r="K678" s="56">
        <f t="shared" si="258"/>
        <v>35</v>
      </c>
      <c r="L678" s="48">
        <v>0</v>
      </c>
      <c r="M678" s="89">
        <f t="shared" si="259"/>
        <v>4636</v>
      </c>
      <c r="N678" s="48">
        <v>28</v>
      </c>
      <c r="O678" s="89">
        <f t="shared" si="260"/>
        <v>91766</v>
      </c>
      <c r="P678" s="111">
        <f t="shared" si="261"/>
        <v>2869</v>
      </c>
      <c r="Q678" s="57">
        <v>1258560</v>
      </c>
      <c r="R678" s="48">
        <v>5667</v>
      </c>
      <c r="S678" s="118"/>
      <c r="T678" s="57">
        <v>38660</v>
      </c>
      <c r="U678" s="78"/>
      <c r="W678" s="1">
        <f t="shared" si="250"/>
        <v>44501</v>
      </c>
      <c r="X678" s="122">
        <f t="shared" si="251"/>
        <v>71</v>
      </c>
      <c r="Y678">
        <f t="shared" si="252"/>
        <v>97314</v>
      </c>
      <c r="Z678" s="123">
        <f t="shared" si="253"/>
        <v>44501</v>
      </c>
      <c r="AA678">
        <f t="shared" si="254"/>
        <v>0</v>
      </c>
      <c r="AB678">
        <f t="shared" si="255"/>
        <v>4636</v>
      </c>
      <c r="AC678">
        <v>280</v>
      </c>
      <c r="AE678" s="1">
        <f t="shared" si="256"/>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si="257"/>
        <v>97423</v>
      </c>
      <c r="I679" s="89">
        <f t="shared" si="262"/>
        <v>1000</v>
      </c>
      <c r="J679" s="48">
        <v>2</v>
      </c>
      <c r="K679" s="56">
        <f t="shared" si="258"/>
        <v>37</v>
      </c>
      <c r="L679" s="48">
        <v>0</v>
      </c>
      <c r="M679" s="89">
        <f t="shared" si="259"/>
        <v>4636</v>
      </c>
      <c r="N679" s="48">
        <v>21</v>
      </c>
      <c r="O679" s="89">
        <f t="shared" si="260"/>
        <v>91787</v>
      </c>
      <c r="P679" s="111">
        <f t="shared" si="261"/>
        <v>3562</v>
      </c>
      <c r="Q679" s="57">
        <v>1262122</v>
      </c>
      <c r="R679" s="48">
        <v>2505</v>
      </c>
      <c r="S679" s="118"/>
      <c r="T679" s="57">
        <v>39716</v>
      </c>
      <c r="U679" s="78"/>
      <c r="W679" s="1">
        <f t="shared" si="250"/>
        <v>44502</v>
      </c>
      <c r="X679" s="122">
        <f t="shared" si="251"/>
        <v>109</v>
      </c>
      <c r="Y679">
        <f t="shared" si="252"/>
        <v>97423</v>
      </c>
      <c r="Z679" s="123">
        <f t="shared" si="253"/>
        <v>44502</v>
      </c>
      <c r="AA679">
        <f t="shared" si="254"/>
        <v>0</v>
      </c>
      <c r="AB679">
        <f t="shared" si="255"/>
        <v>4636</v>
      </c>
      <c r="AC679">
        <v>281</v>
      </c>
      <c r="AE679" s="1">
        <f t="shared" si="256"/>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si="257"/>
        <v>97527</v>
      </c>
      <c r="I680" s="89">
        <f t="shared" ref="I680:I711" si="263">+H680-M680-O680</f>
        <v>1080</v>
      </c>
      <c r="J680" s="48">
        <v>-1</v>
      </c>
      <c r="K680" s="56">
        <f t="shared" si="258"/>
        <v>36</v>
      </c>
      <c r="L680" s="48">
        <v>0</v>
      </c>
      <c r="M680" s="89">
        <f t="shared" si="259"/>
        <v>4636</v>
      </c>
      <c r="N680" s="48">
        <v>24</v>
      </c>
      <c r="O680" s="89">
        <f t="shared" si="260"/>
        <v>91811</v>
      </c>
      <c r="P680" s="111">
        <f t="shared" si="261"/>
        <v>4605</v>
      </c>
      <c r="Q680" s="57">
        <v>1266727</v>
      </c>
      <c r="R680" s="48">
        <v>2548</v>
      </c>
      <c r="S680" s="118"/>
      <c r="T680" s="57">
        <v>41773</v>
      </c>
      <c r="U680" s="78"/>
      <c r="W680" s="1">
        <f t="shared" si="250"/>
        <v>44503</v>
      </c>
      <c r="X680" s="122">
        <f t="shared" si="251"/>
        <v>104</v>
      </c>
      <c r="Y680">
        <f t="shared" si="252"/>
        <v>97527</v>
      </c>
      <c r="Z680" s="123">
        <f t="shared" si="253"/>
        <v>44503</v>
      </c>
      <c r="AA680">
        <f t="shared" si="254"/>
        <v>0</v>
      </c>
      <c r="AB680">
        <f t="shared" si="255"/>
        <v>4636</v>
      </c>
      <c r="AC680">
        <v>282</v>
      </c>
      <c r="AE680" s="1">
        <f t="shared" ref="AE680:AE711" si="264">+B680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si="257"/>
        <v>97605</v>
      </c>
      <c r="I681" s="89">
        <f t="shared" si="263"/>
        <v>1129</v>
      </c>
      <c r="J681" s="48">
        <v>1</v>
      </c>
      <c r="K681" s="56">
        <f t="shared" si="258"/>
        <v>37</v>
      </c>
      <c r="L681" s="48">
        <v>0</v>
      </c>
      <c r="M681" s="89">
        <f t="shared" si="259"/>
        <v>4636</v>
      </c>
      <c r="N681" s="48">
        <v>29</v>
      </c>
      <c r="O681" s="89">
        <f t="shared" si="260"/>
        <v>91840</v>
      </c>
      <c r="P681" s="111">
        <f t="shared" si="261"/>
        <v>5606</v>
      </c>
      <c r="Q681" s="57">
        <v>1272333</v>
      </c>
      <c r="R681" s="48">
        <v>1990</v>
      </c>
      <c r="S681" s="118"/>
      <c r="T681" s="57">
        <v>45386</v>
      </c>
      <c r="U681" s="78"/>
      <c r="W681" s="1">
        <f t="shared" si="250"/>
        <v>44504</v>
      </c>
      <c r="X681" s="122">
        <f t="shared" si="251"/>
        <v>78</v>
      </c>
      <c r="Y681">
        <f t="shared" si="252"/>
        <v>97605</v>
      </c>
      <c r="Z681" s="123">
        <f t="shared" si="253"/>
        <v>44504</v>
      </c>
      <c r="AA681">
        <f t="shared" si="254"/>
        <v>0</v>
      </c>
      <c r="AB681">
        <f t="shared" si="255"/>
        <v>4636</v>
      </c>
      <c r="AC681">
        <v>283</v>
      </c>
      <c r="AE681" s="1">
        <f t="shared" si="264"/>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si="257"/>
        <v>97660</v>
      </c>
      <c r="I682" s="89">
        <f t="shared" si="263"/>
        <v>1141</v>
      </c>
      <c r="J682" s="48">
        <v>-6</v>
      </c>
      <c r="K682" s="56">
        <f t="shared" si="258"/>
        <v>31</v>
      </c>
      <c r="L682" s="48">
        <v>0</v>
      </c>
      <c r="M682" s="89">
        <f t="shared" si="259"/>
        <v>4636</v>
      </c>
      <c r="N682" s="48">
        <v>43</v>
      </c>
      <c r="O682" s="89">
        <f t="shared" si="260"/>
        <v>91883</v>
      </c>
      <c r="P682" s="111">
        <f t="shared" si="261"/>
        <v>2327</v>
      </c>
      <c r="Q682" s="57">
        <v>1274660</v>
      </c>
      <c r="R682" s="48">
        <v>1333</v>
      </c>
      <c r="S682" s="118"/>
      <c r="T682" s="57">
        <v>45386</v>
      </c>
      <c r="U682" s="78"/>
      <c r="W682" s="1">
        <f t="shared" si="250"/>
        <v>44505</v>
      </c>
      <c r="X682" s="122">
        <f t="shared" si="251"/>
        <v>55</v>
      </c>
      <c r="Y682">
        <f t="shared" si="252"/>
        <v>97660</v>
      </c>
      <c r="Z682" s="123">
        <f t="shared" si="253"/>
        <v>44505</v>
      </c>
      <c r="AA682">
        <f t="shared" si="254"/>
        <v>0</v>
      </c>
      <c r="AB682">
        <f t="shared" si="255"/>
        <v>4636</v>
      </c>
      <c r="AC682">
        <v>284</v>
      </c>
      <c r="AE682" s="1">
        <f t="shared" si="264"/>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si="257"/>
        <v>97734</v>
      </c>
      <c r="I683" s="89">
        <f t="shared" si="263"/>
        <v>1169</v>
      </c>
      <c r="J683" s="48">
        <v>1</v>
      </c>
      <c r="K683" s="56">
        <f t="shared" si="258"/>
        <v>32</v>
      </c>
      <c r="L683" s="48">
        <v>0</v>
      </c>
      <c r="M683" s="89">
        <f t="shared" si="259"/>
        <v>4636</v>
      </c>
      <c r="N683" s="48">
        <v>46</v>
      </c>
      <c r="O683" s="89">
        <f t="shared" si="260"/>
        <v>91929</v>
      </c>
      <c r="P683" s="111">
        <f t="shared" si="261"/>
        <v>3146</v>
      </c>
      <c r="Q683" s="57">
        <v>1277806</v>
      </c>
      <c r="R683" s="48">
        <v>1362</v>
      </c>
      <c r="S683" s="118"/>
      <c r="T683" s="57">
        <v>48133</v>
      </c>
      <c r="U683" s="78"/>
      <c r="W683" s="1">
        <f t="shared" si="250"/>
        <v>44506</v>
      </c>
      <c r="X683" s="122">
        <f t="shared" si="251"/>
        <v>74</v>
      </c>
      <c r="Y683">
        <f t="shared" si="252"/>
        <v>97734</v>
      </c>
      <c r="Z683" s="123">
        <f t="shared" si="253"/>
        <v>44506</v>
      </c>
      <c r="AA683">
        <f t="shared" si="254"/>
        <v>0</v>
      </c>
      <c r="AB683">
        <f t="shared" si="255"/>
        <v>4636</v>
      </c>
      <c r="AC683">
        <v>285</v>
      </c>
      <c r="AE683" s="1">
        <f t="shared" si="264"/>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si="257"/>
        <v>97823</v>
      </c>
      <c r="I684" s="89">
        <f t="shared" si="263"/>
        <v>1202</v>
      </c>
      <c r="J684" s="48">
        <v>-4</v>
      </c>
      <c r="K684" s="56">
        <f t="shared" si="258"/>
        <v>28</v>
      </c>
      <c r="L684" s="48">
        <v>0</v>
      </c>
      <c r="M684" s="89">
        <f t="shared" si="259"/>
        <v>4636</v>
      </c>
      <c r="N684" s="48">
        <v>56</v>
      </c>
      <c r="O684" s="89">
        <f t="shared" si="260"/>
        <v>91985</v>
      </c>
      <c r="P684" s="111">
        <f t="shared" si="261"/>
        <v>3198</v>
      </c>
      <c r="Q684" s="57">
        <v>1281004</v>
      </c>
      <c r="R684" s="48">
        <v>1620</v>
      </c>
      <c r="S684" s="118"/>
      <c r="T684" s="57">
        <v>49691</v>
      </c>
      <c r="U684" s="78"/>
      <c r="W684" s="1">
        <f t="shared" si="250"/>
        <v>44507</v>
      </c>
      <c r="X684" s="122">
        <f t="shared" si="251"/>
        <v>89</v>
      </c>
      <c r="Y684">
        <f t="shared" si="252"/>
        <v>97823</v>
      </c>
      <c r="Z684" s="123">
        <f t="shared" si="253"/>
        <v>44507</v>
      </c>
      <c r="AA684">
        <f t="shared" si="254"/>
        <v>0</v>
      </c>
      <c r="AB684">
        <f t="shared" si="255"/>
        <v>4636</v>
      </c>
      <c r="AC684">
        <v>286</v>
      </c>
      <c r="AE684" s="1">
        <f t="shared" si="264"/>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si="257"/>
        <v>97885</v>
      </c>
      <c r="I685" s="89">
        <f t="shared" si="263"/>
        <v>1222</v>
      </c>
      <c r="J685" s="48">
        <v>-1</v>
      </c>
      <c r="K685" s="56">
        <f t="shared" si="258"/>
        <v>27</v>
      </c>
      <c r="L685" s="48">
        <v>0</v>
      </c>
      <c r="M685" s="89">
        <f t="shared" si="259"/>
        <v>4636</v>
      </c>
      <c r="N685" s="48">
        <v>42</v>
      </c>
      <c r="O685" s="89">
        <f t="shared" si="260"/>
        <v>92027</v>
      </c>
      <c r="P685" s="111">
        <f t="shared" si="261"/>
        <v>2643</v>
      </c>
      <c r="Q685" s="57">
        <v>1283647</v>
      </c>
      <c r="R685" s="48">
        <v>2245</v>
      </c>
      <c r="S685" s="118"/>
      <c r="T685" s="57">
        <v>50079</v>
      </c>
      <c r="U685" s="78"/>
      <c r="W685" s="1">
        <f t="shared" si="250"/>
        <v>44508</v>
      </c>
      <c r="X685" s="122">
        <f t="shared" si="251"/>
        <v>62</v>
      </c>
      <c r="Y685">
        <f t="shared" si="252"/>
        <v>97885</v>
      </c>
      <c r="Z685" s="123">
        <f t="shared" si="253"/>
        <v>44508</v>
      </c>
      <c r="AA685">
        <f t="shared" si="254"/>
        <v>0</v>
      </c>
      <c r="AB685">
        <f t="shared" si="255"/>
        <v>4636</v>
      </c>
      <c r="AC685">
        <v>287</v>
      </c>
      <c r="AE685" s="1">
        <f t="shared" si="264"/>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si="257"/>
        <v>97939</v>
      </c>
      <c r="I686" s="89">
        <f t="shared" si="263"/>
        <v>1222</v>
      </c>
      <c r="J686" s="48">
        <v>-6</v>
      </c>
      <c r="K686" s="56">
        <f t="shared" si="258"/>
        <v>21</v>
      </c>
      <c r="L686" s="48">
        <v>0</v>
      </c>
      <c r="M686" s="89">
        <f t="shared" si="259"/>
        <v>4636</v>
      </c>
      <c r="N686" s="48">
        <v>54</v>
      </c>
      <c r="O686" s="89">
        <f t="shared" si="260"/>
        <v>92081</v>
      </c>
      <c r="P686" s="111">
        <f t="shared" si="261"/>
        <v>1935</v>
      </c>
      <c r="Q686" s="57">
        <v>1285582</v>
      </c>
      <c r="R686" s="48">
        <v>2131</v>
      </c>
      <c r="S686" s="118"/>
      <c r="T686" s="57">
        <v>49868</v>
      </c>
      <c r="U686" s="78"/>
      <c r="W686" s="1">
        <f t="shared" si="250"/>
        <v>44509</v>
      </c>
      <c r="X686" s="122">
        <f t="shared" si="251"/>
        <v>54</v>
      </c>
      <c r="Y686">
        <f t="shared" si="252"/>
        <v>97939</v>
      </c>
      <c r="Z686" s="123">
        <f t="shared" si="253"/>
        <v>44509</v>
      </c>
      <c r="AA686">
        <f t="shared" si="254"/>
        <v>0</v>
      </c>
      <c r="AB686">
        <f t="shared" si="255"/>
        <v>4636</v>
      </c>
      <c r="AC686">
        <v>288</v>
      </c>
      <c r="AE686" s="1">
        <f t="shared" si="264"/>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si="257"/>
        <v>98001</v>
      </c>
      <c r="I687" s="89">
        <f t="shared" si="263"/>
        <v>1246</v>
      </c>
      <c r="J687" s="48">
        <v>-1</v>
      </c>
      <c r="K687" s="56">
        <f t="shared" si="258"/>
        <v>20</v>
      </c>
      <c r="L687" s="48">
        <v>0</v>
      </c>
      <c r="M687" s="89">
        <f t="shared" si="259"/>
        <v>4636</v>
      </c>
      <c r="N687" s="48">
        <v>38</v>
      </c>
      <c r="O687" s="89">
        <f t="shared" si="260"/>
        <v>92119</v>
      </c>
      <c r="P687" s="111">
        <f t="shared" si="261"/>
        <v>6262</v>
      </c>
      <c r="Q687" s="57">
        <v>1291844</v>
      </c>
      <c r="R687" s="48">
        <v>4259</v>
      </c>
      <c r="S687" s="118"/>
      <c r="T687" s="57">
        <v>51865</v>
      </c>
      <c r="U687" s="78"/>
      <c r="W687" s="1">
        <f t="shared" si="250"/>
        <v>44510</v>
      </c>
      <c r="X687" s="122">
        <f t="shared" si="251"/>
        <v>62</v>
      </c>
      <c r="Y687">
        <f t="shared" si="252"/>
        <v>98001</v>
      </c>
      <c r="Z687" s="123">
        <f t="shared" si="253"/>
        <v>44510</v>
      </c>
      <c r="AA687">
        <f t="shared" si="254"/>
        <v>0</v>
      </c>
      <c r="AB687">
        <f t="shared" si="255"/>
        <v>4636</v>
      </c>
      <c r="AC687">
        <v>289</v>
      </c>
      <c r="AE687" s="1">
        <f t="shared" si="264"/>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si="257"/>
        <v>98099</v>
      </c>
      <c r="I688" s="89">
        <f t="shared" si="263"/>
        <v>1280</v>
      </c>
      <c r="J688" s="48">
        <v>0</v>
      </c>
      <c r="K688" s="56">
        <f t="shared" si="258"/>
        <v>20</v>
      </c>
      <c r="L688" s="48">
        <v>0</v>
      </c>
      <c r="M688" s="89">
        <f t="shared" si="259"/>
        <v>4636</v>
      </c>
      <c r="N688" s="48">
        <v>64</v>
      </c>
      <c r="O688" s="89">
        <f t="shared" si="260"/>
        <v>92183</v>
      </c>
      <c r="P688" s="111">
        <f t="shared" si="261"/>
        <v>1209</v>
      </c>
      <c r="Q688" s="57">
        <v>1293053</v>
      </c>
      <c r="R688" s="48">
        <v>2564</v>
      </c>
      <c r="S688" s="118"/>
      <c r="T688" s="57">
        <v>50507</v>
      </c>
      <c r="U688" s="78"/>
      <c r="W688" s="1">
        <f t="shared" si="250"/>
        <v>44511</v>
      </c>
      <c r="X688" s="122">
        <f t="shared" si="251"/>
        <v>98</v>
      </c>
      <c r="Y688">
        <f t="shared" si="252"/>
        <v>98099</v>
      </c>
      <c r="Z688" s="123">
        <f t="shared" si="253"/>
        <v>44511</v>
      </c>
      <c r="AA688">
        <f t="shared" si="254"/>
        <v>0</v>
      </c>
      <c r="AB688">
        <f t="shared" si="255"/>
        <v>4636</v>
      </c>
      <c r="AC688">
        <v>290</v>
      </c>
      <c r="AE688" s="1">
        <f t="shared" si="264"/>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si="257"/>
        <v>98174</v>
      </c>
      <c r="I689" s="89">
        <f t="shared" si="263"/>
        <v>1309</v>
      </c>
      <c r="J689" s="48">
        <v>1</v>
      </c>
      <c r="K689" s="56">
        <f t="shared" si="258"/>
        <v>21</v>
      </c>
      <c r="L689" s="48">
        <v>0</v>
      </c>
      <c r="M689" s="89">
        <f t="shared" si="259"/>
        <v>4636</v>
      </c>
      <c r="N689" s="48">
        <v>46</v>
      </c>
      <c r="O689" s="89">
        <f t="shared" si="260"/>
        <v>92229</v>
      </c>
      <c r="P689" s="111">
        <f t="shared" si="261"/>
        <v>1663</v>
      </c>
      <c r="Q689" s="57">
        <v>1294716</v>
      </c>
      <c r="R689" s="48">
        <v>2858</v>
      </c>
      <c r="S689" s="118"/>
      <c r="T689" s="57">
        <v>49309</v>
      </c>
      <c r="U689" s="78"/>
      <c r="W689" s="1">
        <f t="shared" si="250"/>
        <v>44512</v>
      </c>
      <c r="X689" s="122">
        <f t="shared" si="251"/>
        <v>75</v>
      </c>
      <c r="Y689">
        <f t="shared" si="252"/>
        <v>98174</v>
      </c>
      <c r="Z689" s="123">
        <f t="shared" si="253"/>
        <v>44512</v>
      </c>
      <c r="AA689">
        <f t="shared" si="254"/>
        <v>0</v>
      </c>
      <c r="AB689">
        <f t="shared" si="255"/>
        <v>4636</v>
      </c>
      <c r="AC689">
        <v>291</v>
      </c>
      <c r="AE689" s="1">
        <f t="shared" si="264"/>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si="257"/>
        <v>98263</v>
      </c>
      <c r="I690" s="89">
        <f t="shared" si="263"/>
        <v>1350</v>
      </c>
      <c r="J690" s="48">
        <v>-2</v>
      </c>
      <c r="K690" s="56">
        <f t="shared" si="258"/>
        <v>19</v>
      </c>
      <c r="L690" s="48">
        <v>0</v>
      </c>
      <c r="M690" s="89">
        <f t="shared" si="259"/>
        <v>4636</v>
      </c>
      <c r="N690" s="48">
        <v>48</v>
      </c>
      <c r="O690" s="89">
        <f t="shared" si="260"/>
        <v>92277</v>
      </c>
      <c r="P690" s="111">
        <f t="shared" si="261"/>
        <v>1242</v>
      </c>
      <c r="Q690" s="57">
        <v>1295958</v>
      </c>
      <c r="R690" s="48">
        <v>3503</v>
      </c>
      <c r="S690" s="118"/>
      <c r="T690" s="57">
        <v>47046</v>
      </c>
      <c r="U690" s="78"/>
      <c r="W690" s="1">
        <f t="shared" si="250"/>
        <v>44513</v>
      </c>
      <c r="X690" s="122">
        <f t="shared" si="251"/>
        <v>89</v>
      </c>
      <c r="Y690">
        <f t="shared" si="252"/>
        <v>98263</v>
      </c>
      <c r="Z690" s="123">
        <f t="shared" si="253"/>
        <v>44513</v>
      </c>
      <c r="AA690">
        <f t="shared" si="254"/>
        <v>0</v>
      </c>
      <c r="AB690">
        <f t="shared" si="255"/>
        <v>4636</v>
      </c>
      <c r="AC690">
        <v>292</v>
      </c>
      <c r="AE690" s="1">
        <f t="shared" si="264"/>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si="257"/>
        <v>98315</v>
      </c>
      <c r="I691" s="89">
        <f t="shared" si="263"/>
        <v>1347</v>
      </c>
      <c r="J691" s="48">
        <v>-2</v>
      </c>
      <c r="K691" s="56">
        <f t="shared" si="258"/>
        <v>17</v>
      </c>
      <c r="L691" s="48">
        <v>0</v>
      </c>
      <c r="M691" s="89">
        <f t="shared" si="259"/>
        <v>4636</v>
      </c>
      <c r="N691" s="48">
        <v>55</v>
      </c>
      <c r="O691" s="89">
        <f t="shared" si="260"/>
        <v>92332</v>
      </c>
      <c r="P691" s="111">
        <f t="shared" si="261"/>
        <v>1687</v>
      </c>
      <c r="Q691" s="57">
        <v>1297645</v>
      </c>
      <c r="R691" s="48">
        <v>2492</v>
      </c>
      <c r="S691" s="118"/>
      <c r="T691" s="57">
        <v>46241</v>
      </c>
      <c r="U691" s="78"/>
      <c r="W691" s="1">
        <f t="shared" si="250"/>
        <v>44514</v>
      </c>
      <c r="X691" s="122">
        <f t="shared" si="251"/>
        <v>52</v>
      </c>
      <c r="Y691">
        <f t="shared" si="252"/>
        <v>98315</v>
      </c>
      <c r="Z691" s="123">
        <f t="shared" si="253"/>
        <v>44514</v>
      </c>
      <c r="AA691">
        <f t="shared" si="254"/>
        <v>0</v>
      </c>
      <c r="AB691">
        <f t="shared" si="255"/>
        <v>4636</v>
      </c>
      <c r="AC691">
        <v>293</v>
      </c>
      <c r="AE691" s="1">
        <f t="shared" si="264"/>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si="257"/>
        <v>98337</v>
      </c>
      <c r="I692" s="89">
        <f t="shared" si="263"/>
        <v>1295</v>
      </c>
      <c r="J692" s="48">
        <v>3</v>
      </c>
      <c r="K692" s="56">
        <f t="shared" si="258"/>
        <v>20</v>
      </c>
      <c r="L692" s="48">
        <v>0</v>
      </c>
      <c r="M692" s="89">
        <f t="shared" si="259"/>
        <v>4636</v>
      </c>
      <c r="N692" s="48">
        <v>74</v>
      </c>
      <c r="O692" s="89">
        <f t="shared" si="260"/>
        <v>92406</v>
      </c>
      <c r="P692" s="111">
        <f t="shared" si="261"/>
        <v>986</v>
      </c>
      <c r="Q692" s="57">
        <v>1298631</v>
      </c>
      <c r="R692" s="48">
        <v>2915</v>
      </c>
      <c r="S692" s="118"/>
      <c r="T692" s="57">
        <v>44312</v>
      </c>
      <c r="U692" s="78"/>
      <c r="W692" s="1">
        <f t="shared" ref="W692:W755" si="265">+B692</f>
        <v>44515</v>
      </c>
      <c r="X692" s="122">
        <f t="shared" ref="X692:X755" si="266">+G692</f>
        <v>22</v>
      </c>
      <c r="Y692">
        <f t="shared" ref="Y692:Y755" si="267">+H692</f>
        <v>98337</v>
      </c>
      <c r="Z692" s="123">
        <f t="shared" ref="Z692:Z755" si="268">+B692</f>
        <v>44515</v>
      </c>
      <c r="AA692">
        <f t="shared" ref="AA692:AA755" si="269">+L692</f>
        <v>0</v>
      </c>
      <c r="AB692">
        <f t="shared" ref="AB692:AB755" si="270">+M692</f>
        <v>4636</v>
      </c>
      <c r="AC692">
        <v>294</v>
      </c>
      <c r="AE692" s="1">
        <f t="shared" si="264"/>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si="257"/>
        <v>98368</v>
      </c>
      <c r="I693" s="89">
        <f t="shared" si="263"/>
        <v>1257</v>
      </c>
      <c r="J693" s="48">
        <v>-2</v>
      </c>
      <c r="K693" s="56">
        <f t="shared" si="258"/>
        <v>18</v>
      </c>
      <c r="L693" s="48">
        <v>0</v>
      </c>
      <c r="M693" s="89">
        <f t="shared" si="259"/>
        <v>4636</v>
      </c>
      <c r="N693" s="48">
        <v>69</v>
      </c>
      <c r="O693" s="89">
        <f t="shared" si="260"/>
        <v>92475</v>
      </c>
      <c r="P693" s="111">
        <f t="shared" si="261"/>
        <v>884</v>
      </c>
      <c r="Q693" s="57">
        <v>1299515</v>
      </c>
      <c r="R693" s="48">
        <v>2613</v>
      </c>
      <c r="S693" s="118"/>
      <c r="T693" s="57">
        <v>42581</v>
      </c>
      <c r="U693" s="78"/>
      <c r="W693" s="1">
        <f t="shared" si="265"/>
        <v>44516</v>
      </c>
      <c r="X693" s="122">
        <f t="shared" si="266"/>
        <v>31</v>
      </c>
      <c r="Y693">
        <f t="shared" si="267"/>
        <v>98368</v>
      </c>
      <c r="Z693" s="123">
        <f t="shared" si="268"/>
        <v>44516</v>
      </c>
      <c r="AA693">
        <f t="shared" si="269"/>
        <v>0</v>
      </c>
      <c r="AB693">
        <f t="shared" si="270"/>
        <v>4636</v>
      </c>
      <c r="AC693">
        <v>295</v>
      </c>
      <c r="AE693" s="1">
        <f t="shared" si="264"/>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si="257"/>
        <v>98403</v>
      </c>
      <c r="I694" s="89">
        <f t="shared" si="263"/>
        <v>1233</v>
      </c>
      <c r="J694" s="48">
        <v>-2</v>
      </c>
      <c r="K694" s="56">
        <f t="shared" si="258"/>
        <v>16</v>
      </c>
      <c r="L694" s="48">
        <v>0</v>
      </c>
      <c r="M694" s="89">
        <f t="shared" si="259"/>
        <v>4636</v>
      </c>
      <c r="N694" s="48">
        <v>59</v>
      </c>
      <c r="O694" s="89">
        <f t="shared" si="260"/>
        <v>92534</v>
      </c>
      <c r="P694" s="111">
        <f t="shared" si="261"/>
        <v>770</v>
      </c>
      <c r="Q694" s="57">
        <v>1300285</v>
      </c>
      <c r="R694" s="48">
        <v>3927</v>
      </c>
      <c r="S694" s="118"/>
      <c r="T694" s="57">
        <v>39421</v>
      </c>
      <c r="U694" s="78"/>
      <c r="W694" s="1">
        <f t="shared" si="265"/>
        <v>44517</v>
      </c>
      <c r="X694" s="122">
        <f t="shared" si="266"/>
        <v>35</v>
      </c>
      <c r="Y694">
        <f t="shared" si="267"/>
        <v>98403</v>
      </c>
      <c r="Z694" s="123">
        <f t="shared" si="268"/>
        <v>44517</v>
      </c>
      <c r="AA694">
        <f t="shared" si="269"/>
        <v>0</v>
      </c>
      <c r="AB694">
        <f t="shared" si="270"/>
        <v>4636</v>
      </c>
      <c r="AC694">
        <v>296</v>
      </c>
      <c r="AE694" s="1">
        <f t="shared" si="264"/>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si="257"/>
        <v>98427</v>
      </c>
      <c r="I695" s="89">
        <f t="shared" si="263"/>
        <v>1206</v>
      </c>
      <c r="J695" s="48">
        <v>-2</v>
      </c>
      <c r="K695" s="56">
        <f t="shared" si="258"/>
        <v>14</v>
      </c>
      <c r="L695" s="48">
        <v>0</v>
      </c>
      <c r="M695" s="89">
        <f t="shared" si="259"/>
        <v>4636</v>
      </c>
      <c r="N695" s="48">
        <v>51</v>
      </c>
      <c r="O695" s="89">
        <f t="shared" si="260"/>
        <v>92585</v>
      </c>
      <c r="P695" s="111">
        <f t="shared" si="261"/>
        <v>472</v>
      </c>
      <c r="Q695" s="57">
        <v>1300757</v>
      </c>
      <c r="R695" s="48">
        <v>1824</v>
      </c>
      <c r="S695" s="118"/>
      <c r="T695" s="57">
        <v>38069</v>
      </c>
      <c r="U695" s="78"/>
      <c r="W695" s="1">
        <f t="shared" si="265"/>
        <v>44518</v>
      </c>
      <c r="X695" s="122">
        <f t="shared" si="266"/>
        <v>24</v>
      </c>
      <c r="Y695">
        <f t="shared" si="267"/>
        <v>98427</v>
      </c>
      <c r="Z695" s="123">
        <f t="shared" si="268"/>
        <v>44518</v>
      </c>
      <c r="AA695">
        <f t="shared" si="269"/>
        <v>0</v>
      </c>
      <c r="AB695">
        <f t="shared" si="270"/>
        <v>4636</v>
      </c>
      <c r="AC695">
        <v>297</v>
      </c>
      <c r="AE695" s="1">
        <f t="shared" si="264"/>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H736" si="271">+H695+G696</f>
        <v>98450</v>
      </c>
      <c r="I696" s="89">
        <f t="shared" si="263"/>
        <v>1158</v>
      </c>
      <c r="J696" s="48">
        <v>-2</v>
      </c>
      <c r="K696" s="56">
        <f t="shared" ref="K696:K759" si="272">+J696+K695</f>
        <v>12</v>
      </c>
      <c r="L696" s="48">
        <v>0</v>
      </c>
      <c r="M696" s="89">
        <f t="shared" ref="M696:M759" si="273">+L696+M695</f>
        <v>4636</v>
      </c>
      <c r="N696" s="48">
        <v>71</v>
      </c>
      <c r="O696" s="89">
        <f t="shared" ref="O696:O759" si="274">+N696+O695</f>
        <v>92656</v>
      </c>
      <c r="P696" s="111">
        <f t="shared" si="261"/>
        <v>485</v>
      </c>
      <c r="Q696" s="57">
        <v>1301242</v>
      </c>
      <c r="R696" s="48">
        <v>1889</v>
      </c>
      <c r="S696" s="118"/>
      <c r="T696" s="57">
        <v>36664</v>
      </c>
      <c r="U696" s="78"/>
      <c r="W696" s="1">
        <f t="shared" si="265"/>
        <v>44519</v>
      </c>
      <c r="X696" s="122">
        <f t="shared" si="266"/>
        <v>23</v>
      </c>
      <c r="Y696">
        <f t="shared" si="267"/>
        <v>98450</v>
      </c>
      <c r="Z696" s="123">
        <f t="shared" si="268"/>
        <v>44519</v>
      </c>
      <c r="AA696">
        <f t="shared" si="269"/>
        <v>0</v>
      </c>
      <c r="AB696">
        <f t="shared" si="270"/>
        <v>4636</v>
      </c>
      <c r="AC696">
        <v>298</v>
      </c>
      <c r="AE696" s="1">
        <f t="shared" si="264"/>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si="271"/>
        <v>98467</v>
      </c>
      <c r="I697" s="89">
        <f t="shared" si="263"/>
        <v>1098</v>
      </c>
      <c r="J697" s="48">
        <v>0</v>
      </c>
      <c r="K697" s="56">
        <f t="shared" si="272"/>
        <v>12</v>
      </c>
      <c r="L697" s="48">
        <v>0</v>
      </c>
      <c r="M697" s="89">
        <f t="shared" si="273"/>
        <v>4636</v>
      </c>
      <c r="N697" s="48">
        <v>77</v>
      </c>
      <c r="O697" s="89">
        <f t="shared" si="274"/>
        <v>92733</v>
      </c>
      <c r="P697" s="111">
        <f t="shared" ref="P697:P760" si="275">+Q697-Q696</f>
        <v>709</v>
      </c>
      <c r="Q697" s="57">
        <v>1301951</v>
      </c>
      <c r="R697" s="48">
        <v>4383</v>
      </c>
      <c r="S697" s="118"/>
      <c r="T697" s="57">
        <v>32989</v>
      </c>
      <c r="U697" s="78"/>
      <c r="W697" s="1">
        <f t="shared" si="265"/>
        <v>44520</v>
      </c>
      <c r="X697" s="122">
        <f t="shared" si="266"/>
        <v>17</v>
      </c>
      <c r="Y697">
        <f t="shared" si="267"/>
        <v>98467</v>
      </c>
      <c r="Z697" s="123">
        <f t="shared" si="268"/>
        <v>44520</v>
      </c>
      <c r="AA697">
        <f t="shared" si="269"/>
        <v>0</v>
      </c>
      <c r="AB697">
        <f t="shared" si="270"/>
        <v>4636</v>
      </c>
      <c r="AC697">
        <v>299</v>
      </c>
      <c r="AE697" s="1">
        <f t="shared" si="264"/>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si="271"/>
        <v>98505</v>
      </c>
      <c r="I698" s="89">
        <f t="shared" si="263"/>
        <v>1051</v>
      </c>
      <c r="J698" s="48">
        <v>-1</v>
      </c>
      <c r="K698" s="56">
        <f t="shared" si="272"/>
        <v>11</v>
      </c>
      <c r="L698" s="48">
        <v>0</v>
      </c>
      <c r="M698" s="89">
        <f t="shared" si="273"/>
        <v>4636</v>
      </c>
      <c r="N698" s="48">
        <v>85</v>
      </c>
      <c r="O698" s="89">
        <f t="shared" si="274"/>
        <v>92818</v>
      </c>
      <c r="P698" s="111">
        <f t="shared" si="275"/>
        <v>951</v>
      </c>
      <c r="Q698" s="57">
        <v>1302902</v>
      </c>
      <c r="R698" s="48">
        <v>3088</v>
      </c>
      <c r="S698" s="118"/>
      <c r="T698" s="57">
        <v>30852</v>
      </c>
      <c r="U698" s="78"/>
      <c r="W698" s="1">
        <f t="shared" si="265"/>
        <v>44521</v>
      </c>
      <c r="X698" s="122">
        <f t="shared" si="266"/>
        <v>38</v>
      </c>
      <c r="Y698">
        <f t="shared" si="267"/>
        <v>98505</v>
      </c>
      <c r="Z698" s="123">
        <f t="shared" si="268"/>
        <v>44521</v>
      </c>
      <c r="AA698">
        <f t="shared" si="269"/>
        <v>0</v>
      </c>
      <c r="AB698">
        <f t="shared" si="270"/>
        <v>4636</v>
      </c>
      <c r="AC698">
        <v>300</v>
      </c>
      <c r="AE698" s="1">
        <f t="shared" si="264"/>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si="271"/>
        <v>98524</v>
      </c>
      <c r="I699" s="89">
        <f t="shared" si="263"/>
        <v>1006</v>
      </c>
      <c r="J699" s="48">
        <v>-3</v>
      </c>
      <c r="K699" s="56">
        <f t="shared" si="272"/>
        <v>8</v>
      </c>
      <c r="L699" s="48">
        <v>0</v>
      </c>
      <c r="M699" s="89">
        <f t="shared" si="273"/>
        <v>4636</v>
      </c>
      <c r="N699" s="48">
        <v>64</v>
      </c>
      <c r="O699" s="89">
        <f t="shared" si="274"/>
        <v>92882</v>
      </c>
      <c r="P699" s="111">
        <f t="shared" si="275"/>
        <v>682</v>
      </c>
      <c r="Q699" s="57">
        <v>1303584</v>
      </c>
      <c r="R699" s="48">
        <v>3523</v>
      </c>
      <c r="S699" s="118"/>
      <c r="T699" s="57">
        <v>27908</v>
      </c>
      <c r="U699" s="78"/>
      <c r="W699" s="1">
        <f t="shared" si="265"/>
        <v>44522</v>
      </c>
      <c r="X699" s="122">
        <f t="shared" si="266"/>
        <v>19</v>
      </c>
      <c r="Y699">
        <f t="shared" si="267"/>
        <v>98524</v>
      </c>
      <c r="Z699" s="123">
        <f t="shared" si="268"/>
        <v>44522</v>
      </c>
      <c r="AA699">
        <f t="shared" si="269"/>
        <v>0</v>
      </c>
      <c r="AB699">
        <f t="shared" si="270"/>
        <v>4636</v>
      </c>
      <c r="AC699">
        <v>301</v>
      </c>
      <c r="AE699" s="1">
        <f t="shared" si="264"/>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si="271"/>
        <v>98546</v>
      </c>
      <c r="I700" s="89">
        <f t="shared" si="263"/>
        <v>958</v>
      </c>
      <c r="J700" s="48">
        <v>-1</v>
      </c>
      <c r="K700" s="56">
        <f t="shared" si="272"/>
        <v>7</v>
      </c>
      <c r="L700" s="48">
        <v>0</v>
      </c>
      <c r="M700" s="89">
        <f t="shared" si="273"/>
        <v>4636</v>
      </c>
      <c r="N700" s="48">
        <v>70</v>
      </c>
      <c r="O700" s="89">
        <f t="shared" si="274"/>
        <v>92952</v>
      </c>
      <c r="P700" s="111">
        <f t="shared" si="275"/>
        <v>700</v>
      </c>
      <c r="Q700" s="57">
        <v>1304284</v>
      </c>
      <c r="R700" s="48">
        <v>3898</v>
      </c>
      <c r="S700" s="118"/>
      <c r="T700" s="57">
        <v>24708</v>
      </c>
      <c r="U700" s="78"/>
      <c r="W700" s="1">
        <f t="shared" si="265"/>
        <v>44523</v>
      </c>
      <c r="X700" s="122">
        <f t="shared" si="266"/>
        <v>22</v>
      </c>
      <c r="Y700">
        <f t="shared" si="267"/>
        <v>98546</v>
      </c>
      <c r="Z700" s="123">
        <f t="shared" si="268"/>
        <v>44523</v>
      </c>
      <c r="AA700">
        <f t="shared" si="269"/>
        <v>0</v>
      </c>
      <c r="AB700">
        <f t="shared" si="270"/>
        <v>4636</v>
      </c>
      <c r="AC700">
        <v>302</v>
      </c>
      <c r="AE700" s="1">
        <f t="shared" si="264"/>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si="271"/>
        <v>98570</v>
      </c>
      <c r="I701" s="89">
        <f t="shared" si="263"/>
        <v>914</v>
      </c>
      <c r="J701" s="48">
        <v>1</v>
      </c>
      <c r="K701" s="56">
        <f t="shared" si="272"/>
        <v>8</v>
      </c>
      <c r="L701" s="48">
        <v>0</v>
      </c>
      <c r="M701" s="89">
        <f t="shared" si="273"/>
        <v>4636</v>
      </c>
      <c r="N701" s="48">
        <v>68</v>
      </c>
      <c r="O701" s="89">
        <f t="shared" si="274"/>
        <v>93020</v>
      </c>
      <c r="P701" s="111">
        <f t="shared" si="275"/>
        <v>6060</v>
      </c>
      <c r="Q701" s="57">
        <v>1310344</v>
      </c>
      <c r="R701" s="48">
        <v>3074</v>
      </c>
      <c r="S701" s="118"/>
      <c r="T701" s="57">
        <v>27693</v>
      </c>
      <c r="U701" s="78"/>
      <c r="W701" s="1">
        <f t="shared" si="265"/>
        <v>44524</v>
      </c>
      <c r="X701" s="122">
        <f t="shared" si="266"/>
        <v>24</v>
      </c>
      <c r="Y701">
        <f t="shared" si="267"/>
        <v>98570</v>
      </c>
      <c r="Z701" s="123">
        <f t="shared" si="268"/>
        <v>44524</v>
      </c>
      <c r="AA701">
        <f t="shared" si="269"/>
        <v>0</v>
      </c>
      <c r="AB701">
        <f t="shared" si="270"/>
        <v>4636</v>
      </c>
      <c r="AC701">
        <v>303</v>
      </c>
      <c r="AE701" s="1">
        <f t="shared" si="264"/>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si="271"/>
        <v>98583</v>
      </c>
      <c r="I702" s="89">
        <f t="shared" si="263"/>
        <v>860</v>
      </c>
      <c r="J702" s="48">
        <v>0</v>
      </c>
      <c r="K702" s="56">
        <f t="shared" si="272"/>
        <v>8</v>
      </c>
      <c r="L702" s="48">
        <v>0</v>
      </c>
      <c r="M702" s="89">
        <f t="shared" si="273"/>
        <v>4636</v>
      </c>
      <c r="N702" s="48">
        <v>67</v>
      </c>
      <c r="O702" s="89">
        <f t="shared" si="274"/>
        <v>93087</v>
      </c>
      <c r="P702" s="111">
        <f t="shared" si="275"/>
        <v>5141</v>
      </c>
      <c r="Q702" s="57">
        <v>1315485</v>
      </c>
      <c r="R702" s="48">
        <v>4492</v>
      </c>
      <c r="S702" s="118"/>
      <c r="T702" s="57">
        <v>28342</v>
      </c>
      <c r="U702" s="78"/>
      <c r="W702" s="1">
        <f t="shared" si="265"/>
        <v>44525</v>
      </c>
      <c r="X702" s="122">
        <f t="shared" si="266"/>
        <v>13</v>
      </c>
      <c r="Y702">
        <f t="shared" si="267"/>
        <v>98583</v>
      </c>
      <c r="Z702" s="123">
        <f t="shared" si="268"/>
        <v>44525</v>
      </c>
      <c r="AA702">
        <f t="shared" si="269"/>
        <v>0</v>
      </c>
      <c r="AB702">
        <f t="shared" si="270"/>
        <v>4636</v>
      </c>
      <c r="AC702">
        <v>304</v>
      </c>
      <c r="AE702" s="1">
        <f t="shared" si="264"/>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si="271"/>
        <v>98608</v>
      </c>
      <c r="I703" s="89">
        <f t="shared" si="263"/>
        <v>809</v>
      </c>
      <c r="J703" s="48">
        <v>-1</v>
      </c>
      <c r="K703" s="56">
        <f t="shared" si="272"/>
        <v>7</v>
      </c>
      <c r="L703" s="48">
        <v>0</v>
      </c>
      <c r="M703" s="89">
        <f t="shared" si="273"/>
        <v>4636</v>
      </c>
      <c r="N703" s="48">
        <v>76</v>
      </c>
      <c r="O703" s="89">
        <f t="shared" si="274"/>
        <v>93163</v>
      </c>
      <c r="P703" s="111">
        <f t="shared" si="275"/>
        <v>4387</v>
      </c>
      <c r="Q703" s="57">
        <v>1319872</v>
      </c>
      <c r="R703" s="48">
        <v>1858</v>
      </c>
      <c r="S703" s="118"/>
      <c r="T703" s="57">
        <v>30826</v>
      </c>
      <c r="U703" s="78"/>
      <c r="W703" s="1">
        <f t="shared" si="265"/>
        <v>44526</v>
      </c>
      <c r="X703" s="122">
        <f t="shared" si="266"/>
        <v>25</v>
      </c>
      <c r="Y703">
        <f t="shared" si="267"/>
        <v>98608</v>
      </c>
      <c r="Z703" s="123">
        <f t="shared" si="268"/>
        <v>44526</v>
      </c>
      <c r="AA703">
        <f t="shared" si="269"/>
        <v>0</v>
      </c>
      <c r="AB703">
        <f t="shared" si="270"/>
        <v>4636</v>
      </c>
      <c r="AC703">
        <v>305</v>
      </c>
      <c r="AE703" s="1">
        <f t="shared" si="264"/>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si="271"/>
        <v>98631</v>
      </c>
      <c r="I704" s="89">
        <f t="shared" si="263"/>
        <v>785</v>
      </c>
      <c r="J704" s="48">
        <v>0</v>
      </c>
      <c r="K704" s="56">
        <f t="shared" si="272"/>
        <v>7</v>
      </c>
      <c r="L704" s="48">
        <v>0</v>
      </c>
      <c r="M704" s="89">
        <f t="shared" si="273"/>
        <v>4636</v>
      </c>
      <c r="N704" s="48">
        <v>47</v>
      </c>
      <c r="O704" s="89">
        <f t="shared" si="274"/>
        <v>93210</v>
      </c>
      <c r="P704" s="111">
        <f t="shared" si="275"/>
        <v>3979</v>
      </c>
      <c r="Q704" s="57">
        <v>1323851</v>
      </c>
      <c r="R704" s="48">
        <v>1974</v>
      </c>
      <c r="S704" s="118"/>
      <c r="T704" s="57">
        <v>32830</v>
      </c>
      <c r="U704" s="78"/>
      <c r="W704" s="1">
        <f t="shared" si="265"/>
        <v>44527</v>
      </c>
      <c r="X704" s="122">
        <f t="shared" si="266"/>
        <v>23</v>
      </c>
      <c r="Y704">
        <f t="shared" si="267"/>
        <v>98631</v>
      </c>
      <c r="Z704" s="123">
        <f t="shared" si="268"/>
        <v>44527</v>
      </c>
      <c r="AA704">
        <f t="shared" si="269"/>
        <v>0</v>
      </c>
      <c r="AB704">
        <f t="shared" si="270"/>
        <v>4636</v>
      </c>
      <c r="AC704">
        <v>306</v>
      </c>
      <c r="AE704" s="1">
        <f t="shared" si="264"/>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si="271"/>
        <v>98672</v>
      </c>
      <c r="I705" s="89">
        <f t="shared" si="263"/>
        <v>787</v>
      </c>
      <c r="J705" s="48">
        <v>1</v>
      </c>
      <c r="K705" s="56">
        <f t="shared" si="272"/>
        <v>8</v>
      </c>
      <c r="L705" s="48">
        <v>0</v>
      </c>
      <c r="M705" s="89">
        <f t="shared" si="273"/>
        <v>4636</v>
      </c>
      <c r="N705" s="48">
        <v>39</v>
      </c>
      <c r="O705" s="89">
        <f t="shared" si="274"/>
        <v>93249</v>
      </c>
      <c r="P705" s="111">
        <f t="shared" si="275"/>
        <v>3232</v>
      </c>
      <c r="Q705" s="57">
        <v>1327083</v>
      </c>
      <c r="R705" s="48">
        <v>1744</v>
      </c>
      <c r="S705" s="118"/>
      <c r="T705" s="57">
        <v>34317</v>
      </c>
      <c r="U705" s="78"/>
      <c r="W705" s="1">
        <f t="shared" si="265"/>
        <v>44528</v>
      </c>
      <c r="X705" s="122">
        <f t="shared" si="266"/>
        <v>41</v>
      </c>
      <c r="Y705">
        <f t="shared" si="267"/>
        <v>98672</v>
      </c>
      <c r="Z705" s="123">
        <f t="shared" si="268"/>
        <v>44528</v>
      </c>
      <c r="AA705">
        <f t="shared" si="269"/>
        <v>0</v>
      </c>
      <c r="AB705">
        <f t="shared" si="270"/>
        <v>4636</v>
      </c>
      <c r="AC705">
        <v>307</v>
      </c>
      <c r="AE705" s="1">
        <f t="shared" si="264"/>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si="271"/>
        <v>98711</v>
      </c>
      <c r="I706" s="89">
        <f t="shared" si="263"/>
        <v>790</v>
      </c>
      <c r="J706" s="48">
        <v>-1</v>
      </c>
      <c r="K706" s="56">
        <f t="shared" si="272"/>
        <v>7</v>
      </c>
      <c r="L706" s="48">
        <v>0</v>
      </c>
      <c r="M706" s="89">
        <f t="shared" si="273"/>
        <v>4636</v>
      </c>
      <c r="N706" s="48">
        <v>36</v>
      </c>
      <c r="O706" s="89">
        <f t="shared" si="274"/>
        <v>93285</v>
      </c>
      <c r="P706" s="111">
        <f t="shared" si="275"/>
        <v>972</v>
      </c>
      <c r="Q706" s="57">
        <v>1328055</v>
      </c>
      <c r="R706" s="48">
        <v>2290</v>
      </c>
      <c r="S706" s="118"/>
      <c r="T706" s="57">
        <v>32997</v>
      </c>
      <c r="U706" s="78"/>
      <c r="W706" s="1">
        <f t="shared" si="265"/>
        <v>44529</v>
      </c>
      <c r="X706" s="122">
        <f t="shared" si="266"/>
        <v>39</v>
      </c>
      <c r="Y706">
        <f t="shared" si="267"/>
        <v>98711</v>
      </c>
      <c r="Z706" s="123">
        <f t="shared" si="268"/>
        <v>44529</v>
      </c>
      <c r="AA706">
        <f t="shared" si="269"/>
        <v>0</v>
      </c>
      <c r="AB706">
        <f t="shared" si="270"/>
        <v>4636</v>
      </c>
      <c r="AC706">
        <v>308</v>
      </c>
      <c r="AE706" s="1">
        <f t="shared" si="264"/>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si="271"/>
        <v>98824</v>
      </c>
      <c r="I707" s="89">
        <f t="shared" si="263"/>
        <v>868</v>
      </c>
      <c r="J707" s="48">
        <v>1</v>
      </c>
      <c r="K707" s="56">
        <f t="shared" si="272"/>
        <v>8</v>
      </c>
      <c r="L707" s="48">
        <v>0</v>
      </c>
      <c r="M707" s="89">
        <f t="shared" si="273"/>
        <v>4636</v>
      </c>
      <c r="N707" s="48">
        <v>35</v>
      </c>
      <c r="O707" s="89">
        <f t="shared" si="274"/>
        <v>93320</v>
      </c>
      <c r="P707" s="111">
        <f t="shared" si="275"/>
        <v>1205</v>
      </c>
      <c r="Q707" s="57">
        <v>1329260</v>
      </c>
      <c r="R707" s="48">
        <v>1973</v>
      </c>
      <c r="S707" s="118"/>
      <c r="T707" s="57">
        <v>32228</v>
      </c>
      <c r="U707" s="78"/>
      <c r="W707" s="1">
        <f t="shared" si="265"/>
        <v>44530</v>
      </c>
      <c r="X707" s="122">
        <f t="shared" si="266"/>
        <v>113</v>
      </c>
      <c r="Y707">
        <f t="shared" si="267"/>
        <v>98824</v>
      </c>
      <c r="Z707" s="123">
        <f t="shared" si="268"/>
        <v>44530</v>
      </c>
      <c r="AA707">
        <f t="shared" si="269"/>
        <v>0</v>
      </c>
      <c r="AB707">
        <f t="shared" si="270"/>
        <v>4636</v>
      </c>
      <c r="AC707">
        <v>309</v>
      </c>
      <c r="AE707" s="1">
        <f t="shared" si="264"/>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si="271"/>
        <v>98897</v>
      </c>
      <c r="I708" s="89">
        <f t="shared" si="263"/>
        <v>906</v>
      </c>
      <c r="J708" s="48">
        <v>-1</v>
      </c>
      <c r="K708" s="56">
        <f t="shared" si="272"/>
        <v>7</v>
      </c>
      <c r="L708" s="48">
        <v>0</v>
      </c>
      <c r="M708" s="89">
        <f t="shared" si="273"/>
        <v>4636</v>
      </c>
      <c r="N708" s="48">
        <v>35</v>
      </c>
      <c r="O708" s="89">
        <f t="shared" si="274"/>
        <v>93355</v>
      </c>
      <c r="P708" s="111">
        <f t="shared" si="275"/>
        <v>1522</v>
      </c>
      <c r="Q708" s="57">
        <v>1330782</v>
      </c>
      <c r="R708" s="48">
        <v>2103</v>
      </c>
      <c r="S708" s="118"/>
      <c r="T708" s="57">
        <v>31646</v>
      </c>
      <c r="U708" s="78"/>
      <c r="W708" s="1">
        <f t="shared" si="265"/>
        <v>44531</v>
      </c>
      <c r="X708" s="122">
        <f t="shared" si="266"/>
        <v>73</v>
      </c>
      <c r="Y708">
        <f t="shared" si="267"/>
        <v>98897</v>
      </c>
      <c r="Z708" s="123">
        <f t="shared" si="268"/>
        <v>44531</v>
      </c>
      <c r="AA708">
        <f t="shared" si="269"/>
        <v>0</v>
      </c>
      <c r="AB708">
        <f t="shared" si="270"/>
        <v>4636</v>
      </c>
      <c r="AC708">
        <v>310</v>
      </c>
      <c r="AE708" s="1">
        <f t="shared" si="264"/>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si="271"/>
        <v>98993</v>
      </c>
      <c r="I709" s="89">
        <f t="shared" si="263"/>
        <v>972</v>
      </c>
      <c r="J709" s="48">
        <v>3</v>
      </c>
      <c r="K709" s="56">
        <f t="shared" si="272"/>
        <v>10</v>
      </c>
      <c r="L709" s="48">
        <v>0</v>
      </c>
      <c r="M709" s="89">
        <f t="shared" si="273"/>
        <v>4636</v>
      </c>
      <c r="N709" s="48">
        <v>30</v>
      </c>
      <c r="O709" s="89">
        <f t="shared" si="274"/>
        <v>93385</v>
      </c>
      <c r="P709" s="111">
        <f t="shared" si="275"/>
        <v>1752</v>
      </c>
      <c r="Q709" s="57">
        <v>1332534</v>
      </c>
      <c r="R709" s="48">
        <v>1078</v>
      </c>
      <c r="S709" s="118"/>
      <c r="T709" s="57">
        <v>32320</v>
      </c>
      <c r="U709" s="78"/>
      <c r="W709" s="1">
        <f t="shared" si="265"/>
        <v>44532</v>
      </c>
      <c r="X709" s="122">
        <f t="shared" si="266"/>
        <v>96</v>
      </c>
      <c r="Y709">
        <f t="shared" si="267"/>
        <v>98993</v>
      </c>
      <c r="Z709" s="123">
        <f t="shared" si="268"/>
        <v>44532</v>
      </c>
      <c r="AA709">
        <f t="shared" si="269"/>
        <v>0</v>
      </c>
      <c r="AB709">
        <f t="shared" si="270"/>
        <v>4636</v>
      </c>
      <c r="AC709">
        <v>311</v>
      </c>
      <c r="AE709" s="1">
        <f t="shared" si="264"/>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si="271"/>
        <v>99083</v>
      </c>
      <c r="I710" s="89">
        <f t="shared" si="263"/>
        <v>1013</v>
      </c>
      <c r="J710" s="48">
        <v>2</v>
      </c>
      <c r="K710" s="56">
        <f t="shared" si="272"/>
        <v>12</v>
      </c>
      <c r="L710" s="48">
        <v>0</v>
      </c>
      <c r="M710" s="89">
        <f t="shared" si="273"/>
        <v>4636</v>
      </c>
      <c r="N710" s="48">
        <v>49</v>
      </c>
      <c r="O710" s="89">
        <f t="shared" si="274"/>
        <v>93434</v>
      </c>
      <c r="P710" s="111">
        <f t="shared" si="275"/>
        <v>2055</v>
      </c>
      <c r="Q710" s="57">
        <v>1334589</v>
      </c>
      <c r="R710" s="48">
        <v>973</v>
      </c>
      <c r="S710" s="118"/>
      <c r="T710" s="57">
        <v>33402</v>
      </c>
      <c r="U710" s="78"/>
      <c r="W710" s="1">
        <f t="shared" si="265"/>
        <v>44533</v>
      </c>
      <c r="X710" s="122">
        <f t="shared" si="266"/>
        <v>90</v>
      </c>
      <c r="Y710">
        <f t="shared" si="267"/>
        <v>99083</v>
      </c>
      <c r="Z710" s="123">
        <f t="shared" si="268"/>
        <v>44533</v>
      </c>
      <c r="AA710">
        <f t="shared" si="269"/>
        <v>0</v>
      </c>
      <c r="AB710">
        <f t="shared" si="270"/>
        <v>4636</v>
      </c>
      <c r="AC710">
        <v>312</v>
      </c>
      <c r="AE710" s="1">
        <f t="shared" si="264"/>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si="271"/>
        <v>99142</v>
      </c>
      <c r="I711" s="89">
        <f t="shared" si="263"/>
        <v>1036</v>
      </c>
      <c r="J711" s="48">
        <v>0</v>
      </c>
      <c r="K711" s="56">
        <f t="shared" si="272"/>
        <v>12</v>
      </c>
      <c r="L711" s="48">
        <v>0</v>
      </c>
      <c r="M711" s="89">
        <f t="shared" si="273"/>
        <v>4636</v>
      </c>
      <c r="N711" s="48">
        <v>36</v>
      </c>
      <c r="O711" s="89">
        <f t="shared" si="274"/>
        <v>93470</v>
      </c>
      <c r="P711" s="111">
        <f t="shared" si="275"/>
        <v>2365</v>
      </c>
      <c r="Q711" s="57">
        <v>1336954</v>
      </c>
      <c r="R711" s="48">
        <v>990</v>
      </c>
      <c r="S711" s="118"/>
      <c r="T711" s="57">
        <v>34655</v>
      </c>
      <c r="U711" s="78"/>
      <c r="W711" s="1">
        <f t="shared" si="265"/>
        <v>44534</v>
      </c>
      <c r="X711" s="122">
        <f t="shared" si="266"/>
        <v>59</v>
      </c>
      <c r="Y711">
        <f t="shared" si="267"/>
        <v>99142</v>
      </c>
      <c r="Z711" s="123">
        <f t="shared" si="268"/>
        <v>44534</v>
      </c>
      <c r="AA711">
        <f t="shared" si="269"/>
        <v>0</v>
      </c>
      <c r="AB711">
        <f t="shared" si="270"/>
        <v>4636</v>
      </c>
      <c r="AC711">
        <v>313</v>
      </c>
      <c r="AE711" s="1">
        <f t="shared" si="264"/>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si="271"/>
        <v>99203</v>
      </c>
      <c r="I712" s="89">
        <f t="shared" ref="I712:I743" si="276">+H712-M712-O712</f>
        <v>1060</v>
      </c>
      <c r="J712" s="48">
        <v>0</v>
      </c>
      <c r="K712" s="56">
        <f t="shared" si="272"/>
        <v>12</v>
      </c>
      <c r="L712" s="48">
        <v>0</v>
      </c>
      <c r="M712" s="89">
        <f t="shared" si="273"/>
        <v>4636</v>
      </c>
      <c r="N712" s="48">
        <v>37</v>
      </c>
      <c r="O712" s="89">
        <f t="shared" si="274"/>
        <v>93507</v>
      </c>
      <c r="P712" s="111">
        <f t="shared" si="275"/>
        <v>2132</v>
      </c>
      <c r="Q712" s="57">
        <v>1339086</v>
      </c>
      <c r="R712" s="48">
        <v>796</v>
      </c>
      <c r="S712" s="118"/>
      <c r="T712" s="57">
        <v>35990</v>
      </c>
      <c r="U712" s="78"/>
      <c r="W712" s="1">
        <f t="shared" si="265"/>
        <v>44535</v>
      </c>
      <c r="X712" s="122">
        <f t="shared" si="266"/>
        <v>61</v>
      </c>
      <c r="Y712">
        <f t="shared" si="267"/>
        <v>99203</v>
      </c>
      <c r="Z712" s="123">
        <f t="shared" si="268"/>
        <v>44535</v>
      </c>
      <c r="AA712">
        <f t="shared" si="269"/>
        <v>0</v>
      </c>
      <c r="AB712">
        <f t="shared" si="270"/>
        <v>4636</v>
      </c>
      <c r="AC712">
        <v>314</v>
      </c>
      <c r="AE712" s="1">
        <f t="shared" ref="AE712:AE743" si="277">+B712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si="271"/>
        <v>99297</v>
      </c>
      <c r="I713" s="89">
        <f t="shared" si="276"/>
        <v>1107</v>
      </c>
      <c r="J713" s="48">
        <v>4</v>
      </c>
      <c r="K713" s="56">
        <f t="shared" si="272"/>
        <v>16</v>
      </c>
      <c r="L713" s="48">
        <v>0</v>
      </c>
      <c r="M713" s="89">
        <f t="shared" si="273"/>
        <v>4636</v>
      </c>
      <c r="N713" s="48">
        <v>47</v>
      </c>
      <c r="O713" s="89">
        <f t="shared" si="274"/>
        <v>93554</v>
      </c>
      <c r="P713" s="111">
        <f t="shared" si="275"/>
        <v>2578</v>
      </c>
      <c r="Q713" s="57">
        <v>1341664</v>
      </c>
      <c r="R713" s="48">
        <v>1595</v>
      </c>
      <c r="S713" s="118"/>
      <c r="T713" s="57">
        <v>36973</v>
      </c>
      <c r="U713" s="78"/>
      <c r="W713" s="1">
        <f t="shared" si="265"/>
        <v>44536</v>
      </c>
      <c r="X713" s="122">
        <f t="shared" si="266"/>
        <v>94</v>
      </c>
      <c r="Y713">
        <f t="shared" si="267"/>
        <v>99297</v>
      </c>
      <c r="Z713" s="123">
        <f t="shared" si="268"/>
        <v>44536</v>
      </c>
      <c r="AA713">
        <f t="shared" si="269"/>
        <v>0</v>
      </c>
      <c r="AB713">
        <f t="shared" si="270"/>
        <v>4636</v>
      </c>
      <c r="AC713">
        <v>315</v>
      </c>
      <c r="AE713" s="1">
        <f t="shared" si="277"/>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si="271"/>
        <v>99371</v>
      </c>
      <c r="I714" s="89">
        <f t="shared" si="276"/>
        <v>1133</v>
      </c>
      <c r="J714" s="48">
        <v>6</v>
      </c>
      <c r="K714" s="56">
        <f t="shared" si="272"/>
        <v>22</v>
      </c>
      <c r="L714" s="48">
        <v>0</v>
      </c>
      <c r="M714" s="89">
        <f t="shared" si="273"/>
        <v>4636</v>
      </c>
      <c r="N714" s="48">
        <v>48</v>
      </c>
      <c r="O714" s="89">
        <f t="shared" si="274"/>
        <v>93602</v>
      </c>
      <c r="P714" s="111">
        <f t="shared" si="275"/>
        <v>3237</v>
      </c>
      <c r="Q714" s="57">
        <v>1344901</v>
      </c>
      <c r="R714" s="48">
        <v>825</v>
      </c>
      <c r="S714" s="118"/>
      <c r="T714" s="57">
        <v>39383</v>
      </c>
      <c r="U714" s="78"/>
      <c r="W714" s="1">
        <f t="shared" si="265"/>
        <v>44537</v>
      </c>
      <c r="X714" s="122">
        <f t="shared" si="266"/>
        <v>74</v>
      </c>
      <c r="Y714">
        <f t="shared" si="267"/>
        <v>99371</v>
      </c>
      <c r="Z714" s="123">
        <f t="shared" si="268"/>
        <v>44537</v>
      </c>
      <c r="AA714">
        <f t="shared" si="269"/>
        <v>0</v>
      </c>
      <c r="AB714">
        <f t="shared" si="270"/>
        <v>4636</v>
      </c>
      <c r="AC714">
        <v>316</v>
      </c>
      <c r="AE714" s="1">
        <f t="shared" si="277"/>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si="271"/>
        <v>99454</v>
      </c>
      <c r="I715" s="89">
        <f t="shared" si="276"/>
        <v>1190</v>
      </c>
      <c r="J715" s="48">
        <v>2</v>
      </c>
      <c r="K715" s="56">
        <f t="shared" si="272"/>
        <v>24</v>
      </c>
      <c r="L715" s="48">
        <v>0</v>
      </c>
      <c r="M715" s="89">
        <f t="shared" si="273"/>
        <v>4636</v>
      </c>
      <c r="N715" s="48">
        <v>26</v>
      </c>
      <c r="O715" s="89">
        <f t="shared" si="274"/>
        <v>93628</v>
      </c>
      <c r="P715" s="111">
        <f t="shared" si="275"/>
        <v>4073</v>
      </c>
      <c r="Q715" s="57">
        <v>1348974</v>
      </c>
      <c r="R715" s="48">
        <v>781</v>
      </c>
      <c r="S715" s="118"/>
      <c r="T715" s="57">
        <v>42668</v>
      </c>
      <c r="U715" s="78"/>
      <c r="W715" s="1">
        <f t="shared" si="265"/>
        <v>44538</v>
      </c>
      <c r="X715" s="122">
        <f t="shared" si="266"/>
        <v>83</v>
      </c>
      <c r="Y715">
        <f t="shared" si="267"/>
        <v>99454</v>
      </c>
      <c r="Z715" s="123">
        <f t="shared" si="268"/>
        <v>44538</v>
      </c>
      <c r="AA715">
        <f t="shared" si="269"/>
        <v>0</v>
      </c>
      <c r="AB715">
        <f t="shared" si="270"/>
        <v>4636</v>
      </c>
      <c r="AC715">
        <v>317</v>
      </c>
      <c r="AE715" s="1">
        <f t="shared" si="277"/>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si="271"/>
        <v>99517</v>
      </c>
      <c r="I716" s="89">
        <f t="shared" si="276"/>
        <v>1222</v>
      </c>
      <c r="J716" s="48">
        <v>5</v>
      </c>
      <c r="K716" s="56">
        <f t="shared" si="272"/>
        <v>29</v>
      </c>
      <c r="L716" s="48">
        <v>0</v>
      </c>
      <c r="M716" s="89">
        <f t="shared" si="273"/>
        <v>4636</v>
      </c>
      <c r="N716" s="48">
        <v>31</v>
      </c>
      <c r="O716" s="89">
        <f t="shared" si="274"/>
        <v>93659</v>
      </c>
      <c r="P716" s="111">
        <f t="shared" si="275"/>
        <v>3364</v>
      </c>
      <c r="Q716" s="57">
        <v>1352338</v>
      </c>
      <c r="R716" s="48">
        <v>762</v>
      </c>
      <c r="S716" s="118"/>
      <c r="T716" s="57">
        <v>45267</v>
      </c>
      <c r="U716" s="78"/>
      <c r="W716" s="1">
        <f t="shared" si="265"/>
        <v>44539</v>
      </c>
      <c r="X716" s="122">
        <f t="shared" si="266"/>
        <v>63</v>
      </c>
      <c r="Y716">
        <f t="shared" si="267"/>
        <v>99517</v>
      </c>
      <c r="Z716" s="123">
        <f t="shared" si="268"/>
        <v>44539</v>
      </c>
      <c r="AA716">
        <f t="shared" si="269"/>
        <v>0</v>
      </c>
      <c r="AB716">
        <f t="shared" si="270"/>
        <v>4636</v>
      </c>
      <c r="AC716">
        <v>318</v>
      </c>
      <c r="AE716" s="1">
        <f t="shared" si="277"/>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si="271"/>
        <v>99604</v>
      </c>
      <c r="I717" s="89">
        <f t="shared" si="276"/>
        <v>1272</v>
      </c>
      <c r="J717" s="48">
        <v>-1</v>
      </c>
      <c r="K717" s="56">
        <f t="shared" si="272"/>
        <v>28</v>
      </c>
      <c r="L717" s="48">
        <v>0</v>
      </c>
      <c r="M717" s="89">
        <f t="shared" si="273"/>
        <v>4636</v>
      </c>
      <c r="N717" s="48">
        <v>37</v>
      </c>
      <c r="O717" s="89">
        <f t="shared" si="274"/>
        <v>93696</v>
      </c>
      <c r="P717" s="111">
        <f t="shared" si="275"/>
        <v>2756</v>
      </c>
      <c r="Q717" s="57">
        <v>1355094</v>
      </c>
      <c r="R717" s="48">
        <v>773</v>
      </c>
      <c r="S717" s="118"/>
      <c r="T717" s="57">
        <v>47250</v>
      </c>
      <c r="U717" s="78"/>
      <c r="W717" s="1">
        <f t="shared" si="265"/>
        <v>44540</v>
      </c>
      <c r="X717" s="122">
        <f t="shared" si="266"/>
        <v>87</v>
      </c>
      <c r="Y717">
        <f t="shared" si="267"/>
        <v>99604</v>
      </c>
      <c r="Z717" s="123">
        <f t="shared" si="268"/>
        <v>44540</v>
      </c>
      <c r="AA717">
        <f t="shared" si="269"/>
        <v>0</v>
      </c>
      <c r="AB717">
        <f t="shared" si="270"/>
        <v>4636</v>
      </c>
      <c r="AC717">
        <v>319</v>
      </c>
      <c r="AE717" s="1">
        <f t="shared" si="277"/>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si="271"/>
        <v>99679</v>
      </c>
      <c r="I718" s="89">
        <f t="shared" si="276"/>
        <v>1323</v>
      </c>
      <c r="J718" s="48">
        <v>0</v>
      </c>
      <c r="K718" s="56">
        <f t="shared" si="272"/>
        <v>28</v>
      </c>
      <c r="L718" s="48">
        <v>0</v>
      </c>
      <c r="M718" s="89">
        <f t="shared" si="273"/>
        <v>4636</v>
      </c>
      <c r="N718" s="48">
        <v>24</v>
      </c>
      <c r="O718" s="89">
        <f t="shared" si="274"/>
        <v>93720</v>
      </c>
      <c r="P718" s="111">
        <f t="shared" si="275"/>
        <v>3577</v>
      </c>
      <c r="Q718" s="57">
        <v>1358671</v>
      </c>
      <c r="R718" s="48">
        <v>1014</v>
      </c>
      <c r="S718" s="118"/>
      <c r="T718" s="57">
        <v>49810</v>
      </c>
      <c r="U718" s="78"/>
      <c r="W718" s="1">
        <f t="shared" si="265"/>
        <v>44541</v>
      </c>
      <c r="X718" s="122">
        <f t="shared" si="266"/>
        <v>75</v>
      </c>
      <c r="Y718">
        <f t="shared" si="267"/>
        <v>99679</v>
      </c>
      <c r="Z718" s="123">
        <f t="shared" si="268"/>
        <v>44541</v>
      </c>
      <c r="AA718">
        <f t="shared" si="269"/>
        <v>0</v>
      </c>
      <c r="AB718">
        <f t="shared" si="270"/>
        <v>4636</v>
      </c>
      <c r="AC718">
        <v>320</v>
      </c>
      <c r="AE718" s="1">
        <f t="shared" si="277"/>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si="271"/>
        <v>99780</v>
      </c>
      <c r="I719" s="89">
        <f t="shared" si="276"/>
        <v>1381</v>
      </c>
      <c r="J719" s="48">
        <v>-1</v>
      </c>
      <c r="K719" s="56">
        <f t="shared" si="272"/>
        <v>27</v>
      </c>
      <c r="L719" s="48">
        <v>0</v>
      </c>
      <c r="M719" s="89">
        <f t="shared" si="273"/>
        <v>4636</v>
      </c>
      <c r="N719" s="48">
        <v>43</v>
      </c>
      <c r="O719" s="89">
        <f t="shared" si="274"/>
        <v>93763</v>
      </c>
      <c r="P719" s="111">
        <f t="shared" si="275"/>
        <v>2337</v>
      </c>
      <c r="Q719" s="57">
        <v>1361008</v>
      </c>
      <c r="R719" s="48">
        <v>814</v>
      </c>
      <c r="S719" s="118"/>
      <c r="T719" s="57">
        <v>51333</v>
      </c>
      <c r="U719" s="78"/>
      <c r="W719" s="1">
        <f t="shared" si="265"/>
        <v>44542</v>
      </c>
      <c r="X719" s="122">
        <f t="shared" si="266"/>
        <v>101</v>
      </c>
      <c r="Y719">
        <f t="shared" si="267"/>
        <v>99780</v>
      </c>
      <c r="Z719" s="123">
        <f t="shared" si="268"/>
        <v>44542</v>
      </c>
      <c r="AA719">
        <f t="shared" si="269"/>
        <v>0</v>
      </c>
      <c r="AB719">
        <f t="shared" si="270"/>
        <v>4636</v>
      </c>
      <c r="AC719">
        <v>321</v>
      </c>
      <c r="AE719" s="1">
        <f t="shared" si="277"/>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si="271"/>
        <v>99856</v>
      </c>
      <c r="I720" s="89">
        <f t="shared" si="276"/>
        <v>1431</v>
      </c>
      <c r="J720" s="48">
        <v>-5</v>
      </c>
      <c r="K720" s="56">
        <f t="shared" si="272"/>
        <v>22</v>
      </c>
      <c r="L720" s="48">
        <v>0</v>
      </c>
      <c r="M720" s="89">
        <f t="shared" si="273"/>
        <v>4636</v>
      </c>
      <c r="N720" s="48">
        <v>26</v>
      </c>
      <c r="O720" s="89">
        <f t="shared" si="274"/>
        <v>93789</v>
      </c>
      <c r="P720" s="111">
        <f t="shared" si="275"/>
        <v>8107</v>
      </c>
      <c r="Q720" s="57">
        <v>1369115</v>
      </c>
      <c r="R720" s="48">
        <v>718</v>
      </c>
      <c r="S720" s="118"/>
      <c r="T720" s="57">
        <v>58721</v>
      </c>
      <c r="U720" s="78"/>
      <c r="W720" s="1">
        <f t="shared" si="265"/>
        <v>44543</v>
      </c>
      <c r="X720" s="122">
        <f t="shared" si="266"/>
        <v>76</v>
      </c>
      <c r="Y720">
        <f t="shared" si="267"/>
        <v>99856</v>
      </c>
      <c r="Z720" s="123">
        <f t="shared" si="268"/>
        <v>44543</v>
      </c>
      <c r="AA720">
        <f t="shared" si="269"/>
        <v>0</v>
      </c>
      <c r="AB720">
        <f t="shared" si="270"/>
        <v>4636</v>
      </c>
      <c r="AC720">
        <v>322</v>
      </c>
      <c r="AE720" s="1">
        <f t="shared" si="277"/>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si="271"/>
        <v>99923</v>
      </c>
      <c r="I721" s="89">
        <f t="shared" si="276"/>
        <v>1460</v>
      </c>
      <c r="J721" s="48">
        <v>-5</v>
      </c>
      <c r="K721" s="56">
        <f t="shared" si="272"/>
        <v>17</v>
      </c>
      <c r="L721" s="48">
        <v>0</v>
      </c>
      <c r="M721" s="89">
        <f t="shared" si="273"/>
        <v>4636</v>
      </c>
      <c r="N721" s="48">
        <v>38</v>
      </c>
      <c r="O721" s="89">
        <f t="shared" si="274"/>
        <v>93827</v>
      </c>
      <c r="P721" s="111">
        <f t="shared" si="275"/>
        <v>2276</v>
      </c>
      <c r="Q721" s="57">
        <v>1371391</v>
      </c>
      <c r="R721" s="48">
        <v>6988</v>
      </c>
      <c r="S721" s="118"/>
      <c r="T721" s="57">
        <v>54009</v>
      </c>
      <c r="U721" s="78"/>
      <c r="W721" s="1">
        <f t="shared" si="265"/>
        <v>44544</v>
      </c>
      <c r="X721" s="122">
        <f t="shared" si="266"/>
        <v>67</v>
      </c>
      <c r="Y721">
        <f t="shared" si="267"/>
        <v>99923</v>
      </c>
      <c r="Z721" s="123">
        <f t="shared" si="268"/>
        <v>44544</v>
      </c>
      <c r="AA721">
        <f t="shared" si="269"/>
        <v>0</v>
      </c>
      <c r="AB721">
        <f t="shared" si="270"/>
        <v>4636</v>
      </c>
      <c r="AC721">
        <v>323</v>
      </c>
      <c r="AE721" s="1">
        <f t="shared" si="277"/>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si="271"/>
        <v>100000</v>
      </c>
      <c r="I722" s="89">
        <f t="shared" si="276"/>
        <v>1506</v>
      </c>
      <c r="J722" s="48">
        <v>-3</v>
      </c>
      <c r="K722" s="56">
        <f t="shared" si="272"/>
        <v>14</v>
      </c>
      <c r="L722" s="48">
        <v>0</v>
      </c>
      <c r="M722" s="89">
        <f t="shared" si="273"/>
        <v>4636</v>
      </c>
      <c r="N722" s="48">
        <v>31</v>
      </c>
      <c r="O722" s="89">
        <f t="shared" si="274"/>
        <v>93858</v>
      </c>
      <c r="P722" s="111">
        <f t="shared" si="275"/>
        <v>2438</v>
      </c>
      <c r="Q722" s="57">
        <v>1373829</v>
      </c>
      <c r="R722" s="48">
        <v>4288</v>
      </c>
      <c r="S722" s="118"/>
      <c r="T722" s="57">
        <v>52158</v>
      </c>
      <c r="U722" s="78"/>
      <c r="W722" s="1">
        <f t="shared" si="265"/>
        <v>44545</v>
      </c>
      <c r="X722" s="122">
        <f t="shared" si="266"/>
        <v>77</v>
      </c>
      <c r="Y722">
        <f t="shared" si="267"/>
        <v>100000</v>
      </c>
      <c r="Z722" s="123">
        <f t="shared" si="268"/>
        <v>44545</v>
      </c>
      <c r="AA722">
        <f t="shared" si="269"/>
        <v>0</v>
      </c>
      <c r="AB722">
        <f t="shared" si="270"/>
        <v>4636</v>
      </c>
      <c r="AC722">
        <v>324</v>
      </c>
      <c r="AE722" s="1">
        <f t="shared" si="277"/>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271"/>
        <v>100076</v>
      </c>
      <c r="I723" s="89">
        <f t="shared" si="276"/>
        <v>1556</v>
      </c>
      <c r="J723" s="48">
        <v>-4</v>
      </c>
      <c r="K723" s="56">
        <f t="shared" si="272"/>
        <v>10</v>
      </c>
      <c r="L723" s="48">
        <v>0</v>
      </c>
      <c r="M723" s="89">
        <f t="shared" si="273"/>
        <v>4636</v>
      </c>
      <c r="N723" s="48">
        <v>26</v>
      </c>
      <c r="O723" s="89">
        <f t="shared" si="274"/>
        <v>93884</v>
      </c>
      <c r="P723" s="111">
        <f t="shared" si="275"/>
        <v>3915</v>
      </c>
      <c r="Q723" s="57">
        <v>1377744</v>
      </c>
      <c r="R723" s="48">
        <v>4634</v>
      </c>
      <c r="S723" s="118"/>
      <c r="T723" s="57">
        <v>51438</v>
      </c>
      <c r="U723" s="78"/>
      <c r="W723" s="1">
        <f t="shared" si="265"/>
        <v>44546</v>
      </c>
      <c r="X723" s="122">
        <f t="shared" si="266"/>
        <v>76</v>
      </c>
      <c r="Y723">
        <f t="shared" si="267"/>
        <v>100076</v>
      </c>
      <c r="Z723" s="123">
        <f t="shared" si="268"/>
        <v>44546</v>
      </c>
      <c r="AA723">
        <f t="shared" si="269"/>
        <v>0</v>
      </c>
      <c r="AB723">
        <f t="shared" si="270"/>
        <v>4636</v>
      </c>
      <c r="AC723">
        <v>325</v>
      </c>
      <c r="AE723" s="1">
        <f t="shared" si="277"/>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si="271"/>
        <v>100201</v>
      </c>
      <c r="I724" s="89">
        <f t="shared" si="276"/>
        <v>1648</v>
      </c>
      <c r="J724" s="48">
        <v>-4</v>
      </c>
      <c r="K724" s="56">
        <f t="shared" si="272"/>
        <v>6</v>
      </c>
      <c r="L724" s="48">
        <v>0</v>
      </c>
      <c r="M724" s="89">
        <f t="shared" si="273"/>
        <v>4636</v>
      </c>
      <c r="N724" s="48">
        <v>33</v>
      </c>
      <c r="O724" s="89">
        <f t="shared" si="274"/>
        <v>93917</v>
      </c>
      <c r="P724" s="111">
        <f t="shared" si="275"/>
        <v>2370</v>
      </c>
      <c r="Q724" s="57">
        <v>1380114</v>
      </c>
      <c r="R724" s="48">
        <v>5282</v>
      </c>
      <c r="S724" s="118"/>
      <c r="T724" s="57">
        <v>48517</v>
      </c>
      <c r="U724" s="78"/>
      <c r="W724" s="1">
        <f t="shared" si="265"/>
        <v>44547</v>
      </c>
      <c r="X724" s="122">
        <f t="shared" si="266"/>
        <v>125</v>
      </c>
      <c r="Y724">
        <f t="shared" si="267"/>
        <v>100201</v>
      </c>
      <c r="Z724" s="123">
        <f t="shared" si="268"/>
        <v>44547</v>
      </c>
      <c r="AA724">
        <f t="shared" si="269"/>
        <v>0</v>
      </c>
      <c r="AB724">
        <f t="shared" si="270"/>
        <v>4636</v>
      </c>
      <c r="AC724">
        <v>326</v>
      </c>
      <c r="AE724" s="1">
        <f t="shared" si="277"/>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si="271"/>
        <v>100284</v>
      </c>
      <c r="I725" s="89">
        <f t="shared" si="276"/>
        <v>1685</v>
      </c>
      <c r="J725" s="48">
        <v>0</v>
      </c>
      <c r="K725" s="56">
        <f t="shared" si="272"/>
        <v>6</v>
      </c>
      <c r="L725" s="48">
        <v>0</v>
      </c>
      <c r="M725" s="89">
        <f t="shared" si="273"/>
        <v>4636</v>
      </c>
      <c r="N725" s="48">
        <v>46</v>
      </c>
      <c r="O725" s="89">
        <f t="shared" si="274"/>
        <v>93963</v>
      </c>
      <c r="P725" s="111">
        <f t="shared" si="275"/>
        <v>2990</v>
      </c>
      <c r="Q725" s="57">
        <v>1383104</v>
      </c>
      <c r="R725" s="48">
        <v>1413</v>
      </c>
      <c r="S725" s="118"/>
      <c r="T725" s="57">
        <v>50087</v>
      </c>
      <c r="U725" s="78"/>
      <c r="W725" s="1">
        <f t="shared" si="265"/>
        <v>44548</v>
      </c>
      <c r="X725" s="122">
        <f t="shared" si="266"/>
        <v>83</v>
      </c>
      <c r="Y725">
        <f t="shared" si="267"/>
        <v>100284</v>
      </c>
      <c r="Z725" s="123">
        <f t="shared" si="268"/>
        <v>44548</v>
      </c>
      <c r="AA725">
        <f t="shared" si="269"/>
        <v>0</v>
      </c>
      <c r="AB725">
        <f t="shared" si="270"/>
        <v>4636</v>
      </c>
      <c r="AC725">
        <v>327</v>
      </c>
      <c r="AE725" s="1">
        <f t="shared" si="277"/>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si="271"/>
        <v>100386</v>
      </c>
      <c r="I726" s="89">
        <f t="shared" si="276"/>
        <v>1736</v>
      </c>
      <c r="J726" s="48">
        <v>-1</v>
      </c>
      <c r="K726" s="56">
        <f t="shared" si="272"/>
        <v>5</v>
      </c>
      <c r="L726" s="48">
        <v>0</v>
      </c>
      <c r="M726" s="89">
        <f t="shared" si="273"/>
        <v>4636</v>
      </c>
      <c r="N726" s="48">
        <v>51</v>
      </c>
      <c r="O726" s="89">
        <f t="shared" si="274"/>
        <v>94014</v>
      </c>
      <c r="P726" s="111">
        <f t="shared" si="275"/>
        <v>3681</v>
      </c>
      <c r="Q726" s="57">
        <v>1386785</v>
      </c>
      <c r="R726" s="48">
        <v>1837</v>
      </c>
      <c r="S726" s="118"/>
      <c r="T726" s="57">
        <v>51971</v>
      </c>
      <c r="U726" s="78"/>
      <c r="W726" s="1">
        <f t="shared" si="265"/>
        <v>44549</v>
      </c>
      <c r="X726" s="122">
        <f t="shared" si="266"/>
        <v>102</v>
      </c>
      <c r="Y726">
        <f t="shared" si="267"/>
        <v>100386</v>
      </c>
      <c r="Z726" s="123">
        <f t="shared" si="268"/>
        <v>44549</v>
      </c>
      <c r="AA726">
        <f t="shared" si="269"/>
        <v>0</v>
      </c>
      <c r="AB726">
        <f t="shared" si="270"/>
        <v>4636</v>
      </c>
      <c r="AC726">
        <v>328</v>
      </c>
      <c r="AE726" s="1">
        <f t="shared" si="277"/>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si="271"/>
        <v>100467</v>
      </c>
      <c r="I727" s="89">
        <f t="shared" si="276"/>
        <v>1768</v>
      </c>
      <c r="J727" s="48">
        <v>0</v>
      </c>
      <c r="K727" s="56">
        <f t="shared" si="272"/>
        <v>5</v>
      </c>
      <c r="L727" s="48">
        <v>0</v>
      </c>
      <c r="M727" s="89">
        <f t="shared" si="273"/>
        <v>4636</v>
      </c>
      <c r="N727" s="48">
        <v>49</v>
      </c>
      <c r="O727" s="89">
        <f t="shared" si="274"/>
        <v>94063</v>
      </c>
      <c r="P727" s="111">
        <f t="shared" si="275"/>
        <v>2739</v>
      </c>
      <c r="Q727" s="57">
        <v>1389524</v>
      </c>
      <c r="R727" s="48">
        <v>2206</v>
      </c>
      <c r="S727" s="118"/>
      <c r="T727" s="57">
        <v>52467</v>
      </c>
      <c r="U727" s="78"/>
      <c r="W727" s="1">
        <f t="shared" si="265"/>
        <v>44550</v>
      </c>
      <c r="X727" s="122">
        <f t="shared" si="266"/>
        <v>81</v>
      </c>
      <c r="Y727">
        <f t="shared" si="267"/>
        <v>100467</v>
      </c>
      <c r="Z727" s="123">
        <f t="shared" si="268"/>
        <v>44550</v>
      </c>
      <c r="AA727">
        <f t="shared" si="269"/>
        <v>0</v>
      </c>
      <c r="AB727">
        <f t="shared" si="270"/>
        <v>4636</v>
      </c>
      <c r="AC727">
        <v>329</v>
      </c>
      <c r="AE727" s="1">
        <f t="shared" si="277"/>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si="271"/>
        <v>100544</v>
      </c>
      <c r="I728" s="89">
        <f t="shared" si="276"/>
        <v>1765</v>
      </c>
      <c r="J728" s="48">
        <v>2</v>
      </c>
      <c r="K728" s="56">
        <f t="shared" si="272"/>
        <v>7</v>
      </c>
      <c r="L728" s="48">
        <v>0</v>
      </c>
      <c r="M728" s="89">
        <f t="shared" si="273"/>
        <v>4636</v>
      </c>
      <c r="N728" s="48">
        <v>80</v>
      </c>
      <c r="O728" s="89">
        <f t="shared" si="274"/>
        <v>94143</v>
      </c>
      <c r="P728" s="111">
        <f t="shared" si="275"/>
        <v>4780</v>
      </c>
      <c r="Q728" s="57">
        <v>1394304</v>
      </c>
      <c r="R728" s="48">
        <v>2049</v>
      </c>
      <c r="S728" s="118"/>
      <c r="T728" s="57">
        <v>55187</v>
      </c>
      <c r="U728" s="78"/>
      <c r="W728" s="1">
        <f t="shared" si="265"/>
        <v>44551</v>
      </c>
      <c r="X728" s="122">
        <f t="shared" si="266"/>
        <v>77</v>
      </c>
      <c r="Y728">
        <f t="shared" si="267"/>
        <v>100544</v>
      </c>
      <c r="Z728" s="123">
        <f t="shared" si="268"/>
        <v>44551</v>
      </c>
      <c r="AA728">
        <f t="shared" si="269"/>
        <v>0</v>
      </c>
      <c r="AB728">
        <f t="shared" si="270"/>
        <v>4636</v>
      </c>
      <c r="AC728">
        <v>330</v>
      </c>
      <c r="AE728" s="1">
        <f t="shared" si="277"/>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si="271"/>
        <v>100644</v>
      </c>
      <c r="I729" s="89">
        <f t="shared" si="276"/>
        <v>1823</v>
      </c>
      <c r="J729" s="48">
        <v>3</v>
      </c>
      <c r="K729" s="56">
        <f t="shared" si="272"/>
        <v>10</v>
      </c>
      <c r="L729" s="48">
        <v>0</v>
      </c>
      <c r="M729" s="89">
        <f t="shared" si="273"/>
        <v>4636</v>
      </c>
      <c r="N729" s="48">
        <v>42</v>
      </c>
      <c r="O729" s="89">
        <f t="shared" si="274"/>
        <v>94185</v>
      </c>
      <c r="P729" s="111">
        <f t="shared" si="275"/>
        <v>3153</v>
      </c>
      <c r="Q729" s="57">
        <v>1397457</v>
      </c>
      <c r="R729" s="48">
        <v>2279</v>
      </c>
      <c r="S729" s="118"/>
      <c r="T729" s="57">
        <v>56059</v>
      </c>
      <c r="U729" s="78"/>
      <c r="W729" s="1">
        <f t="shared" si="265"/>
        <v>44552</v>
      </c>
      <c r="X729" s="122">
        <f t="shared" si="266"/>
        <v>100</v>
      </c>
      <c r="Y729">
        <f t="shared" si="267"/>
        <v>100644</v>
      </c>
      <c r="Z729" s="123">
        <f t="shared" si="268"/>
        <v>44552</v>
      </c>
      <c r="AA729">
        <f t="shared" si="269"/>
        <v>0</v>
      </c>
      <c r="AB729">
        <f t="shared" si="270"/>
        <v>4636</v>
      </c>
      <c r="AC729">
        <v>331</v>
      </c>
      <c r="AE729" s="1">
        <f t="shared" si="277"/>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si="271"/>
        <v>100731</v>
      </c>
      <c r="I730" s="89">
        <f t="shared" si="276"/>
        <v>1851</v>
      </c>
      <c r="J730" s="48">
        <v>-1</v>
      </c>
      <c r="K730" s="56">
        <f t="shared" si="272"/>
        <v>9</v>
      </c>
      <c r="L730" s="48">
        <v>0</v>
      </c>
      <c r="M730" s="89">
        <f t="shared" si="273"/>
        <v>4636</v>
      </c>
      <c r="N730" s="48">
        <v>59</v>
      </c>
      <c r="O730" s="89">
        <f t="shared" si="274"/>
        <v>94244</v>
      </c>
      <c r="P730" s="111">
        <f t="shared" si="275"/>
        <v>3571</v>
      </c>
      <c r="Q730" s="57">
        <v>1401028</v>
      </c>
      <c r="R730" s="48">
        <v>3069</v>
      </c>
      <c r="S730" s="118"/>
      <c r="T730" s="57">
        <v>56557</v>
      </c>
      <c r="U730" s="78"/>
      <c r="W730" s="1">
        <f t="shared" si="265"/>
        <v>44553</v>
      </c>
      <c r="X730" s="122">
        <f t="shared" si="266"/>
        <v>87</v>
      </c>
      <c r="Y730">
        <f t="shared" si="267"/>
        <v>100731</v>
      </c>
      <c r="Z730" s="123">
        <f t="shared" si="268"/>
        <v>44553</v>
      </c>
      <c r="AA730">
        <f t="shared" si="269"/>
        <v>0</v>
      </c>
      <c r="AB730">
        <f t="shared" si="270"/>
        <v>4636</v>
      </c>
      <c r="AC730">
        <v>332</v>
      </c>
      <c r="AE730" s="1">
        <f t="shared" si="277"/>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si="271"/>
        <v>100871</v>
      </c>
      <c r="I731" s="89">
        <f t="shared" si="276"/>
        <v>1881</v>
      </c>
      <c r="J731" s="48">
        <v>0</v>
      </c>
      <c r="K731" s="56">
        <f t="shared" si="272"/>
        <v>9</v>
      </c>
      <c r="L731" s="48">
        <v>0</v>
      </c>
      <c r="M731" s="89">
        <f t="shared" si="273"/>
        <v>4636</v>
      </c>
      <c r="N731" s="48">
        <v>110</v>
      </c>
      <c r="O731" s="89">
        <f t="shared" si="274"/>
        <v>94354</v>
      </c>
      <c r="P731" s="111">
        <f t="shared" si="275"/>
        <v>2502</v>
      </c>
      <c r="Q731" s="57">
        <v>1403530</v>
      </c>
      <c r="R731" s="48">
        <v>5113</v>
      </c>
      <c r="S731" s="118"/>
      <c r="T731" s="57">
        <v>53923</v>
      </c>
      <c r="U731" s="78"/>
      <c r="W731" s="1">
        <f t="shared" si="265"/>
        <v>44554</v>
      </c>
      <c r="X731" s="122">
        <f t="shared" si="266"/>
        <v>140</v>
      </c>
      <c r="Y731">
        <f t="shared" si="267"/>
        <v>100871</v>
      </c>
      <c r="Z731" s="123">
        <f t="shared" si="268"/>
        <v>44554</v>
      </c>
      <c r="AA731">
        <f t="shared" si="269"/>
        <v>0</v>
      </c>
      <c r="AB731">
        <f t="shared" si="270"/>
        <v>4636</v>
      </c>
      <c r="AC731">
        <v>333</v>
      </c>
      <c r="AE731" s="1">
        <f t="shared" si="277"/>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si="271"/>
        <v>101077</v>
      </c>
      <c r="I732" s="89">
        <f t="shared" si="276"/>
        <v>2011</v>
      </c>
      <c r="J732" s="48">
        <v>0</v>
      </c>
      <c r="K732" s="56">
        <f t="shared" si="272"/>
        <v>9</v>
      </c>
      <c r="L732" s="48">
        <v>0</v>
      </c>
      <c r="M732" s="89">
        <f t="shared" si="273"/>
        <v>4636</v>
      </c>
      <c r="N732" s="48">
        <v>76</v>
      </c>
      <c r="O732" s="89">
        <f t="shared" si="274"/>
        <v>94430</v>
      </c>
      <c r="P732" s="111">
        <f t="shared" si="275"/>
        <v>2937</v>
      </c>
      <c r="Q732" s="57">
        <v>1406467</v>
      </c>
      <c r="R732" s="48">
        <v>2439</v>
      </c>
      <c r="S732" s="118"/>
      <c r="T732" s="57">
        <v>54407</v>
      </c>
      <c r="U732" s="78"/>
      <c r="W732" s="1">
        <f t="shared" si="265"/>
        <v>44555</v>
      </c>
      <c r="X732" s="122">
        <f t="shared" si="266"/>
        <v>206</v>
      </c>
      <c r="Y732">
        <f t="shared" si="267"/>
        <v>101077</v>
      </c>
      <c r="Z732" s="123">
        <f t="shared" si="268"/>
        <v>44555</v>
      </c>
      <c r="AA732">
        <f t="shared" si="269"/>
        <v>0</v>
      </c>
      <c r="AB732">
        <f t="shared" si="270"/>
        <v>4636</v>
      </c>
      <c r="AC732">
        <v>334</v>
      </c>
      <c r="AE732" s="1">
        <f t="shared" si="277"/>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si="271"/>
        <v>101277</v>
      </c>
      <c r="I733" s="89">
        <f t="shared" si="276"/>
        <v>2158</v>
      </c>
      <c r="J733" s="48">
        <v>4</v>
      </c>
      <c r="K733" s="56">
        <f t="shared" si="272"/>
        <v>13</v>
      </c>
      <c r="L733" s="48">
        <v>0</v>
      </c>
      <c r="M733" s="89">
        <f t="shared" si="273"/>
        <v>4636</v>
      </c>
      <c r="N733" s="48">
        <v>53</v>
      </c>
      <c r="O733" s="89">
        <f t="shared" si="274"/>
        <v>94483</v>
      </c>
      <c r="P733" s="111">
        <f t="shared" si="275"/>
        <v>3798</v>
      </c>
      <c r="Q733" s="57">
        <v>1410265</v>
      </c>
      <c r="R733" s="48">
        <v>5921</v>
      </c>
      <c r="S733" s="118"/>
      <c r="T733" s="57">
        <v>52281</v>
      </c>
      <c r="U733" s="78"/>
      <c r="W733" s="1">
        <f t="shared" si="265"/>
        <v>44556</v>
      </c>
      <c r="X733" s="122">
        <f t="shared" si="266"/>
        <v>200</v>
      </c>
      <c r="Y733">
        <f t="shared" si="267"/>
        <v>101277</v>
      </c>
      <c r="Z733" s="123">
        <f t="shared" si="268"/>
        <v>44556</v>
      </c>
      <c r="AA733">
        <f t="shared" si="269"/>
        <v>0</v>
      </c>
      <c r="AB733">
        <f t="shared" si="270"/>
        <v>4636</v>
      </c>
      <c r="AC733">
        <v>335</v>
      </c>
      <c r="AE733" s="1">
        <f t="shared" si="277"/>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si="271"/>
        <v>101486</v>
      </c>
      <c r="I734" s="89">
        <f t="shared" si="276"/>
        <v>2275</v>
      </c>
      <c r="J734" s="48">
        <v>-1</v>
      </c>
      <c r="K734" s="56">
        <f t="shared" si="272"/>
        <v>12</v>
      </c>
      <c r="L734" s="48">
        <v>0</v>
      </c>
      <c r="M734" s="89">
        <f t="shared" si="273"/>
        <v>4636</v>
      </c>
      <c r="N734" s="48">
        <v>92</v>
      </c>
      <c r="O734" s="89">
        <f t="shared" si="274"/>
        <v>94575</v>
      </c>
      <c r="P734" s="111">
        <f t="shared" si="275"/>
        <v>2827</v>
      </c>
      <c r="Q734" s="57">
        <v>1413092</v>
      </c>
      <c r="R734" s="48">
        <v>2436</v>
      </c>
      <c r="S734" s="118"/>
      <c r="T734" s="57">
        <v>52672</v>
      </c>
      <c r="U734" s="78"/>
      <c r="W734" s="1">
        <f t="shared" si="265"/>
        <v>44557</v>
      </c>
      <c r="X734" s="122">
        <f t="shared" si="266"/>
        <v>209</v>
      </c>
      <c r="Y734">
        <f t="shared" si="267"/>
        <v>101486</v>
      </c>
      <c r="Z734" s="123">
        <f t="shared" si="268"/>
        <v>44557</v>
      </c>
      <c r="AA734">
        <f t="shared" si="269"/>
        <v>0</v>
      </c>
      <c r="AB734">
        <f t="shared" si="270"/>
        <v>4636</v>
      </c>
      <c r="AC734">
        <v>336</v>
      </c>
      <c r="AE734" s="1">
        <f t="shared" si="277"/>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si="271"/>
        <v>101683</v>
      </c>
      <c r="I735" s="89">
        <f t="shared" si="276"/>
        <v>2415</v>
      </c>
      <c r="J735" s="48">
        <v>2</v>
      </c>
      <c r="K735" s="56">
        <f t="shared" si="272"/>
        <v>14</v>
      </c>
      <c r="L735" s="48">
        <v>0</v>
      </c>
      <c r="M735" s="89">
        <f t="shared" si="273"/>
        <v>4636</v>
      </c>
      <c r="N735" s="48">
        <v>57</v>
      </c>
      <c r="O735" s="89">
        <f t="shared" si="274"/>
        <v>94632</v>
      </c>
      <c r="P735" s="111">
        <f t="shared" si="275"/>
        <v>1696</v>
      </c>
      <c r="Q735" s="57">
        <v>1414788</v>
      </c>
      <c r="R735" s="48">
        <v>2771</v>
      </c>
      <c r="S735" s="118"/>
      <c r="T735" s="57">
        <v>51593</v>
      </c>
      <c r="U735" s="78"/>
      <c r="W735" s="1">
        <f t="shared" si="265"/>
        <v>44558</v>
      </c>
      <c r="X735" s="122">
        <f t="shared" si="266"/>
        <v>197</v>
      </c>
      <c r="Y735">
        <f t="shared" si="267"/>
        <v>101683</v>
      </c>
      <c r="Z735" s="123">
        <f t="shared" si="268"/>
        <v>44558</v>
      </c>
      <c r="AA735">
        <f t="shared" si="269"/>
        <v>0</v>
      </c>
      <c r="AB735">
        <f t="shared" si="270"/>
        <v>4636</v>
      </c>
      <c r="AC735">
        <v>337</v>
      </c>
      <c r="AE735" s="1">
        <f t="shared" si="277"/>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si="271"/>
        <v>101890</v>
      </c>
      <c r="I736" s="89">
        <f t="shared" si="276"/>
        <v>2563</v>
      </c>
      <c r="J736" s="48">
        <v>1</v>
      </c>
      <c r="K736" s="56">
        <f t="shared" si="272"/>
        <v>15</v>
      </c>
      <c r="L736" s="48">
        <v>0</v>
      </c>
      <c r="M736" s="89">
        <f t="shared" si="273"/>
        <v>4636</v>
      </c>
      <c r="N736" s="48">
        <v>59</v>
      </c>
      <c r="O736" s="89">
        <f t="shared" si="274"/>
        <v>94691</v>
      </c>
      <c r="P736" s="111">
        <f t="shared" si="275"/>
        <v>3433</v>
      </c>
      <c r="Q736" s="57">
        <v>1418221</v>
      </c>
      <c r="R736" s="48">
        <v>3882</v>
      </c>
      <c r="S736" s="118"/>
      <c r="T736" s="57">
        <v>51144</v>
      </c>
      <c r="U736" s="78"/>
      <c r="W736" s="1">
        <f t="shared" si="265"/>
        <v>44559</v>
      </c>
      <c r="X736" s="122">
        <f t="shared" si="266"/>
        <v>207</v>
      </c>
      <c r="Y736">
        <f t="shared" si="267"/>
        <v>101890</v>
      </c>
      <c r="Z736" s="123">
        <f t="shared" si="268"/>
        <v>44559</v>
      </c>
      <c r="AA736">
        <f t="shared" si="269"/>
        <v>0</v>
      </c>
      <c r="AB736">
        <f t="shared" si="270"/>
        <v>4636</v>
      </c>
      <c r="AC736">
        <v>338</v>
      </c>
      <c r="AE736" s="1">
        <f t="shared" si="277"/>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si="276"/>
        <v>2714</v>
      </c>
      <c r="J737" s="48">
        <v>0</v>
      </c>
      <c r="K737" s="56">
        <f t="shared" si="272"/>
        <v>15</v>
      </c>
      <c r="L737" s="48">
        <v>0</v>
      </c>
      <c r="M737" s="89">
        <f t="shared" si="273"/>
        <v>4636</v>
      </c>
      <c r="N737" s="48">
        <v>42</v>
      </c>
      <c r="O737" s="89">
        <f t="shared" si="274"/>
        <v>94733</v>
      </c>
      <c r="P737" s="111">
        <f t="shared" si="275"/>
        <v>2537</v>
      </c>
      <c r="Q737" s="57">
        <v>1420758</v>
      </c>
      <c r="R737" s="48">
        <v>7449</v>
      </c>
      <c r="S737" s="118"/>
      <c r="T737" s="57">
        <v>46232</v>
      </c>
      <c r="U737" s="78"/>
      <c r="W737" s="1">
        <f t="shared" si="265"/>
        <v>44560</v>
      </c>
      <c r="X737" s="122">
        <f t="shared" si="266"/>
        <v>195</v>
      </c>
      <c r="Y737">
        <f t="shared" si="267"/>
        <v>102083</v>
      </c>
      <c r="Z737" s="123">
        <f t="shared" si="268"/>
        <v>44560</v>
      </c>
      <c r="AA737">
        <f t="shared" si="269"/>
        <v>0</v>
      </c>
      <c r="AB737">
        <f t="shared" si="270"/>
        <v>4636</v>
      </c>
      <c r="AC737">
        <v>339</v>
      </c>
      <c r="AE737" s="1">
        <f t="shared" si="277"/>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278">+H737+G738</f>
        <v>102314</v>
      </c>
      <c r="I738" s="89">
        <f t="shared" si="276"/>
        <v>2886</v>
      </c>
      <c r="J738" s="48">
        <v>0</v>
      </c>
      <c r="K738" s="56">
        <f t="shared" si="272"/>
        <v>15</v>
      </c>
      <c r="L738" s="48">
        <v>0</v>
      </c>
      <c r="M738" s="89">
        <f t="shared" si="273"/>
        <v>4636</v>
      </c>
      <c r="N738" s="48">
        <v>59</v>
      </c>
      <c r="O738" s="89">
        <f t="shared" si="274"/>
        <v>94792</v>
      </c>
      <c r="P738" s="111">
        <f t="shared" si="275"/>
        <v>2998</v>
      </c>
      <c r="Q738" s="57">
        <v>1423756</v>
      </c>
      <c r="R738" s="48">
        <v>5351</v>
      </c>
      <c r="S738" s="118"/>
      <c r="T738" s="57">
        <v>43874</v>
      </c>
      <c r="U738" s="78"/>
      <c r="W738" s="1">
        <f t="shared" si="265"/>
        <v>44926</v>
      </c>
      <c r="X738" s="122">
        <f t="shared" si="266"/>
        <v>231</v>
      </c>
      <c r="Y738">
        <f t="shared" si="267"/>
        <v>102314</v>
      </c>
      <c r="Z738" s="123">
        <f t="shared" si="268"/>
        <v>44926</v>
      </c>
      <c r="AA738">
        <f t="shared" si="269"/>
        <v>0</v>
      </c>
      <c r="AB738">
        <f t="shared" si="270"/>
        <v>4636</v>
      </c>
      <c r="AC738">
        <v>340</v>
      </c>
      <c r="AE738" s="1">
        <f t="shared" si="277"/>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278"/>
        <v>102505</v>
      </c>
      <c r="I739" s="89">
        <f t="shared" si="276"/>
        <v>3013</v>
      </c>
      <c r="J739" s="48">
        <v>1</v>
      </c>
      <c r="K739" s="56">
        <f t="shared" si="272"/>
        <v>16</v>
      </c>
      <c r="L739" s="48">
        <v>0</v>
      </c>
      <c r="M739" s="89">
        <f t="shared" si="273"/>
        <v>4636</v>
      </c>
      <c r="N739" s="48">
        <v>64</v>
      </c>
      <c r="O739" s="89">
        <f t="shared" si="274"/>
        <v>94856</v>
      </c>
      <c r="P739" s="111">
        <f t="shared" si="275"/>
        <v>3894</v>
      </c>
      <c r="Q739" s="57">
        <v>1427650</v>
      </c>
      <c r="R739" s="48">
        <v>4803</v>
      </c>
      <c r="S739" s="118"/>
      <c r="T739" s="57">
        <v>42965</v>
      </c>
      <c r="U739" s="78"/>
      <c r="W739" s="1">
        <f t="shared" si="265"/>
        <v>44562</v>
      </c>
      <c r="X739" s="122">
        <f t="shared" si="266"/>
        <v>191</v>
      </c>
      <c r="Y739">
        <f t="shared" si="267"/>
        <v>102505</v>
      </c>
      <c r="Z739" s="123">
        <f t="shared" si="268"/>
        <v>44562</v>
      </c>
      <c r="AA739">
        <f t="shared" si="269"/>
        <v>0</v>
      </c>
      <c r="AB739">
        <f t="shared" si="270"/>
        <v>4636</v>
      </c>
      <c r="AC739">
        <v>341</v>
      </c>
      <c r="AE739" s="1">
        <f t="shared" si="277"/>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278"/>
        <v>102666</v>
      </c>
      <c r="I740" s="89">
        <f t="shared" si="276"/>
        <v>3127</v>
      </c>
      <c r="J740" s="48">
        <v>6</v>
      </c>
      <c r="K740" s="56">
        <f t="shared" si="272"/>
        <v>22</v>
      </c>
      <c r="L740" s="48">
        <v>0</v>
      </c>
      <c r="M740" s="89">
        <f t="shared" si="273"/>
        <v>4636</v>
      </c>
      <c r="N740" s="48">
        <v>47</v>
      </c>
      <c r="O740" s="89">
        <f t="shared" si="274"/>
        <v>94903</v>
      </c>
      <c r="P740" s="111">
        <f t="shared" si="275"/>
        <v>3376</v>
      </c>
      <c r="Q740" s="57">
        <v>1431026</v>
      </c>
      <c r="R740" s="48">
        <v>4027</v>
      </c>
      <c r="S740" s="118"/>
      <c r="T740" s="57">
        <v>42313</v>
      </c>
      <c r="U740" s="78"/>
      <c r="W740" s="1">
        <f t="shared" si="265"/>
        <v>44563</v>
      </c>
      <c r="X740" s="122">
        <f t="shared" si="266"/>
        <v>161</v>
      </c>
      <c r="Y740">
        <f t="shared" si="267"/>
        <v>102666</v>
      </c>
      <c r="Z740" s="123">
        <f t="shared" si="268"/>
        <v>44563</v>
      </c>
      <c r="AA740">
        <f t="shared" si="269"/>
        <v>0</v>
      </c>
      <c r="AB740">
        <f t="shared" si="270"/>
        <v>4636</v>
      </c>
      <c r="AC740">
        <v>342</v>
      </c>
      <c r="AE740" s="1">
        <f t="shared" si="277"/>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278"/>
        <v>102841</v>
      </c>
      <c r="I741" s="89">
        <f t="shared" si="276"/>
        <v>3256</v>
      </c>
      <c r="J741" s="48">
        <v>8</v>
      </c>
      <c r="K741" s="56">
        <f t="shared" si="272"/>
        <v>30</v>
      </c>
      <c r="L741" s="48">
        <v>0</v>
      </c>
      <c r="M741" s="89">
        <f t="shared" si="273"/>
        <v>4636</v>
      </c>
      <c r="N741" s="48">
        <v>46</v>
      </c>
      <c r="O741" s="89">
        <f t="shared" si="274"/>
        <v>94949</v>
      </c>
      <c r="P741" s="111">
        <f t="shared" si="275"/>
        <v>3769</v>
      </c>
      <c r="Q741" s="57">
        <v>1434795</v>
      </c>
      <c r="R741" s="48">
        <v>3788</v>
      </c>
      <c r="S741" s="118"/>
      <c r="T741" s="57">
        <v>42293</v>
      </c>
      <c r="U741" s="78"/>
      <c r="W741" s="1">
        <f t="shared" si="265"/>
        <v>44564</v>
      </c>
      <c r="X741" s="122">
        <f t="shared" si="266"/>
        <v>175</v>
      </c>
      <c r="Y741">
        <f t="shared" si="267"/>
        <v>102841</v>
      </c>
      <c r="Z741" s="123">
        <f t="shared" si="268"/>
        <v>44564</v>
      </c>
      <c r="AA741">
        <f t="shared" si="269"/>
        <v>0</v>
      </c>
      <c r="AB741">
        <f t="shared" si="270"/>
        <v>4636</v>
      </c>
      <c r="AC741">
        <v>343</v>
      </c>
      <c r="AE741" s="1">
        <f t="shared" si="277"/>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278"/>
        <v>102932</v>
      </c>
      <c r="I742" s="89">
        <f t="shared" si="276"/>
        <v>3291</v>
      </c>
      <c r="J742" s="48">
        <v>1</v>
      </c>
      <c r="K742" s="56">
        <f t="shared" si="272"/>
        <v>31</v>
      </c>
      <c r="L742" s="48">
        <v>0</v>
      </c>
      <c r="M742" s="89">
        <f t="shared" si="273"/>
        <v>4636</v>
      </c>
      <c r="N742" s="48">
        <v>56</v>
      </c>
      <c r="O742" s="89">
        <f t="shared" si="274"/>
        <v>95005</v>
      </c>
      <c r="P742" s="111">
        <f t="shared" si="275"/>
        <v>3271</v>
      </c>
      <c r="Q742" s="57">
        <v>1438066</v>
      </c>
      <c r="R742" s="48">
        <v>3106</v>
      </c>
      <c r="S742" s="118"/>
      <c r="T742" s="57">
        <v>42454</v>
      </c>
      <c r="U742" s="78"/>
      <c r="W742" s="1">
        <f t="shared" si="265"/>
        <v>44565</v>
      </c>
      <c r="X742" s="122">
        <f t="shared" si="266"/>
        <v>91</v>
      </c>
      <c r="Y742">
        <f t="shared" si="267"/>
        <v>102932</v>
      </c>
      <c r="Z742" s="123">
        <f t="shared" si="268"/>
        <v>44565</v>
      </c>
      <c r="AA742">
        <f t="shared" si="269"/>
        <v>0</v>
      </c>
      <c r="AB742">
        <f t="shared" si="270"/>
        <v>4636</v>
      </c>
      <c r="AC742">
        <v>344</v>
      </c>
      <c r="AE742" s="1">
        <f t="shared" si="277"/>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278"/>
        <v>103121</v>
      </c>
      <c r="I743" s="89">
        <f t="shared" si="276"/>
        <v>3282</v>
      </c>
      <c r="J743" s="48">
        <v>-1</v>
      </c>
      <c r="K743" s="56">
        <f t="shared" si="272"/>
        <v>30</v>
      </c>
      <c r="L743" s="48">
        <v>0</v>
      </c>
      <c r="M743" s="89">
        <f t="shared" si="273"/>
        <v>4636</v>
      </c>
      <c r="N743" s="48">
        <v>198</v>
      </c>
      <c r="O743" s="89">
        <f t="shared" si="274"/>
        <v>95203</v>
      </c>
      <c r="P743" s="111">
        <f t="shared" si="275"/>
        <v>3054</v>
      </c>
      <c r="Q743" s="57">
        <v>1441120</v>
      </c>
      <c r="R743" s="48">
        <v>3889</v>
      </c>
      <c r="S743" s="118"/>
      <c r="T743" s="57">
        <v>41619</v>
      </c>
      <c r="U743" s="78"/>
      <c r="W743" s="1">
        <f t="shared" si="265"/>
        <v>44566</v>
      </c>
      <c r="X743" s="122">
        <f t="shared" si="266"/>
        <v>189</v>
      </c>
      <c r="Y743">
        <f t="shared" si="267"/>
        <v>103121</v>
      </c>
      <c r="Z743" s="123">
        <f t="shared" si="268"/>
        <v>44566</v>
      </c>
      <c r="AA743">
        <f t="shared" si="269"/>
        <v>0</v>
      </c>
      <c r="AB743">
        <f t="shared" si="270"/>
        <v>4636</v>
      </c>
      <c r="AC743">
        <v>345</v>
      </c>
      <c r="AE743" s="1">
        <f t="shared" si="277"/>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H763" si="279">+H743+G744</f>
        <v>103295</v>
      </c>
      <c r="I744" s="89">
        <f t="shared" ref="I744:I775" si="280">+H744-M744-O744</f>
        <v>3359</v>
      </c>
      <c r="J744" s="48">
        <v>0</v>
      </c>
      <c r="K744" s="56">
        <f t="shared" si="272"/>
        <v>30</v>
      </c>
      <c r="L744" s="48">
        <v>0</v>
      </c>
      <c r="M744" s="89">
        <f t="shared" si="273"/>
        <v>4636</v>
      </c>
      <c r="N744" s="48">
        <v>97</v>
      </c>
      <c r="O744" s="89">
        <f t="shared" si="274"/>
        <v>95300</v>
      </c>
      <c r="P744" s="111">
        <f t="shared" si="275"/>
        <v>3475</v>
      </c>
      <c r="Q744" s="57">
        <v>1444595</v>
      </c>
      <c r="R744" s="48">
        <v>2580</v>
      </c>
      <c r="S744" s="118"/>
      <c r="T744" s="57">
        <v>42512</v>
      </c>
      <c r="U744" s="78"/>
      <c r="W744" s="1">
        <f t="shared" si="265"/>
        <v>44567</v>
      </c>
      <c r="X744" s="122">
        <f t="shared" si="266"/>
        <v>174</v>
      </c>
      <c r="Y744">
        <f t="shared" si="267"/>
        <v>103295</v>
      </c>
      <c r="Z744" s="123">
        <f t="shared" si="268"/>
        <v>44567</v>
      </c>
      <c r="AA744">
        <f t="shared" si="269"/>
        <v>0</v>
      </c>
      <c r="AB744">
        <f t="shared" si="270"/>
        <v>4636</v>
      </c>
      <c r="AC744">
        <v>346</v>
      </c>
      <c r="AE744" s="1">
        <f t="shared" ref="AE744:AE775" si="281">+B744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si="279"/>
        <v>103454</v>
      </c>
      <c r="I745" s="89">
        <f t="shared" si="280"/>
        <v>3367</v>
      </c>
      <c r="J745" s="48">
        <v>-3</v>
      </c>
      <c r="K745" s="56">
        <f t="shared" si="272"/>
        <v>27</v>
      </c>
      <c r="L745" s="48">
        <v>0</v>
      </c>
      <c r="M745" s="89">
        <f t="shared" si="273"/>
        <v>4636</v>
      </c>
      <c r="N745" s="48">
        <v>151</v>
      </c>
      <c r="O745" s="89">
        <f t="shared" si="274"/>
        <v>95451</v>
      </c>
      <c r="P745" s="111">
        <f t="shared" si="275"/>
        <v>2344</v>
      </c>
      <c r="Q745" s="57">
        <v>1446939</v>
      </c>
      <c r="R745" s="48">
        <v>5578</v>
      </c>
      <c r="S745" s="118"/>
      <c r="T745" s="57">
        <v>39276</v>
      </c>
      <c r="U745" s="78"/>
      <c r="W745" s="1">
        <f t="shared" si="265"/>
        <v>44568</v>
      </c>
      <c r="X745" s="122">
        <f t="shared" si="266"/>
        <v>159</v>
      </c>
      <c r="Y745">
        <f t="shared" si="267"/>
        <v>103454</v>
      </c>
      <c r="Z745" s="123">
        <f t="shared" si="268"/>
        <v>44568</v>
      </c>
      <c r="AA745">
        <f t="shared" si="269"/>
        <v>0</v>
      </c>
      <c r="AB745">
        <f t="shared" si="270"/>
        <v>4636</v>
      </c>
      <c r="AC745">
        <v>347</v>
      </c>
      <c r="AE745" s="1">
        <f t="shared" si="281"/>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si="279"/>
        <v>103619</v>
      </c>
      <c r="I746" s="89">
        <f t="shared" si="280"/>
        <v>3392</v>
      </c>
      <c r="J746" s="48">
        <v>-1</v>
      </c>
      <c r="K746" s="56">
        <f t="shared" si="272"/>
        <v>26</v>
      </c>
      <c r="L746" s="48">
        <v>0</v>
      </c>
      <c r="M746" s="89">
        <f t="shared" si="273"/>
        <v>4636</v>
      </c>
      <c r="N746" s="48">
        <v>140</v>
      </c>
      <c r="O746" s="89">
        <f t="shared" si="274"/>
        <v>95591</v>
      </c>
      <c r="P746" s="111">
        <f t="shared" si="275"/>
        <v>3954</v>
      </c>
      <c r="Q746" s="57">
        <v>1450893</v>
      </c>
      <c r="R746" s="48">
        <v>2214</v>
      </c>
      <c r="S746" s="118"/>
      <c r="T746" s="57">
        <v>31016</v>
      </c>
      <c r="U746" s="78"/>
      <c r="W746" s="1">
        <f t="shared" si="265"/>
        <v>44569</v>
      </c>
      <c r="X746" s="122">
        <f t="shared" si="266"/>
        <v>165</v>
      </c>
      <c r="Y746">
        <f t="shared" si="267"/>
        <v>103619</v>
      </c>
      <c r="Z746" s="123">
        <f t="shared" si="268"/>
        <v>44569</v>
      </c>
      <c r="AA746">
        <f t="shared" si="269"/>
        <v>0</v>
      </c>
      <c r="AB746">
        <f t="shared" si="270"/>
        <v>4636</v>
      </c>
      <c r="AC746">
        <v>348</v>
      </c>
      <c r="AE746" s="1">
        <f t="shared" si="281"/>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si="279"/>
        <v>103776</v>
      </c>
      <c r="I747" s="89">
        <f t="shared" si="280"/>
        <v>3404</v>
      </c>
      <c r="J747" s="48">
        <v>1</v>
      </c>
      <c r="K747" s="56">
        <f t="shared" si="272"/>
        <v>27</v>
      </c>
      <c r="L747" s="48">
        <v>0</v>
      </c>
      <c r="M747" s="89">
        <f t="shared" si="273"/>
        <v>4636</v>
      </c>
      <c r="N747" s="48">
        <v>145</v>
      </c>
      <c r="O747" s="89">
        <f t="shared" si="274"/>
        <v>95736</v>
      </c>
      <c r="P747" s="111">
        <f t="shared" si="275"/>
        <v>4209</v>
      </c>
      <c r="Q747" s="57">
        <v>1455102</v>
      </c>
      <c r="R747" s="48">
        <v>2001</v>
      </c>
      <c r="S747" s="118"/>
      <c r="T747" s="57">
        <v>43224</v>
      </c>
      <c r="U747" s="78"/>
      <c r="W747" s="1">
        <f t="shared" si="265"/>
        <v>44570</v>
      </c>
      <c r="X747" s="122">
        <f t="shared" si="266"/>
        <v>157</v>
      </c>
      <c r="Y747">
        <f t="shared" si="267"/>
        <v>103776</v>
      </c>
      <c r="Z747" s="123">
        <f t="shared" si="268"/>
        <v>44570</v>
      </c>
      <c r="AA747">
        <f t="shared" si="269"/>
        <v>0</v>
      </c>
      <c r="AB747">
        <f t="shared" si="270"/>
        <v>4636</v>
      </c>
      <c r="AC747">
        <v>349</v>
      </c>
      <c r="AE747" s="1">
        <f t="shared" si="281"/>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si="279"/>
        <v>103968</v>
      </c>
      <c r="I748" s="89">
        <f t="shared" si="280"/>
        <v>3458</v>
      </c>
      <c r="J748" s="48">
        <v>-6</v>
      </c>
      <c r="K748" s="56">
        <f t="shared" si="272"/>
        <v>21</v>
      </c>
      <c r="L748" s="48">
        <v>0</v>
      </c>
      <c r="M748" s="89">
        <f t="shared" si="273"/>
        <v>4636</v>
      </c>
      <c r="N748" s="48">
        <v>138</v>
      </c>
      <c r="O748" s="89">
        <f t="shared" si="274"/>
        <v>95874</v>
      </c>
      <c r="P748" s="111">
        <f t="shared" si="275"/>
        <v>3238</v>
      </c>
      <c r="Q748" s="57">
        <v>1458340</v>
      </c>
      <c r="R748" s="48">
        <v>1370</v>
      </c>
      <c r="S748" s="118"/>
      <c r="T748" s="57">
        <v>45090</v>
      </c>
      <c r="U748" s="78"/>
      <c r="W748" s="1">
        <f t="shared" si="265"/>
        <v>44571</v>
      </c>
      <c r="X748" s="122">
        <f t="shared" si="266"/>
        <v>192</v>
      </c>
      <c r="Y748">
        <f t="shared" si="267"/>
        <v>103968</v>
      </c>
      <c r="Z748" s="123">
        <f t="shared" si="268"/>
        <v>44571</v>
      </c>
      <c r="AA748">
        <f t="shared" si="269"/>
        <v>0</v>
      </c>
      <c r="AB748">
        <f t="shared" si="270"/>
        <v>4636</v>
      </c>
      <c r="AC748">
        <v>350</v>
      </c>
      <c r="AE748" s="1">
        <f t="shared" si="281"/>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si="279"/>
        <v>104189</v>
      </c>
      <c r="I749" s="89">
        <f t="shared" si="280"/>
        <v>3476</v>
      </c>
      <c r="J749" s="48">
        <v>-7</v>
      </c>
      <c r="K749" s="56">
        <f t="shared" si="272"/>
        <v>14</v>
      </c>
      <c r="L749" s="48">
        <v>0</v>
      </c>
      <c r="M749" s="89">
        <f t="shared" si="273"/>
        <v>4636</v>
      </c>
      <c r="N749" s="48">
        <v>203</v>
      </c>
      <c r="O749" s="89">
        <f t="shared" si="274"/>
        <v>96077</v>
      </c>
      <c r="P749" s="111">
        <f t="shared" si="275"/>
        <v>5249</v>
      </c>
      <c r="Q749" s="57">
        <v>1463589</v>
      </c>
      <c r="R749" s="48">
        <v>2699</v>
      </c>
      <c r="S749" s="118"/>
      <c r="T749" s="57">
        <v>47638</v>
      </c>
      <c r="U749" s="78"/>
      <c r="W749" s="1">
        <f t="shared" si="265"/>
        <v>44572</v>
      </c>
      <c r="X749" s="122">
        <f t="shared" si="266"/>
        <v>221</v>
      </c>
      <c r="Y749">
        <f t="shared" si="267"/>
        <v>104189</v>
      </c>
      <c r="Z749" s="123">
        <f t="shared" si="268"/>
        <v>44572</v>
      </c>
      <c r="AA749">
        <f t="shared" si="269"/>
        <v>0</v>
      </c>
      <c r="AB749">
        <f t="shared" si="270"/>
        <v>4636</v>
      </c>
      <c r="AC749">
        <v>351</v>
      </c>
      <c r="AE749" s="1">
        <f t="shared" si="281"/>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si="279"/>
        <v>104379</v>
      </c>
      <c r="I750" s="89">
        <f t="shared" si="280"/>
        <v>3460</v>
      </c>
      <c r="J750" s="48">
        <v>-4</v>
      </c>
      <c r="K750" s="56">
        <f t="shared" si="272"/>
        <v>10</v>
      </c>
      <c r="L750" s="48">
        <v>0</v>
      </c>
      <c r="M750" s="89">
        <f t="shared" si="273"/>
        <v>4636</v>
      </c>
      <c r="N750" s="48">
        <v>206</v>
      </c>
      <c r="O750" s="89">
        <f t="shared" si="274"/>
        <v>96283</v>
      </c>
      <c r="P750" s="111">
        <f t="shared" si="275"/>
        <v>2775</v>
      </c>
      <c r="Q750" s="57">
        <v>1466364</v>
      </c>
      <c r="R750" s="48">
        <v>2922</v>
      </c>
      <c r="S750" s="118"/>
      <c r="T750" s="57">
        <v>47490</v>
      </c>
      <c r="U750" s="78"/>
      <c r="W750" s="1">
        <f t="shared" si="265"/>
        <v>44573</v>
      </c>
      <c r="X750" s="122">
        <f t="shared" si="266"/>
        <v>190</v>
      </c>
      <c r="Y750">
        <f t="shared" si="267"/>
        <v>104379</v>
      </c>
      <c r="Z750" s="123">
        <f t="shared" si="268"/>
        <v>44573</v>
      </c>
      <c r="AA750">
        <f t="shared" si="269"/>
        <v>0</v>
      </c>
      <c r="AB750">
        <f t="shared" si="270"/>
        <v>4636</v>
      </c>
      <c r="AC750">
        <v>352</v>
      </c>
      <c r="AE750" s="1">
        <f t="shared" si="281"/>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si="279"/>
        <v>104580</v>
      </c>
      <c r="I751" s="89">
        <f t="shared" si="280"/>
        <v>3431</v>
      </c>
      <c r="J751" s="48">
        <v>1</v>
      </c>
      <c r="K751" s="56">
        <f t="shared" si="272"/>
        <v>11</v>
      </c>
      <c r="L751" s="48">
        <v>0</v>
      </c>
      <c r="M751" s="89">
        <f t="shared" si="273"/>
        <v>4636</v>
      </c>
      <c r="N751" s="48">
        <v>230</v>
      </c>
      <c r="O751" s="89">
        <f t="shared" si="274"/>
        <v>96513</v>
      </c>
      <c r="P751" s="111">
        <f t="shared" si="275"/>
        <v>3452</v>
      </c>
      <c r="Q751" s="57">
        <v>1469816</v>
      </c>
      <c r="R751" s="48">
        <v>2136</v>
      </c>
      <c r="S751" s="118"/>
      <c r="T751" s="57">
        <v>48806</v>
      </c>
      <c r="U751" s="78"/>
      <c r="W751" s="1">
        <f t="shared" si="265"/>
        <v>44574</v>
      </c>
      <c r="X751" s="122">
        <f t="shared" si="266"/>
        <v>201</v>
      </c>
      <c r="Y751">
        <f t="shared" si="267"/>
        <v>104580</v>
      </c>
      <c r="Z751" s="123">
        <f t="shared" si="268"/>
        <v>44574</v>
      </c>
      <c r="AA751">
        <f t="shared" si="269"/>
        <v>0</v>
      </c>
      <c r="AB751">
        <f t="shared" si="270"/>
        <v>4636</v>
      </c>
      <c r="AC751">
        <v>353</v>
      </c>
      <c r="AE751" s="1">
        <f t="shared" si="281"/>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si="279"/>
        <v>104745</v>
      </c>
      <c r="I752" s="89">
        <f t="shared" si="280"/>
        <v>3451</v>
      </c>
      <c r="J752" s="48">
        <v>0</v>
      </c>
      <c r="K752" s="56">
        <f t="shared" si="272"/>
        <v>11</v>
      </c>
      <c r="L752" s="48">
        <v>0</v>
      </c>
      <c r="M752" s="89">
        <f t="shared" si="273"/>
        <v>4636</v>
      </c>
      <c r="N752" s="48">
        <v>145</v>
      </c>
      <c r="O752" s="89">
        <f t="shared" si="274"/>
        <v>96658</v>
      </c>
      <c r="P752" s="111">
        <f t="shared" si="275"/>
        <v>4565</v>
      </c>
      <c r="Q752" s="57">
        <v>1474381</v>
      </c>
      <c r="R752" s="48">
        <v>1762</v>
      </c>
      <c r="S752" s="118"/>
      <c r="T752" s="57">
        <v>51609</v>
      </c>
      <c r="U752" s="78"/>
      <c r="W752" s="1">
        <f t="shared" si="265"/>
        <v>44575</v>
      </c>
      <c r="X752" s="122">
        <f t="shared" si="266"/>
        <v>165</v>
      </c>
      <c r="Y752">
        <f t="shared" si="267"/>
        <v>104745</v>
      </c>
      <c r="Z752" s="123">
        <f t="shared" si="268"/>
        <v>44575</v>
      </c>
      <c r="AA752">
        <f t="shared" si="269"/>
        <v>0</v>
      </c>
      <c r="AB752">
        <f t="shared" si="270"/>
        <v>4636</v>
      </c>
      <c r="AC752">
        <v>354</v>
      </c>
      <c r="AE752" s="1">
        <f t="shared" si="281"/>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si="279"/>
        <v>104864</v>
      </c>
      <c r="I753" s="89">
        <f t="shared" si="280"/>
        <v>3461</v>
      </c>
      <c r="J753" s="48">
        <v>2</v>
      </c>
      <c r="K753" s="56">
        <f t="shared" si="272"/>
        <v>13</v>
      </c>
      <c r="L753" s="48">
        <v>0</v>
      </c>
      <c r="M753" s="89">
        <f t="shared" si="273"/>
        <v>4636</v>
      </c>
      <c r="N753" s="48">
        <v>109</v>
      </c>
      <c r="O753" s="89">
        <f t="shared" si="274"/>
        <v>96767</v>
      </c>
      <c r="P753" s="111">
        <f t="shared" si="275"/>
        <v>4081</v>
      </c>
      <c r="Q753" s="57">
        <v>1478462</v>
      </c>
      <c r="R753" s="48">
        <v>2390</v>
      </c>
      <c r="S753" s="118"/>
      <c r="T753" s="57">
        <v>53299</v>
      </c>
      <c r="U753" s="78"/>
      <c r="W753" s="1">
        <f t="shared" si="265"/>
        <v>44576</v>
      </c>
      <c r="X753" s="122">
        <f t="shared" si="266"/>
        <v>119</v>
      </c>
      <c r="Y753">
        <f t="shared" si="267"/>
        <v>104864</v>
      </c>
      <c r="Z753" s="123">
        <f t="shared" si="268"/>
        <v>44576</v>
      </c>
      <c r="AA753">
        <f t="shared" si="269"/>
        <v>0</v>
      </c>
      <c r="AB753">
        <f t="shared" si="270"/>
        <v>4636</v>
      </c>
      <c r="AC753">
        <v>355</v>
      </c>
      <c r="AE753" s="1">
        <f t="shared" si="281"/>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si="279"/>
        <v>105087</v>
      </c>
      <c r="I754" s="89">
        <f t="shared" si="280"/>
        <v>3494</v>
      </c>
      <c r="J754" s="48">
        <v>2</v>
      </c>
      <c r="K754" s="56">
        <f t="shared" si="272"/>
        <v>15</v>
      </c>
      <c r="L754" s="48">
        <v>0</v>
      </c>
      <c r="M754" s="89">
        <f t="shared" si="273"/>
        <v>4636</v>
      </c>
      <c r="N754" s="48">
        <v>190</v>
      </c>
      <c r="O754" s="89">
        <f t="shared" si="274"/>
        <v>96957</v>
      </c>
      <c r="P754" s="111">
        <f t="shared" si="275"/>
        <v>4856</v>
      </c>
      <c r="Q754" s="57">
        <v>1483318</v>
      </c>
      <c r="R754" s="48">
        <v>1792</v>
      </c>
      <c r="S754" s="118"/>
      <c r="T754" s="57">
        <v>56362</v>
      </c>
      <c r="U754" s="78"/>
      <c r="W754" s="1">
        <f t="shared" si="265"/>
        <v>44577</v>
      </c>
      <c r="X754" s="122">
        <f t="shared" si="266"/>
        <v>223</v>
      </c>
      <c r="Y754">
        <f t="shared" si="267"/>
        <v>105087</v>
      </c>
      <c r="Z754" s="123">
        <f t="shared" si="268"/>
        <v>44577</v>
      </c>
      <c r="AA754">
        <f t="shared" si="269"/>
        <v>0</v>
      </c>
      <c r="AB754">
        <f t="shared" si="270"/>
        <v>4636</v>
      </c>
      <c r="AC754">
        <v>356</v>
      </c>
      <c r="AE754" s="1">
        <f t="shared" si="281"/>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si="279"/>
        <v>105258</v>
      </c>
      <c r="I755" s="89">
        <f t="shared" si="280"/>
        <v>3530</v>
      </c>
      <c r="J755" s="48">
        <v>-1</v>
      </c>
      <c r="K755" s="56">
        <f t="shared" si="272"/>
        <v>14</v>
      </c>
      <c r="L755" s="48">
        <v>0</v>
      </c>
      <c r="M755" s="89">
        <f t="shared" si="273"/>
        <v>4636</v>
      </c>
      <c r="N755" s="48">
        <v>135</v>
      </c>
      <c r="O755" s="89">
        <f t="shared" si="274"/>
        <v>97092</v>
      </c>
      <c r="P755" s="111">
        <f t="shared" si="275"/>
        <v>3628</v>
      </c>
      <c r="Q755" s="57">
        <v>1486946</v>
      </c>
      <c r="R755" s="48">
        <v>3050</v>
      </c>
      <c r="S755" s="118"/>
      <c r="T755" s="57">
        <v>56835</v>
      </c>
      <c r="U755" s="78"/>
      <c r="W755" s="1">
        <f t="shared" si="265"/>
        <v>44578</v>
      </c>
      <c r="X755" s="122">
        <f t="shared" si="266"/>
        <v>171</v>
      </c>
      <c r="Y755">
        <f t="shared" si="267"/>
        <v>105258</v>
      </c>
      <c r="Z755" s="123">
        <f t="shared" si="268"/>
        <v>44578</v>
      </c>
      <c r="AA755">
        <f t="shared" si="269"/>
        <v>0</v>
      </c>
      <c r="AB755">
        <f t="shared" si="270"/>
        <v>4636</v>
      </c>
      <c r="AC755">
        <v>357</v>
      </c>
      <c r="AE755" s="1">
        <f t="shared" si="281"/>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si="279"/>
        <v>105345</v>
      </c>
      <c r="I756" s="89">
        <f t="shared" si="280"/>
        <v>3454</v>
      </c>
      <c r="J756" s="48">
        <v>1</v>
      </c>
      <c r="K756" s="56">
        <f t="shared" si="272"/>
        <v>15</v>
      </c>
      <c r="L756" s="48">
        <v>0</v>
      </c>
      <c r="M756" s="89">
        <f t="shared" si="273"/>
        <v>4636</v>
      </c>
      <c r="N756" s="48">
        <v>163</v>
      </c>
      <c r="O756" s="89">
        <f t="shared" si="274"/>
        <v>97255</v>
      </c>
      <c r="P756" s="111">
        <f t="shared" si="275"/>
        <v>2921</v>
      </c>
      <c r="Q756" s="57">
        <v>1489867</v>
      </c>
      <c r="R756" s="48">
        <v>2566</v>
      </c>
      <c r="S756" s="118"/>
      <c r="T756" s="57">
        <v>57290</v>
      </c>
      <c r="U756" s="78"/>
      <c r="W756" s="1">
        <f t="shared" ref="W756:W819" si="282">+B756</f>
        <v>44579</v>
      </c>
      <c r="X756" s="122">
        <f t="shared" ref="X756:X819" si="283">+G756</f>
        <v>87</v>
      </c>
      <c r="Y756">
        <f t="shared" ref="Y756:Y819" si="284">+H756</f>
        <v>105345</v>
      </c>
      <c r="Z756" s="123">
        <f t="shared" ref="Z756:Z819" si="285">+B756</f>
        <v>44579</v>
      </c>
      <c r="AA756">
        <f t="shared" ref="AA756:AA819" si="286">+L756</f>
        <v>0</v>
      </c>
      <c r="AB756">
        <f t="shared" ref="AB756:AB819" si="287">+M756</f>
        <v>4636</v>
      </c>
      <c r="AC756">
        <v>358</v>
      </c>
      <c r="AE756" s="1">
        <f t="shared" si="281"/>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si="279"/>
        <v>105411</v>
      </c>
      <c r="I757" s="89">
        <f t="shared" si="280"/>
        <v>3297</v>
      </c>
      <c r="J757" s="48">
        <v>1</v>
      </c>
      <c r="K757" s="56">
        <f t="shared" si="272"/>
        <v>16</v>
      </c>
      <c r="L757" s="48">
        <v>0</v>
      </c>
      <c r="M757" s="89">
        <f t="shared" si="273"/>
        <v>4636</v>
      </c>
      <c r="N757" s="48">
        <v>223</v>
      </c>
      <c r="O757" s="89">
        <f t="shared" si="274"/>
        <v>97478</v>
      </c>
      <c r="P757" s="111">
        <f t="shared" si="275"/>
        <v>3778</v>
      </c>
      <c r="Q757" s="57">
        <v>1493645</v>
      </c>
      <c r="R757" s="48">
        <v>3623</v>
      </c>
      <c r="S757" s="118"/>
      <c r="T757" s="57">
        <v>57442</v>
      </c>
      <c r="U757" s="78"/>
      <c r="W757" s="1">
        <f t="shared" si="282"/>
        <v>44580</v>
      </c>
      <c r="X757" s="122">
        <f t="shared" si="283"/>
        <v>66</v>
      </c>
      <c r="Y757">
        <f t="shared" si="284"/>
        <v>105411</v>
      </c>
      <c r="Z757" s="123">
        <f t="shared" si="285"/>
        <v>44580</v>
      </c>
      <c r="AA757">
        <f t="shared" si="286"/>
        <v>0</v>
      </c>
      <c r="AB757">
        <f t="shared" si="287"/>
        <v>4636</v>
      </c>
      <c r="AC757">
        <v>359</v>
      </c>
      <c r="AE757" s="1">
        <f t="shared" si="281"/>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si="279"/>
        <v>105484</v>
      </c>
      <c r="I758" s="89">
        <f t="shared" si="280"/>
        <v>3173</v>
      </c>
      <c r="J758" s="48">
        <v>-4</v>
      </c>
      <c r="K758" s="56">
        <f t="shared" si="272"/>
        <v>12</v>
      </c>
      <c r="L758" s="48">
        <v>0</v>
      </c>
      <c r="M758" s="89">
        <f t="shared" si="273"/>
        <v>4636</v>
      </c>
      <c r="N758" s="48">
        <v>197</v>
      </c>
      <c r="O758" s="89">
        <f t="shared" si="274"/>
        <v>97675</v>
      </c>
      <c r="P758" s="111">
        <f t="shared" si="275"/>
        <v>3049</v>
      </c>
      <c r="Q758" s="57">
        <v>1496694</v>
      </c>
      <c r="R758" s="48">
        <v>5215</v>
      </c>
      <c r="S758" s="118"/>
      <c r="T758" s="57">
        <v>55263</v>
      </c>
      <c r="U758" s="78"/>
      <c r="W758" s="1">
        <f t="shared" si="282"/>
        <v>44581</v>
      </c>
      <c r="X758" s="122">
        <f t="shared" si="283"/>
        <v>73</v>
      </c>
      <c r="Y758">
        <f t="shared" si="284"/>
        <v>105484</v>
      </c>
      <c r="Z758" s="123">
        <f t="shared" si="285"/>
        <v>44581</v>
      </c>
      <c r="AA758">
        <f t="shared" si="286"/>
        <v>0</v>
      </c>
      <c r="AB758">
        <f t="shared" si="287"/>
        <v>4636</v>
      </c>
      <c r="AC758">
        <v>360</v>
      </c>
      <c r="AE758" s="1">
        <f t="shared" si="281"/>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si="279"/>
        <v>105547</v>
      </c>
      <c r="I759" s="89">
        <f t="shared" si="280"/>
        <v>3061</v>
      </c>
      <c r="J759" s="48">
        <v>0</v>
      </c>
      <c r="K759" s="56">
        <f t="shared" si="272"/>
        <v>12</v>
      </c>
      <c r="L759" s="48">
        <v>0</v>
      </c>
      <c r="M759" s="89">
        <f t="shared" si="273"/>
        <v>4636</v>
      </c>
      <c r="N759" s="48">
        <v>175</v>
      </c>
      <c r="O759" s="89">
        <f t="shared" si="274"/>
        <v>97850</v>
      </c>
      <c r="P759" s="111">
        <f t="shared" si="275"/>
        <v>1245</v>
      </c>
      <c r="Q759" s="57">
        <v>1497939</v>
      </c>
      <c r="R759" s="48">
        <v>3418</v>
      </c>
      <c r="S759" s="118"/>
      <c r="T759" s="57">
        <v>53090</v>
      </c>
      <c r="U759" s="78"/>
      <c r="W759" s="1">
        <f t="shared" si="282"/>
        <v>44582</v>
      </c>
      <c r="X759" s="122">
        <f t="shared" si="283"/>
        <v>63</v>
      </c>
      <c r="Y759">
        <f t="shared" si="284"/>
        <v>105547</v>
      </c>
      <c r="Z759" s="123">
        <f t="shared" si="285"/>
        <v>44582</v>
      </c>
      <c r="AA759">
        <f t="shared" si="286"/>
        <v>0</v>
      </c>
      <c r="AB759">
        <f t="shared" si="287"/>
        <v>4636</v>
      </c>
      <c r="AC759">
        <v>361</v>
      </c>
      <c r="AE759" s="1">
        <f t="shared" si="281"/>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si="279"/>
        <v>105603</v>
      </c>
      <c r="I760" s="89">
        <f t="shared" si="280"/>
        <v>2920</v>
      </c>
      <c r="J760" s="48">
        <v>-2</v>
      </c>
      <c r="K760" s="56">
        <f t="shared" ref="K760:K823" si="288">+J760+K759</f>
        <v>10</v>
      </c>
      <c r="L760" s="48">
        <v>0</v>
      </c>
      <c r="M760" s="89">
        <f t="shared" ref="M760:M823" si="289">+L760+M759</f>
        <v>4636</v>
      </c>
      <c r="N760" s="48">
        <v>197</v>
      </c>
      <c r="O760" s="89">
        <f t="shared" ref="O760:O823" si="290">+N760+O759</f>
        <v>98047</v>
      </c>
      <c r="P760" s="111">
        <f t="shared" si="275"/>
        <v>2401</v>
      </c>
      <c r="Q760" s="57">
        <v>1500340</v>
      </c>
      <c r="R760" s="48">
        <v>6128</v>
      </c>
      <c r="S760" s="118"/>
      <c r="T760" s="57">
        <v>49363</v>
      </c>
      <c r="U760" s="78"/>
      <c r="W760" s="1">
        <f t="shared" si="282"/>
        <v>44583</v>
      </c>
      <c r="X760" s="122">
        <f t="shared" si="283"/>
        <v>56</v>
      </c>
      <c r="Y760">
        <f t="shared" si="284"/>
        <v>105603</v>
      </c>
      <c r="Z760" s="123">
        <f t="shared" si="285"/>
        <v>44583</v>
      </c>
      <c r="AA760">
        <f t="shared" si="286"/>
        <v>0</v>
      </c>
      <c r="AB760">
        <f t="shared" si="287"/>
        <v>4636</v>
      </c>
      <c r="AC760">
        <v>362</v>
      </c>
      <c r="AE760" s="1">
        <f t="shared" si="281"/>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si="279"/>
        <v>105660</v>
      </c>
      <c r="I761" s="89">
        <f t="shared" si="280"/>
        <v>2754</v>
      </c>
      <c r="J761" s="48">
        <v>1</v>
      </c>
      <c r="K761" s="56">
        <f t="shared" si="288"/>
        <v>11</v>
      </c>
      <c r="L761" s="48">
        <v>0</v>
      </c>
      <c r="M761" s="89">
        <f t="shared" si="289"/>
        <v>4636</v>
      </c>
      <c r="N761" s="48">
        <v>223</v>
      </c>
      <c r="O761" s="89">
        <f t="shared" si="290"/>
        <v>98270</v>
      </c>
      <c r="P761" s="111">
        <f t="shared" ref="P761:P824" si="291">+Q761-Q760</f>
        <v>1686</v>
      </c>
      <c r="Q761" s="57">
        <v>1502026</v>
      </c>
      <c r="R761" s="48">
        <v>4903</v>
      </c>
      <c r="S761" s="118"/>
      <c r="T761" s="57">
        <v>46145</v>
      </c>
      <c r="U761" s="78"/>
      <c r="W761" s="1">
        <f t="shared" si="282"/>
        <v>44584</v>
      </c>
      <c r="X761" s="122">
        <f t="shared" si="283"/>
        <v>57</v>
      </c>
      <c r="Y761">
        <f t="shared" si="284"/>
        <v>105660</v>
      </c>
      <c r="Z761" s="123">
        <f t="shared" si="285"/>
        <v>44584</v>
      </c>
      <c r="AA761">
        <f t="shared" si="286"/>
        <v>0</v>
      </c>
      <c r="AB761">
        <f t="shared" si="287"/>
        <v>4636</v>
      </c>
      <c r="AC761">
        <v>363</v>
      </c>
      <c r="AE761" s="1">
        <f t="shared" si="281"/>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si="279"/>
        <v>105705</v>
      </c>
      <c r="I762" s="89">
        <f t="shared" si="280"/>
        <v>2616</v>
      </c>
      <c r="J762" s="48">
        <v>-2</v>
      </c>
      <c r="K762" s="56">
        <f t="shared" si="288"/>
        <v>9</v>
      </c>
      <c r="L762" s="48">
        <v>0</v>
      </c>
      <c r="M762" s="89">
        <f t="shared" si="289"/>
        <v>4636</v>
      </c>
      <c r="N762" s="48">
        <v>183</v>
      </c>
      <c r="O762" s="89">
        <f t="shared" si="290"/>
        <v>98453</v>
      </c>
      <c r="P762" s="111">
        <f t="shared" si="291"/>
        <v>1480</v>
      </c>
      <c r="Q762" s="57">
        <v>1503506</v>
      </c>
      <c r="R762" s="48">
        <v>4057</v>
      </c>
      <c r="S762" s="118"/>
      <c r="T762" s="57">
        <v>43568</v>
      </c>
      <c r="U762" s="78"/>
      <c r="W762" s="1">
        <f t="shared" si="282"/>
        <v>44585</v>
      </c>
      <c r="X762" s="122">
        <f t="shared" si="283"/>
        <v>45</v>
      </c>
      <c r="Y762">
        <f t="shared" si="284"/>
        <v>105705</v>
      </c>
      <c r="Z762" s="123">
        <f t="shared" si="285"/>
        <v>44585</v>
      </c>
      <c r="AA762">
        <f t="shared" si="286"/>
        <v>0</v>
      </c>
      <c r="AB762">
        <f t="shared" si="287"/>
        <v>4636</v>
      </c>
      <c r="AC762">
        <v>364</v>
      </c>
      <c r="AE762" s="1">
        <f t="shared" si="281"/>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si="279"/>
        <v>105749</v>
      </c>
      <c r="I763" s="89">
        <f t="shared" si="280"/>
        <v>2487</v>
      </c>
      <c r="J763" s="48">
        <v>-1</v>
      </c>
      <c r="K763" s="56">
        <f t="shared" si="288"/>
        <v>8</v>
      </c>
      <c r="L763" s="48">
        <v>0</v>
      </c>
      <c r="M763" s="89">
        <f t="shared" si="289"/>
        <v>4636</v>
      </c>
      <c r="N763" s="48">
        <v>173</v>
      </c>
      <c r="O763" s="89">
        <f t="shared" si="290"/>
        <v>98626</v>
      </c>
      <c r="P763" s="111">
        <f t="shared" si="291"/>
        <v>1780</v>
      </c>
      <c r="Q763" s="57">
        <v>1505286</v>
      </c>
      <c r="R763" s="48">
        <v>3395</v>
      </c>
      <c r="S763" s="118"/>
      <c r="T763" s="57">
        <v>41953</v>
      </c>
      <c r="U763" s="78"/>
      <c r="W763" s="1">
        <f t="shared" si="282"/>
        <v>44586</v>
      </c>
      <c r="X763" s="122">
        <f t="shared" si="283"/>
        <v>44</v>
      </c>
      <c r="Y763">
        <f t="shared" si="284"/>
        <v>105749</v>
      </c>
      <c r="Z763" s="123">
        <f t="shared" si="285"/>
        <v>44586</v>
      </c>
      <c r="AA763">
        <f t="shared" si="286"/>
        <v>0</v>
      </c>
      <c r="AB763">
        <f t="shared" si="287"/>
        <v>4636</v>
      </c>
      <c r="AC763">
        <v>365</v>
      </c>
      <c r="AE763" s="1">
        <f t="shared" si="281"/>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 t="shared" si="280"/>
        <v>2361</v>
      </c>
      <c r="J764" s="48">
        <v>-1</v>
      </c>
      <c r="K764" s="56">
        <f t="shared" si="288"/>
        <v>7</v>
      </c>
      <c r="L764" s="48">
        <v>0</v>
      </c>
      <c r="M764" s="89">
        <f t="shared" si="289"/>
        <v>4636</v>
      </c>
      <c r="N764" s="48">
        <v>188</v>
      </c>
      <c r="O764" s="89">
        <f t="shared" si="290"/>
        <v>98814</v>
      </c>
      <c r="P764" s="111">
        <f t="shared" si="291"/>
        <v>1398</v>
      </c>
      <c r="Q764" s="57">
        <v>1506684</v>
      </c>
      <c r="R764" s="48">
        <v>3785</v>
      </c>
      <c r="S764" s="118"/>
      <c r="T764" s="57">
        <v>39566</v>
      </c>
      <c r="U764" s="78"/>
      <c r="W764" s="1">
        <f t="shared" si="282"/>
        <v>44587</v>
      </c>
      <c r="X764" s="122">
        <f t="shared" si="283"/>
        <v>63</v>
      </c>
      <c r="Y764">
        <f t="shared" si="284"/>
        <v>105811</v>
      </c>
      <c r="Z764" s="123">
        <f t="shared" si="285"/>
        <v>44587</v>
      </c>
      <c r="AA764">
        <f t="shared" si="286"/>
        <v>0</v>
      </c>
      <c r="AB764">
        <f t="shared" si="287"/>
        <v>4636</v>
      </c>
      <c r="AC764">
        <v>366</v>
      </c>
      <c r="AE764" s="1">
        <f t="shared" si="281"/>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H809" si="292">+H764+G765</f>
        <v>105875</v>
      </c>
      <c r="I765" s="89">
        <f t="shared" si="280"/>
        <v>2268</v>
      </c>
      <c r="J765" s="48">
        <v>2</v>
      </c>
      <c r="K765" s="56">
        <f t="shared" si="288"/>
        <v>9</v>
      </c>
      <c r="L765" s="48">
        <v>0</v>
      </c>
      <c r="M765" s="89">
        <f t="shared" si="289"/>
        <v>4636</v>
      </c>
      <c r="N765" s="48">
        <v>157</v>
      </c>
      <c r="O765" s="89">
        <f t="shared" si="290"/>
        <v>98971</v>
      </c>
      <c r="P765" s="111">
        <f t="shared" si="291"/>
        <v>3913</v>
      </c>
      <c r="Q765" s="57">
        <v>1510597</v>
      </c>
      <c r="R765" s="48">
        <v>3015</v>
      </c>
      <c r="S765" s="118"/>
      <c r="T765" s="57">
        <v>40464</v>
      </c>
      <c r="U765" s="78"/>
      <c r="W765" s="1">
        <f t="shared" si="282"/>
        <v>44588</v>
      </c>
      <c r="X765" s="122">
        <f t="shared" si="283"/>
        <v>64</v>
      </c>
      <c r="Y765">
        <f t="shared" si="284"/>
        <v>105875</v>
      </c>
      <c r="Z765" s="123">
        <f t="shared" si="285"/>
        <v>44588</v>
      </c>
      <c r="AA765">
        <f t="shared" si="286"/>
        <v>0</v>
      </c>
      <c r="AB765">
        <f t="shared" si="287"/>
        <v>4636</v>
      </c>
      <c r="AC765">
        <v>367</v>
      </c>
      <c r="AE765" s="1">
        <f t="shared" si="281"/>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si="292"/>
        <v>105934</v>
      </c>
      <c r="I766" s="89">
        <f t="shared" si="280"/>
        <v>2127</v>
      </c>
      <c r="J766" s="48">
        <v>-1</v>
      </c>
      <c r="K766" s="56">
        <f t="shared" si="288"/>
        <v>8</v>
      </c>
      <c r="L766" s="48">
        <v>0</v>
      </c>
      <c r="M766" s="89">
        <f t="shared" si="289"/>
        <v>4636</v>
      </c>
      <c r="N766" s="48">
        <v>200</v>
      </c>
      <c r="O766" s="89">
        <f t="shared" si="290"/>
        <v>99171</v>
      </c>
      <c r="P766" s="111">
        <f t="shared" si="291"/>
        <v>3413</v>
      </c>
      <c r="Q766" s="57">
        <v>1514010</v>
      </c>
      <c r="R766" s="48">
        <v>5252</v>
      </c>
      <c r="S766" s="118"/>
      <c r="T766" s="57">
        <v>38625</v>
      </c>
      <c r="U766" s="78"/>
      <c r="W766" s="1">
        <f t="shared" si="282"/>
        <v>44589</v>
      </c>
      <c r="X766" s="122">
        <f t="shared" si="283"/>
        <v>59</v>
      </c>
      <c r="Y766">
        <f t="shared" si="284"/>
        <v>105934</v>
      </c>
      <c r="Z766" s="123">
        <f t="shared" si="285"/>
        <v>44589</v>
      </c>
      <c r="AA766">
        <f t="shared" si="286"/>
        <v>0</v>
      </c>
      <c r="AB766">
        <f t="shared" si="287"/>
        <v>4636</v>
      </c>
      <c r="AC766">
        <v>368</v>
      </c>
      <c r="AE766" s="1">
        <f t="shared" si="281"/>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si="292"/>
        <v>106015</v>
      </c>
      <c r="I767" s="89">
        <f t="shared" si="280"/>
        <v>2026</v>
      </c>
      <c r="J767" s="48">
        <v>2</v>
      </c>
      <c r="K767" s="56">
        <f t="shared" si="288"/>
        <v>10</v>
      </c>
      <c r="L767" s="48">
        <v>0</v>
      </c>
      <c r="M767" s="89">
        <f t="shared" si="289"/>
        <v>4636</v>
      </c>
      <c r="N767" s="48">
        <v>182</v>
      </c>
      <c r="O767" s="89">
        <f t="shared" si="290"/>
        <v>99353</v>
      </c>
      <c r="P767" s="111">
        <f t="shared" si="291"/>
        <v>5447</v>
      </c>
      <c r="Q767" s="57">
        <v>1519457</v>
      </c>
      <c r="R767" s="48">
        <v>4997</v>
      </c>
      <c r="S767" s="118"/>
      <c r="T767" s="57">
        <v>39072</v>
      </c>
      <c r="U767" s="78"/>
      <c r="W767" s="1">
        <f t="shared" si="282"/>
        <v>44590</v>
      </c>
      <c r="X767" s="122">
        <f t="shared" si="283"/>
        <v>81</v>
      </c>
      <c r="Y767">
        <f t="shared" si="284"/>
        <v>106015</v>
      </c>
      <c r="Z767" s="123">
        <f t="shared" si="285"/>
        <v>44590</v>
      </c>
      <c r="AA767">
        <f t="shared" si="286"/>
        <v>0</v>
      </c>
      <c r="AB767">
        <f t="shared" si="287"/>
        <v>4636</v>
      </c>
      <c r="AC767">
        <v>369</v>
      </c>
      <c r="AE767" s="1">
        <f t="shared" si="281"/>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si="292"/>
        <v>106073</v>
      </c>
      <c r="I768" s="89">
        <f t="shared" si="280"/>
        <v>1937</v>
      </c>
      <c r="J768" s="48">
        <v>0</v>
      </c>
      <c r="K768" s="56">
        <f t="shared" si="288"/>
        <v>10</v>
      </c>
      <c r="L768" s="48">
        <v>0</v>
      </c>
      <c r="M768" s="89">
        <f t="shared" si="289"/>
        <v>4636</v>
      </c>
      <c r="N768" s="48">
        <v>147</v>
      </c>
      <c r="O768" s="89">
        <f t="shared" si="290"/>
        <v>99500</v>
      </c>
      <c r="P768" s="111">
        <f t="shared" si="291"/>
        <v>3529</v>
      </c>
      <c r="Q768" s="57">
        <v>1522986</v>
      </c>
      <c r="R768" s="48">
        <v>3721</v>
      </c>
      <c r="S768" s="118"/>
      <c r="T768" s="57">
        <v>38879</v>
      </c>
      <c r="U768" s="78"/>
      <c r="W768" s="1">
        <f t="shared" si="282"/>
        <v>44591</v>
      </c>
      <c r="X768" s="122">
        <f t="shared" si="283"/>
        <v>58</v>
      </c>
      <c r="Y768">
        <f t="shared" si="284"/>
        <v>106073</v>
      </c>
      <c r="Z768" s="123">
        <f t="shared" si="285"/>
        <v>44591</v>
      </c>
      <c r="AA768">
        <f t="shared" si="286"/>
        <v>0</v>
      </c>
      <c r="AB768">
        <f t="shared" si="287"/>
        <v>4636</v>
      </c>
      <c r="AC768">
        <v>370</v>
      </c>
      <c r="AE768" s="1">
        <f t="shared" si="281"/>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si="292"/>
        <v>106139</v>
      </c>
      <c r="I769" s="89">
        <f t="shared" si="280"/>
        <v>1884</v>
      </c>
      <c r="J769" s="48">
        <v>0</v>
      </c>
      <c r="K769" s="56">
        <f t="shared" si="288"/>
        <v>10</v>
      </c>
      <c r="L769" s="48">
        <v>0</v>
      </c>
      <c r="M769" s="89">
        <f t="shared" si="289"/>
        <v>4636</v>
      </c>
      <c r="N769" s="48">
        <v>119</v>
      </c>
      <c r="O769" s="89">
        <f t="shared" si="290"/>
        <v>99619</v>
      </c>
      <c r="P769" s="111">
        <f t="shared" si="291"/>
        <v>6289</v>
      </c>
      <c r="Q769" s="57">
        <v>1529275</v>
      </c>
      <c r="R769" s="48">
        <v>2664</v>
      </c>
      <c r="S769" s="118"/>
      <c r="T769" s="57">
        <v>42504</v>
      </c>
      <c r="U769" s="78"/>
      <c r="W769" s="1">
        <f t="shared" si="282"/>
        <v>44592</v>
      </c>
      <c r="X769" s="122">
        <f t="shared" si="283"/>
        <v>66</v>
      </c>
      <c r="Y769">
        <f t="shared" si="284"/>
        <v>106139</v>
      </c>
      <c r="Z769" s="123">
        <f t="shared" si="285"/>
        <v>44592</v>
      </c>
      <c r="AA769">
        <f t="shared" si="286"/>
        <v>0</v>
      </c>
      <c r="AB769">
        <f t="shared" si="287"/>
        <v>4636</v>
      </c>
      <c r="AC769">
        <v>371</v>
      </c>
      <c r="AE769" s="1">
        <f t="shared" si="281"/>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si="292"/>
        <v>106202</v>
      </c>
      <c r="I770" s="89">
        <f t="shared" si="280"/>
        <v>1802</v>
      </c>
      <c r="J770" s="48">
        <v>-1</v>
      </c>
      <c r="K770" s="56">
        <f t="shared" si="288"/>
        <v>9</v>
      </c>
      <c r="L770" s="48">
        <v>0</v>
      </c>
      <c r="M770" s="89">
        <f t="shared" si="289"/>
        <v>4636</v>
      </c>
      <c r="N770" s="48">
        <v>145</v>
      </c>
      <c r="O770" s="89">
        <f t="shared" si="290"/>
        <v>99764</v>
      </c>
      <c r="P770" s="111">
        <f t="shared" si="291"/>
        <v>3982</v>
      </c>
      <c r="Q770" s="57">
        <v>1533257</v>
      </c>
      <c r="R770" s="48">
        <v>1964</v>
      </c>
      <c r="S770" s="118"/>
      <c r="T770" s="57">
        <v>44522</v>
      </c>
      <c r="U770" s="78"/>
      <c r="W770" s="1">
        <f t="shared" si="282"/>
        <v>44593</v>
      </c>
      <c r="X770" s="122">
        <f t="shared" si="283"/>
        <v>63</v>
      </c>
      <c r="Y770">
        <f t="shared" si="284"/>
        <v>106202</v>
      </c>
      <c r="Z770" s="123">
        <f t="shared" si="285"/>
        <v>44593</v>
      </c>
      <c r="AA770">
        <f t="shared" si="286"/>
        <v>0</v>
      </c>
      <c r="AB770">
        <f t="shared" si="287"/>
        <v>4636</v>
      </c>
      <c r="AC770">
        <v>372</v>
      </c>
      <c r="AE770" s="1">
        <f t="shared" si="281"/>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si="292"/>
        <v>106241</v>
      </c>
      <c r="I771" s="89">
        <f t="shared" si="280"/>
        <v>1741</v>
      </c>
      <c r="J771" s="48">
        <v>-1</v>
      </c>
      <c r="K771" s="56">
        <f t="shared" si="288"/>
        <v>8</v>
      </c>
      <c r="L771" s="48">
        <v>0</v>
      </c>
      <c r="M771" s="89">
        <f t="shared" si="289"/>
        <v>4636</v>
      </c>
      <c r="N771" s="48">
        <v>100</v>
      </c>
      <c r="O771" s="89">
        <f t="shared" si="290"/>
        <v>99864</v>
      </c>
      <c r="P771" s="111">
        <f t="shared" si="291"/>
        <v>2895</v>
      </c>
      <c r="Q771" s="57">
        <v>1536152</v>
      </c>
      <c r="R771" s="48">
        <v>6824</v>
      </c>
      <c r="S771" s="118"/>
      <c r="T771" s="57">
        <v>40589</v>
      </c>
      <c r="U771" s="78"/>
      <c r="W771" s="1">
        <f t="shared" si="282"/>
        <v>44594</v>
      </c>
      <c r="X771" s="122">
        <f t="shared" si="283"/>
        <v>39</v>
      </c>
      <c r="Y771">
        <f t="shared" si="284"/>
        <v>106241</v>
      </c>
      <c r="Z771" s="123">
        <f t="shared" si="285"/>
        <v>44594</v>
      </c>
      <c r="AA771">
        <f t="shared" si="286"/>
        <v>0</v>
      </c>
      <c r="AB771">
        <f t="shared" si="287"/>
        <v>4636</v>
      </c>
      <c r="AC771">
        <v>373</v>
      </c>
      <c r="AE771" s="1">
        <f t="shared" si="281"/>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292"/>
        <v>106270</v>
      </c>
      <c r="I772" s="89">
        <f t="shared" si="280"/>
        <v>1673</v>
      </c>
      <c r="J772" s="48">
        <v>-2</v>
      </c>
      <c r="K772" s="56">
        <f t="shared" si="288"/>
        <v>6</v>
      </c>
      <c r="L772" s="48">
        <v>0</v>
      </c>
      <c r="M772" s="89">
        <f t="shared" si="289"/>
        <v>4636</v>
      </c>
      <c r="N772" s="48">
        <v>97</v>
      </c>
      <c r="O772" s="89">
        <f t="shared" si="290"/>
        <v>99961</v>
      </c>
      <c r="P772" s="111">
        <f t="shared" si="291"/>
        <v>3246</v>
      </c>
      <c r="Q772" s="57">
        <v>1539398</v>
      </c>
      <c r="R772" s="48">
        <v>1473</v>
      </c>
      <c r="S772" s="118"/>
      <c r="T772" s="57">
        <v>42398</v>
      </c>
      <c r="U772" s="78"/>
      <c r="W772" s="1">
        <f t="shared" si="282"/>
        <v>44595</v>
      </c>
      <c r="X772" s="122">
        <f t="shared" si="283"/>
        <v>29</v>
      </c>
      <c r="Y772">
        <f t="shared" si="284"/>
        <v>106270</v>
      </c>
      <c r="Z772" s="123">
        <f t="shared" si="285"/>
        <v>44595</v>
      </c>
      <c r="AA772">
        <f t="shared" si="286"/>
        <v>0</v>
      </c>
      <c r="AB772">
        <f t="shared" si="287"/>
        <v>4636</v>
      </c>
      <c r="AC772">
        <v>373</v>
      </c>
      <c r="AE772" s="1">
        <f t="shared" si="281"/>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si="292"/>
        <v>106297</v>
      </c>
      <c r="I773" s="89">
        <f t="shared" si="280"/>
        <v>1571</v>
      </c>
      <c r="J773" s="48">
        <v>0</v>
      </c>
      <c r="K773" s="56">
        <f t="shared" si="288"/>
        <v>6</v>
      </c>
      <c r="L773" s="48">
        <v>0</v>
      </c>
      <c r="M773" s="89">
        <f t="shared" si="289"/>
        <v>4636</v>
      </c>
      <c r="N773" s="48">
        <v>129</v>
      </c>
      <c r="O773" s="89">
        <f t="shared" si="290"/>
        <v>100090</v>
      </c>
      <c r="P773" s="111">
        <f t="shared" si="291"/>
        <v>1842</v>
      </c>
      <c r="Q773" s="57">
        <v>1541240</v>
      </c>
      <c r="R773" s="48">
        <v>1820</v>
      </c>
      <c r="S773" s="118"/>
      <c r="T773" s="57">
        <v>42419</v>
      </c>
      <c r="U773" s="78"/>
      <c r="W773" s="1">
        <f t="shared" si="282"/>
        <v>44596</v>
      </c>
      <c r="X773" s="122">
        <f t="shared" si="283"/>
        <v>27</v>
      </c>
      <c r="Y773">
        <f t="shared" si="284"/>
        <v>106297</v>
      </c>
      <c r="Z773" s="123">
        <f t="shared" si="285"/>
        <v>44596</v>
      </c>
      <c r="AA773">
        <f t="shared" si="286"/>
        <v>0</v>
      </c>
      <c r="AB773">
        <f t="shared" si="287"/>
        <v>4636</v>
      </c>
      <c r="AC773">
        <v>373</v>
      </c>
      <c r="AE773" s="1">
        <f t="shared" si="281"/>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si="292"/>
        <v>106340</v>
      </c>
      <c r="I774" s="89">
        <f t="shared" si="280"/>
        <v>1510</v>
      </c>
      <c r="J774" s="48">
        <v>0</v>
      </c>
      <c r="K774" s="56">
        <f t="shared" si="288"/>
        <v>6</v>
      </c>
      <c r="L774" s="48">
        <v>0</v>
      </c>
      <c r="M774" s="89">
        <f t="shared" si="289"/>
        <v>4636</v>
      </c>
      <c r="N774" s="48">
        <v>104</v>
      </c>
      <c r="O774" s="89">
        <f t="shared" si="290"/>
        <v>100194</v>
      </c>
      <c r="P774" s="111">
        <f t="shared" si="291"/>
        <v>2066</v>
      </c>
      <c r="Q774" s="57">
        <v>1543306</v>
      </c>
      <c r="R774" s="48">
        <v>1491</v>
      </c>
      <c r="S774" s="118"/>
      <c r="T774" s="57">
        <v>42981</v>
      </c>
      <c r="U774" s="78"/>
      <c r="W774" s="1">
        <f t="shared" si="282"/>
        <v>44597</v>
      </c>
      <c r="X774" s="122">
        <f t="shared" si="283"/>
        <v>43</v>
      </c>
      <c r="Y774">
        <f t="shared" si="284"/>
        <v>106340</v>
      </c>
      <c r="Z774" s="123">
        <f t="shared" si="285"/>
        <v>44597</v>
      </c>
      <c r="AA774">
        <f t="shared" si="286"/>
        <v>0</v>
      </c>
      <c r="AB774">
        <f t="shared" si="287"/>
        <v>4636</v>
      </c>
      <c r="AC774">
        <v>373</v>
      </c>
      <c r="AE774" s="1">
        <f t="shared" si="281"/>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si="292"/>
        <v>106419</v>
      </c>
      <c r="I775" s="89">
        <f t="shared" si="280"/>
        <v>1495</v>
      </c>
      <c r="J775" s="48">
        <v>0</v>
      </c>
      <c r="K775" s="56">
        <f t="shared" si="288"/>
        <v>6</v>
      </c>
      <c r="L775" s="48">
        <v>0</v>
      </c>
      <c r="M775" s="89">
        <f t="shared" si="289"/>
        <v>4636</v>
      </c>
      <c r="N775" s="48">
        <v>94</v>
      </c>
      <c r="O775" s="89">
        <f t="shared" si="290"/>
        <v>100288</v>
      </c>
      <c r="P775" s="111">
        <f t="shared" si="291"/>
        <v>2358</v>
      </c>
      <c r="Q775" s="57">
        <v>1545664</v>
      </c>
      <c r="R775" s="48">
        <v>2101</v>
      </c>
      <c r="S775" s="118"/>
      <c r="T775" s="57">
        <v>43234</v>
      </c>
      <c r="U775" s="78"/>
      <c r="W775" s="1">
        <f t="shared" si="282"/>
        <v>44598</v>
      </c>
      <c r="X775" s="122">
        <f t="shared" si="283"/>
        <v>79</v>
      </c>
      <c r="Y775">
        <f t="shared" si="284"/>
        <v>106419</v>
      </c>
      <c r="Z775" s="123">
        <f t="shared" si="285"/>
        <v>44598</v>
      </c>
      <c r="AA775">
        <f t="shared" si="286"/>
        <v>0</v>
      </c>
      <c r="AB775">
        <f t="shared" si="287"/>
        <v>4636</v>
      </c>
      <c r="AC775">
        <v>373</v>
      </c>
      <c r="AE775" s="1">
        <f t="shared" si="281"/>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si="292"/>
        <v>106524</v>
      </c>
      <c r="I776" s="89">
        <f t="shared" ref="I776:I807" si="293">+H776-M776-O776</f>
        <v>1473</v>
      </c>
      <c r="J776" s="48">
        <v>-1</v>
      </c>
      <c r="K776" s="56">
        <f t="shared" si="288"/>
        <v>5</v>
      </c>
      <c r="L776" s="48">
        <v>0</v>
      </c>
      <c r="M776" s="89">
        <f t="shared" si="289"/>
        <v>4636</v>
      </c>
      <c r="N776" s="48">
        <v>127</v>
      </c>
      <c r="O776" s="89">
        <f t="shared" si="290"/>
        <v>100415</v>
      </c>
      <c r="P776" s="111">
        <f t="shared" si="291"/>
        <v>1609</v>
      </c>
      <c r="Q776" s="57">
        <v>1547273</v>
      </c>
      <c r="R776" s="48">
        <v>2313</v>
      </c>
      <c r="S776" s="118"/>
      <c r="T776" s="57">
        <v>42525</v>
      </c>
      <c r="U776" s="78"/>
      <c r="W776" s="1">
        <f t="shared" si="282"/>
        <v>44599</v>
      </c>
      <c r="X776" s="122">
        <f t="shared" si="283"/>
        <v>105</v>
      </c>
      <c r="Y776">
        <f t="shared" si="284"/>
        <v>106524</v>
      </c>
      <c r="Z776" s="123">
        <f t="shared" si="285"/>
        <v>44599</v>
      </c>
      <c r="AA776">
        <f t="shared" si="286"/>
        <v>0</v>
      </c>
      <c r="AB776">
        <f t="shared" si="287"/>
        <v>4636</v>
      </c>
      <c r="AC776">
        <v>373</v>
      </c>
      <c r="AE776" s="1">
        <f t="shared" ref="AE776:AE807" si="294">+B776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si="292"/>
        <v>106634</v>
      </c>
      <c r="I777" s="89">
        <f t="shared" si="293"/>
        <v>1495</v>
      </c>
      <c r="J777" s="48">
        <v>-1</v>
      </c>
      <c r="K777" s="56">
        <f t="shared" si="288"/>
        <v>4</v>
      </c>
      <c r="L777" s="48">
        <v>0</v>
      </c>
      <c r="M777" s="89">
        <f t="shared" si="289"/>
        <v>4636</v>
      </c>
      <c r="N777" s="48">
        <v>88</v>
      </c>
      <c r="O777" s="89">
        <f t="shared" si="290"/>
        <v>100503</v>
      </c>
      <c r="P777" s="111">
        <f t="shared" si="291"/>
        <v>1431</v>
      </c>
      <c r="Q777" s="57">
        <v>1548704</v>
      </c>
      <c r="R777" s="48">
        <v>2975</v>
      </c>
      <c r="S777" s="118"/>
      <c r="T777" s="57">
        <v>40980</v>
      </c>
      <c r="U777" s="78"/>
      <c r="W777" s="1">
        <f t="shared" si="282"/>
        <v>44600</v>
      </c>
      <c r="X777" s="122">
        <f t="shared" si="283"/>
        <v>110</v>
      </c>
      <c r="Y777">
        <f t="shared" si="284"/>
        <v>106634</v>
      </c>
      <c r="Z777" s="123">
        <f t="shared" si="285"/>
        <v>44600</v>
      </c>
      <c r="AA777">
        <f t="shared" si="286"/>
        <v>0</v>
      </c>
      <c r="AB777">
        <f t="shared" si="287"/>
        <v>4636</v>
      </c>
      <c r="AC777">
        <v>373</v>
      </c>
      <c r="AE777" s="1">
        <f t="shared" si="294"/>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si="292"/>
        <v>106663</v>
      </c>
      <c r="I778" s="89">
        <f t="shared" si="293"/>
        <v>1428</v>
      </c>
      <c r="J778" s="48">
        <v>0</v>
      </c>
      <c r="K778" s="56">
        <f t="shared" si="288"/>
        <v>4</v>
      </c>
      <c r="L778" s="48">
        <v>0</v>
      </c>
      <c r="M778" s="89">
        <f t="shared" si="289"/>
        <v>4636</v>
      </c>
      <c r="N778" s="48">
        <v>96</v>
      </c>
      <c r="O778" s="89">
        <f t="shared" si="290"/>
        <v>100599</v>
      </c>
      <c r="P778" s="111">
        <f t="shared" si="291"/>
        <v>2635</v>
      </c>
      <c r="Q778" s="57">
        <v>1551339</v>
      </c>
      <c r="R778" s="48">
        <v>3265</v>
      </c>
      <c r="S778" s="118"/>
      <c r="T778" s="57">
        <v>40352</v>
      </c>
      <c r="U778" s="78"/>
      <c r="W778" s="1">
        <f t="shared" si="282"/>
        <v>44601</v>
      </c>
      <c r="X778" s="122">
        <f t="shared" si="283"/>
        <v>29</v>
      </c>
      <c r="Y778">
        <f t="shared" si="284"/>
        <v>106663</v>
      </c>
      <c r="Z778" s="123">
        <f t="shared" si="285"/>
        <v>44601</v>
      </c>
      <c r="AA778">
        <f t="shared" si="286"/>
        <v>0</v>
      </c>
      <c r="AB778">
        <f t="shared" si="287"/>
        <v>4636</v>
      </c>
      <c r="AC778">
        <v>373</v>
      </c>
      <c r="AE778" s="1">
        <f t="shared" si="294"/>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si="292"/>
        <v>106764</v>
      </c>
      <c r="I779" s="89">
        <f t="shared" si="293"/>
        <v>1424</v>
      </c>
      <c r="J779" s="48">
        <v>1</v>
      </c>
      <c r="K779" s="56">
        <f t="shared" si="288"/>
        <v>5</v>
      </c>
      <c r="L779" s="48">
        <v>0</v>
      </c>
      <c r="M779" s="89">
        <f t="shared" si="289"/>
        <v>4636</v>
      </c>
      <c r="N779" s="48">
        <v>105</v>
      </c>
      <c r="O779" s="89">
        <f t="shared" si="290"/>
        <v>100704</v>
      </c>
      <c r="P779" s="111">
        <f t="shared" si="291"/>
        <v>1623</v>
      </c>
      <c r="Q779" s="57">
        <v>1552962</v>
      </c>
      <c r="R779" s="48">
        <v>3290</v>
      </c>
      <c r="S779" s="118"/>
      <c r="T779" s="57">
        <v>38682</v>
      </c>
      <c r="U779" s="78"/>
      <c r="W779" s="1">
        <f t="shared" si="282"/>
        <v>44602</v>
      </c>
      <c r="X779" s="122">
        <f t="shared" si="283"/>
        <v>101</v>
      </c>
      <c r="Y779">
        <f t="shared" si="284"/>
        <v>106764</v>
      </c>
      <c r="Z779" s="123">
        <f t="shared" si="285"/>
        <v>44602</v>
      </c>
      <c r="AA779">
        <f t="shared" si="286"/>
        <v>0</v>
      </c>
      <c r="AB779">
        <f t="shared" si="287"/>
        <v>4636</v>
      </c>
      <c r="AC779">
        <v>373</v>
      </c>
      <c r="AE779" s="1">
        <f t="shared" si="294"/>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si="292"/>
        <v>106863</v>
      </c>
      <c r="I780" s="89">
        <f t="shared" si="293"/>
        <v>1436</v>
      </c>
      <c r="J780" s="48">
        <v>1</v>
      </c>
      <c r="K780" s="56">
        <f t="shared" si="288"/>
        <v>6</v>
      </c>
      <c r="L780" s="48">
        <v>0</v>
      </c>
      <c r="M780" s="89">
        <f t="shared" si="289"/>
        <v>4636</v>
      </c>
      <c r="N780" s="48">
        <v>87</v>
      </c>
      <c r="O780" s="89">
        <f t="shared" si="290"/>
        <v>100791</v>
      </c>
      <c r="P780" s="111">
        <f t="shared" si="291"/>
        <v>2412</v>
      </c>
      <c r="Q780" s="57">
        <v>1555374</v>
      </c>
      <c r="R780" s="48">
        <v>3623</v>
      </c>
      <c r="S780" s="118"/>
      <c r="T780" s="57">
        <v>37471</v>
      </c>
      <c r="U780" s="78"/>
      <c r="W780" s="1">
        <f t="shared" si="282"/>
        <v>44603</v>
      </c>
      <c r="X780" s="122">
        <f t="shared" si="283"/>
        <v>99</v>
      </c>
      <c r="Y780">
        <f t="shared" si="284"/>
        <v>106863</v>
      </c>
      <c r="Z780" s="123">
        <f t="shared" si="285"/>
        <v>44603</v>
      </c>
      <c r="AA780">
        <f t="shared" si="286"/>
        <v>0</v>
      </c>
      <c r="AB780">
        <f t="shared" si="287"/>
        <v>4636</v>
      </c>
      <c r="AC780">
        <v>373</v>
      </c>
      <c r="AE780" s="1">
        <f t="shared" si="294"/>
        <v>44603</v>
      </c>
      <c r="AF780" s="293">
        <f>+G780-香港マカオ台湾の患者・海外輸入症例・無症状病原体保有者!B779</f>
        <v>40</v>
      </c>
    </row>
    <row r="781" spans="2:32" x14ac:dyDescent="0.55000000000000004">
      <c r="B781" s="220">
        <v>44604</v>
      </c>
      <c r="C781" s="48">
        <v>0</v>
      </c>
      <c r="D781" s="84"/>
      <c r="E781" s="110"/>
      <c r="F781" s="57">
        <v>0</v>
      </c>
      <c r="G781" s="48">
        <v>67</v>
      </c>
      <c r="H781" s="89">
        <f t="shared" si="292"/>
        <v>106930</v>
      </c>
      <c r="I781" s="89">
        <f t="shared" si="293"/>
        <v>1397</v>
      </c>
      <c r="J781" s="48">
        <v>-1</v>
      </c>
      <c r="K781" s="56">
        <f t="shared" si="288"/>
        <v>5</v>
      </c>
      <c r="L781" s="48">
        <v>0</v>
      </c>
      <c r="M781" s="89">
        <f t="shared" si="289"/>
        <v>4636</v>
      </c>
      <c r="N781" s="48">
        <v>106</v>
      </c>
      <c r="O781" s="89">
        <f t="shared" si="290"/>
        <v>100897</v>
      </c>
      <c r="P781" s="111">
        <f t="shared" si="291"/>
        <v>1528</v>
      </c>
      <c r="Q781" s="57">
        <v>1556902</v>
      </c>
      <c r="R781" s="48">
        <v>4937</v>
      </c>
      <c r="S781" s="118"/>
      <c r="T781" s="57">
        <v>34056</v>
      </c>
      <c r="U781" s="78"/>
      <c r="W781" s="1">
        <f t="shared" si="282"/>
        <v>44604</v>
      </c>
      <c r="X781" s="122">
        <f t="shared" si="283"/>
        <v>67</v>
      </c>
      <c r="Y781">
        <f t="shared" si="284"/>
        <v>106930</v>
      </c>
      <c r="Z781" s="123">
        <f t="shared" si="285"/>
        <v>44604</v>
      </c>
      <c r="AA781">
        <f t="shared" si="286"/>
        <v>0</v>
      </c>
      <c r="AB781">
        <f t="shared" si="287"/>
        <v>4636</v>
      </c>
      <c r="AC781">
        <v>373</v>
      </c>
      <c r="AE781" s="1">
        <f t="shared" si="294"/>
        <v>44604</v>
      </c>
      <c r="AF781" s="293">
        <f>+G781-香港マカオ台湾の患者・海外輸入症例・無症状病原体保有者!B780</f>
        <v>28</v>
      </c>
    </row>
    <row r="782" spans="2:32" x14ac:dyDescent="0.55000000000000004">
      <c r="B782" s="220">
        <v>44605</v>
      </c>
      <c r="C782" s="48">
        <v>2</v>
      </c>
      <c r="D782" s="84"/>
      <c r="E782" s="110"/>
      <c r="F782" s="57">
        <v>2</v>
      </c>
      <c r="G782" s="48">
        <v>84</v>
      </c>
      <c r="H782" s="89">
        <f t="shared" si="292"/>
        <v>107014</v>
      </c>
      <c r="I782" s="89">
        <f t="shared" si="293"/>
        <v>1398</v>
      </c>
      <c r="J782" s="48">
        <v>0</v>
      </c>
      <c r="K782" s="56">
        <f t="shared" si="288"/>
        <v>5</v>
      </c>
      <c r="L782" s="48">
        <v>0</v>
      </c>
      <c r="M782" s="89">
        <f t="shared" si="289"/>
        <v>4636</v>
      </c>
      <c r="N782" s="48">
        <v>83</v>
      </c>
      <c r="O782" s="89">
        <f t="shared" si="290"/>
        <v>100980</v>
      </c>
      <c r="P782" s="111">
        <f t="shared" si="291"/>
        <v>2337</v>
      </c>
      <c r="Q782" s="57">
        <v>1559239</v>
      </c>
      <c r="R782" s="48">
        <v>2739</v>
      </c>
      <c r="S782" s="118"/>
      <c r="T782" s="57">
        <v>33653</v>
      </c>
      <c r="U782" s="78"/>
      <c r="W782" s="1">
        <f t="shared" si="282"/>
        <v>44605</v>
      </c>
      <c r="X782" s="122">
        <f t="shared" si="283"/>
        <v>84</v>
      </c>
      <c r="Y782">
        <f t="shared" si="284"/>
        <v>107014</v>
      </c>
      <c r="Z782" s="123">
        <f t="shared" si="285"/>
        <v>44605</v>
      </c>
      <c r="AA782">
        <f t="shared" si="286"/>
        <v>0</v>
      </c>
      <c r="AB782">
        <f t="shared" si="287"/>
        <v>4636</v>
      </c>
      <c r="AC782">
        <v>373</v>
      </c>
      <c r="AE782" s="1">
        <f t="shared" si="294"/>
        <v>44605</v>
      </c>
      <c r="AF782" s="293">
        <f>+G782-香港マカオ台湾の患者・海外輸入症例・無症状病原体保有者!B781</f>
        <v>26</v>
      </c>
    </row>
    <row r="783" spans="2:32" x14ac:dyDescent="0.55000000000000004">
      <c r="B783" s="220">
        <v>44606</v>
      </c>
      <c r="C783" s="48">
        <v>2</v>
      </c>
      <c r="D783" s="84"/>
      <c r="E783" s="110"/>
      <c r="F783" s="57">
        <v>3</v>
      </c>
      <c r="G783" s="48">
        <v>80</v>
      </c>
      <c r="H783" s="89">
        <f t="shared" si="292"/>
        <v>107094</v>
      </c>
      <c r="I783" s="89">
        <f t="shared" si="293"/>
        <v>1398</v>
      </c>
      <c r="J783" s="48">
        <v>1</v>
      </c>
      <c r="K783" s="56">
        <f t="shared" si="288"/>
        <v>6</v>
      </c>
      <c r="L783" s="48">
        <v>0</v>
      </c>
      <c r="M783" s="89">
        <f t="shared" si="289"/>
        <v>4636</v>
      </c>
      <c r="N783" s="48">
        <v>80</v>
      </c>
      <c r="O783" s="89">
        <f t="shared" si="290"/>
        <v>101060</v>
      </c>
      <c r="P783" s="111">
        <f t="shared" si="291"/>
        <v>2212</v>
      </c>
      <c r="Q783" s="57">
        <v>1561451</v>
      </c>
      <c r="R783" s="48">
        <v>5746</v>
      </c>
      <c r="S783" s="118"/>
      <c r="T783" s="57">
        <v>30116</v>
      </c>
      <c r="U783" s="78"/>
      <c r="W783" s="1">
        <f t="shared" si="282"/>
        <v>44606</v>
      </c>
      <c r="X783" s="122">
        <f t="shared" si="283"/>
        <v>80</v>
      </c>
      <c r="Y783">
        <f t="shared" si="284"/>
        <v>107094</v>
      </c>
      <c r="Z783" s="123">
        <f t="shared" si="285"/>
        <v>44606</v>
      </c>
      <c r="AA783">
        <f t="shared" si="286"/>
        <v>0</v>
      </c>
      <c r="AB783">
        <f t="shared" si="287"/>
        <v>4636</v>
      </c>
      <c r="AC783">
        <v>373</v>
      </c>
      <c r="AE783" s="1">
        <f t="shared" si="294"/>
        <v>44606</v>
      </c>
      <c r="AF783" s="293">
        <f>+G783-香港マカオ台湾の患者・海外輸入症例・無症状病原体保有者!B782</f>
        <v>40</v>
      </c>
    </row>
    <row r="784" spans="2:32" x14ac:dyDescent="0.55000000000000004">
      <c r="B784" s="220">
        <v>44607</v>
      </c>
      <c r="C784" s="48">
        <v>0</v>
      </c>
      <c r="D784" s="84"/>
      <c r="E784" s="110"/>
      <c r="F784" s="57">
        <v>1</v>
      </c>
      <c r="G784" s="48">
        <v>102</v>
      </c>
      <c r="H784" s="89">
        <f t="shared" si="292"/>
        <v>107196</v>
      </c>
      <c r="I784" s="89">
        <f t="shared" si="293"/>
        <v>1419</v>
      </c>
      <c r="J784" s="48">
        <v>1</v>
      </c>
      <c r="K784" s="56">
        <f t="shared" si="288"/>
        <v>7</v>
      </c>
      <c r="L784" s="48">
        <v>0</v>
      </c>
      <c r="M784" s="89">
        <f t="shared" si="289"/>
        <v>4636</v>
      </c>
      <c r="N784" s="48">
        <v>81</v>
      </c>
      <c r="O784" s="89">
        <f t="shared" si="290"/>
        <v>101141</v>
      </c>
      <c r="P784" s="111">
        <f t="shared" si="291"/>
        <v>2941</v>
      </c>
      <c r="Q784" s="57">
        <v>1564392</v>
      </c>
      <c r="R784" s="48">
        <v>3623</v>
      </c>
      <c r="S784" s="118"/>
      <c r="T784" s="57">
        <v>29391</v>
      </c>
      <c r="U784" s="78"/>
      <c r="W784" s="1">
        <f t="shared" si="282"/>
        <v>44607</v>
      </c>
      <c r="X784" s="122">
        <f t="shared" si="283"/>
        <v>102</v>
      </c>
      <c r="Y784">
        <f t="shared" si="284"/>
        <v>107196</v>
      </c>
      <c r="Z784" s="123">
        <f t="shared" si="285"/>
        <v>44607</v>
      </c>
      <c r="AA784">
        <f t="shared" si="286"/>
        <v>0</v>
      </c>
      <c r="AB784">
        <f t="shared" si="287"/>
        <v>4636</v>
      </c>
      <c r="AC784">
        <v>373</v>
      </c>
      <c r="AE784" s="1">
        <f t="shared" si="294"/>
        <v>44607</v>
      </c>
      <c r="AF784" s="293">
        <f>+G784-香港マカオ台湾の患者・海外輸入症例・無症状病原体保有者!B783</f>
        <v>46</v>
      </c>
    </row>
    <row r="785" spans="2:32" x14ac:dyDescent="0.55000000000000004">
      <c r="B785" s="220">
        <v>44608</v>
      </c>
      <c r="C785" s="48">
        <v>3</v>
      </c>
      <c r="D785" s="84"/>
      <c r="E785" s="110"/>
      <c r="F785" s="57">
        <v>3</v>
      </c>
      <c r="G785" s="48">
        <v>92</v>
      </c>
      <c r="H785" s="89">
        <f t="shared" si="292"/>
        <v>107288</v>
      </c>
      <c r="I785" s="89">
        <f t="shared" si="293"/>
        <v>1420</v>
      </c>
      <c r="J785" s="48">
        <v>0</v>
      </c>
      <c r="K785" s="56">
        <f t="shared" si="288"/>
        <v>7</v>
      </c>
      <c r="L785" s="48">
        <v>0</v>
      </c>
      <c r="M785" s="89">
        <f t="shared" si="289"/>
        <v>4636</v>
      </c>
      <c r="N785" s="48">
        <v>91</v>
      </c>
      <c r="O785" s="89">
        <f t="shared" si="290"/>
        <v>101232</v>
      </c>
      <c r="P785" s="111">
        <f t="shared" si="291"/>
        <v>2647</v>
      </c>
      <c r="Q785" s="57">
        <v>1567039</v>
      </c>
      <c r="R785" s="48">
        <v>3013</v>
      </c>
      <c r="S785" s="118"/>
      <c r="T785" s="57">
        <v>29006</v>
      </c>
      <c r="U785" s="78"/>
      <c r="W785" s="1">
        <f t="shared" si="282"/>
        <v>44608</v>
      </c>
      <c r="X785" s="122">
        <f t="shared" si="283"/>
        <v>92</v>
      </c>
      <c r="Y785">
        <f t="shared" si="284"/>
        <v>107288</v>
      </c>
      <c r="Z785" s="123">
        <f t="shared" si="285"/>
        <v>44608</v>
      </c>
      <c r="AA785">
        <f t="shared" si="286"/>
        <v>0</v>
      </c>
      <c r="AB785">
        <f t="shared" si="287"/>
        <v>4636</v>
      </c>
      <c r="AC785">
        <v>373</v>
      </c>
      <c r="AE785" s="1">
        <f t="shared" si="294"/>
        <v>44608</v>
      </c>
      <c r="AF785" s="293">
        <f>+G785-香港マカオ台湾の患者・海外輸入症例・無症状病原体保有者!B784</f>
        <v>35</v>
      </c>
    </row>
    <row r="786" spans="2:32" x14ac:dyDescent="0.55000000000000004">
      <c r="B786" s="220">
        <v>44609</v>
      </c>
      <c r="C786" s="48">
        <v>6</v>
      </c>
      <c r="D786" s="84"/>
      <c r="E786" s="110"/>
      <c r="F786" s="57">
        <v>6</v>
      </c>
      <c r="G786" s="48">
        <v>87</v>
      </c>
      <c r="H786" s="89">
        <f t="shared" si="292"/>
        <v>107375</v>
      </c>
      <c r="I786" s="89">
        <f t="shared" si="293"/>
        <v>1423</v>
      </c>
      <c r="J786" s="48">
        <v>0</v>
      </c>
      <c r="K786" s="56">
        <f t="shared" si="288"/>
        <v>7</v>
      </c>
      <c r="L786" s="48">
        <v>0</v>
      </c>
      <c r="M786" s="89">
        <f t="shared" si="289"/>
        <v>4636</v>
      </c>
      <c r="N786" s="48">
        <v>84</v>
      </c>
      <c r="O786" s="89">
        <f t="shared" si="290"/>
        <v>101316</v>
      </c>
      <c r="P786" s="111">
        <f t="shared" si="291"/>
        <v>3215</v>
      </c>
      <c r="Q786" s="57">
        <v>1570254</v>
      </c>
      <c r="R786" s="48">
        <v>2164</v>
      </c>
      <c r="S786" s="118"/>
      <c r="T786" s="57">
        <v>30046</v>
      </c>
      <c r="U786" s="78"/>
      <c r="W786" s="1">
        <f t="shared" si="282"/>
        <v>44609</v>
      </c>
      <c r="X786" s="122">
        <f t="shared" si="283"/>
        <v>87</v>
      </c>
      <c r="Y786">
        <f t="shared" si="284"/>
        <v>107375</v>
      </c>
      <c r="Z786" s="123">
        <f t="shared" si="285"/>
        <v>44609</v>
      </c>
      <c r="AA786">
        <f t="shared" si="286"/>
        <v>0</v>
      </c>
      <c r="AB786">
        <f t="shared" si="287"/>
        <v>4636</v>
      </c>
      <c r="AC786">
        <v>373</v>
      </c>
      <c r="AE786" s="1">
        <f t="shared" si="294"/>
        <v>44609</v>
      </c>
      <c r="AF786" s="293">
        <f>+G786-香港マカオ台湾の患者・海外輸入症例・無症状病原体保有者!B785</f>
        <v>40</v>
      </c>
    </row>
    <row r="787" spans="2:32" x14ac:dyDescent="0.55000000000000004">
      <c r="B787" s="220">
        <v>44610</v>
      </c>
      <c r="C787" s="48">
        <v>4</v>
      </c>
      <c r="D787" s="84"/>
      <c r="E787" s="110"/>
      <c r="F787" s="57">
        <v>8</v>
      </c>
      <c r="G787" s="48">
        <v>137</v>
      </c>
      <c r="H787" s="89">
        <f t="shared" si="292"/>
        <v>107512</v>
      </c>
      <c r="I787" s="89">
        <f t="shared" si="293"/>
        <v>1482</v>
      </c>
      <c r="J787" s="48">
        <v>1</v>
      </c>
      <c r="K787" s="56">
        <f t="shared" si="288"/>
        <v>8</v>
      </c>
      <c r="L787" s="48">
        <v>0</v>
      </c>
      <c r="M787" s="89">
        <f t="shared" si="289"/>
        <v>4636</v>
      </c>
      <c r="N787" s="48">
        <v>78</v>
      </c>
      <c r="O787" s="89">
        <f t="shared" si="290"/>
        <v>101394</v>
      </c>
      <c r="P787" s="111">
        <f t="shared" si="291"/>
        <v>3640</v>
      </c>
      <c r="Q787" s="57">
        <v>1573894</v>
      </c>
      <c r="R787" s="48">
        <v>2772</v>
      </c>
      <c r="S787" s="118"/>
      <c r="T787" s="57">
        <v>30913</v>
      </c>
      <c r="U787" s="78"/>
      <c r="W787" s="1">
        <f t="shared" si="282"/>
        <v>44610</v>
      </c>
      <c r="X787" s="122">
        <f t="shared" si="283"/>
        <v>137</v>
      </c>
      <c r="Y787">
        <f t="shared" si="284"/>
        <v>107512</v>
      </c>
      <c r="Z787" s="123">
        <f t="shared" si="285"/>
        <v>44610</v>
      </c>
      <c r="AA787">
        <f t="shared" si="286"/>
        <v>0</v>
      </c>
      <c r="AB787">
        <f t="shared" si="287"/>
        <v>4636</v>
      </c>
      <c r="AC787">
        <v>373</v>
      </c>
      <c r="AE787" s="1">
        <f t="shared" si="294"/>
        <v>44610</v>
      </c>
      <c r="AF787" s="293">
        <f>+G787-香港マカオ台湾の患者・海外輸入症例・無症状病原体保有者!B786</f>
        <v>80</v>
      </c>
    </row>
    <row r="788" spans="2:32" x14ac:dyDescent="0.55000000000000004">
      <c r="B788" s="220">
        <v>44611</v>
      </c>
      <c r="C788" s="48">
        <v>0</v>
      </c>
      <c r="D788" s="84"/>
      <c r="E788" s="110"/>
      <c r="F788" s="57">
        <v>0</v>
      </c>
      <c r="G788" s="48">
        <v>195</v>
      </c>
      <c r="H788" s="89">
        <f t="shared" si="292"/>
        <v>107707</v>
      </c>
      <c r="I788" s="89">
        <f t="shared" si="293"/>
        <v>1622</v>
      </c>
      <c r="J788" s="48">
        <v>-1</v>
      </c>
      <c r="K788" s="56">
        <f t="shared" si="288"/>
        <v>7</v>
      </c>
      <c r="L788" s="48">
        <v>0</v>
      </c>
      <c r="M788" s="89">
        <f t="shared" si="289"/>
        <v>4636</v>
      </c>
      <c r="N788" s="48">
        <v>55</v>
      </c>
      <c r="O788" s="89">
        <f t="shared" si="290"/>
        <v>101449</v>
      </c>
      <c r="P788" s="111">
        <f t="shared" si="291"/>
        <v>4720</v>
      </c>
      <c r="Q788" s="57">
        <v>1578614</v>
      </c>
      <c r="R788" s="48">
        <v>1641</v>
      </c>
      <c r="S788" s="118"/>
      <c r="T788" s="57">
        <v>33931</v>
      </c>
      <c r="U788" s="78"/>
      <c r="W788" s="1">
        <f t="shared" si="282"/>
        <v>44611</v>
      </c>
      <c r="X788" s="122">
        <f t="shared" si="283"/>
        <v>195</v>
      </c>
      <c r="Y788">
        <f t="shared" si="284"/>
        <v>107707</v>
      </c>
      <c r="Z788" s="123">
        <f t="shared" si="285"/>
        <v>44611</v>
      </c>
      <c r="AA788">
        <f t="shared" si="286"/>
        <v>0</v>
      </c>
      <c r="AB788">
        <f t="shared" si="287"/>
        <v>4636</v>
      </c>
      <c r="AC788">
        <v>373</v>
      </c>
      <c r="AE788" s="1">
        <f t="shared" si="294"/>
        <v>44611</v>
      </c>
      <c r="AF788" s="293">
        <f>+G788-香港マカオ台湾の患者・海外輸入症例・無症状病原体保有者!B787</f>
        <v>101</v>
      </c>
    </row>
    <row r="789" spans="2:32" x14ac:dyDescent="0.55000000000000004">
      <c r="B789" s="220">
        <v>44612</v>
      </c>
      <c r="C789" s="48">
        <v>3</v>
      </c>
      <c r="D789" s="84"/>
      <c r="E789" s="110"/>
      <c r="F789" s="57">
        <v>3</v>
      </c>
      <c r="G789" s="48">
        <v>144</v>
      </c>
      <c r="H789" s="89">
        <f t="shared" si="292"/>
        <v>107851</v>
      </c>
      <c r="I789" s="89">
        <f t="shared" si="293"/>
        <v>1724</v>
      </c>
      <c r="J789" s="48">
        <v>3</v>
      </c>
      <c r="K789" s="56">
        <f t="shared" si="288"/>
        <v>10</v>
      </c>
      <c r="L789" s="48">
        <v>0</v>
      </c>
      <c r="M789" s="89">
        <f t="shared" si="289"/>
        <v>4636</v>
      </c>
      <c r="N789" s="48">
        <v>42</v>
      </c>
      <c r="O789" s="89">
        <f t="shared" si="290"/>
        <v>101491</v>
      </c>
      <c r="P789" s="111">
        <f t="shared" si="291"/>
        <v>3841</v>
      </c>
      <c r="Q789" s="57">
        <v>1582455</v>
      </c>
      <c r="R789" s="48">
        <v>1039</v>
      </c>
      <c r="S789" s="118"/>
      <c r="T789" s="57">
        <v>36791</v>
      </c>
      <c r="U789" s="78"/>
      <c r="W789" s="1">
        <f t="shared" si="282"/>
        <v>44612</v>
      </c>
      <c r="X789" s="122">
        <f t="shared" si="283"/>
        <v>144</v>
      </c>
      <c r="Y789">
        <f t="shared" si="284"/>
        <v>107851</v>
      </c>
      <c r="Z789" s="123">
        <f t="shared" si="285"/>
        <v>44612</v>
      </c>
      <c r="AA789">
        <f t="shared" si="286"/>
        <v>0</v>
      </c>
      <c r="AB789">
        <f t="shared" si="287"/>
        <v>4636</v>
      </c>
      <c r="AC789">
        <v>373</v>
      </c>
      <c r="AE789" s="1">
        <f t="shared" si="294"/>
        <v>44612</v>
      </c>
      <c r="AF789" s="293">
        <f>+G789-香港マカオ台湾の患者・海外輸入症例・無症状病原体保有者!B788</f>
        <v>71</v>
      </c>
    </row>
    <row r="790" spans="2:32" x14ac:dyDescent="0.55000000000000004">
      <c r="B790" s="220">
        <v>44613</v>
      </c>
      <c r="C790" s="48">
        <v>3</v>
      </c>
      <c r="D790" s="84"/>
      <c r="E790" s="110"/>
      <c r="F790" s="57">
        <v>4</v>
      </c>
      <c r="G790" s="48">
        <v>138</v>
      </c>
      <c r="H790" s="89">
        <f t="shared" si="292"/>
        <v>107989</v>
      </c>
      <c r="I790" s="89">
        <f t="shared" si="293"/>
        <v>1809</v>
      </c>
      <c r="J790" s="48">
        <v>2</v>
      </c>
      <c r="K790" s="56">
        <f t="shared" si="288"/>
        <v>12</v>
      </c>
      <c r="L790" s="48">
        <v>0</v>
      </c>
      <c r="M790" s="89">
        <f t="shared" si="289"/>
        <v>4636</v>
      </c>
      <c r="N790" s="48">
        <v>53</v>
      </c>
      <c r="O790" s="89">
        <f t="shared" si="290"/>
        <v>101544</v>
      </c>
      <c r="P790" s="111">
        <f t="shared" si="291"/>
        <v>4431</v>
      </c>
      <c r="Q790" s="57">
        <v>1586886</v>
      </c>
      <c r="R790" s="48">
        <v>1803</v>
      </c>
      <c r="S790" s="118"/>
      <c r="T790" s="57">
        <v>39412</v>
      </c>
      <c r="U790" s="78"/>
      <c r="W790" s="1">
        <f t="shared" si="282"/>
        <v>44613</v>
      </c>
      <c r="X790" s="122">
        <f t="shared" si="283"/>
        <v>138</v>
      </c>
      <c r="Y790">
        <f t="shared" si="284"/>
        <v>107989</v>
      </c>
      <c r="Z790" s="123">
        <f t="shared" si="285"/>
        <v>44613</v>
      </c>
      <c r="AA790">
        <f t="shared" si="286"/>
        <v>0</v>
      </c>
      <c r="AB790">
        <f t="shared" si="287"/>
        <v>4636</v>
      </c>
      <c r="AC790">
        <v>373</v>
      </c>
      <c r="AE790" s="1">
        <f t="shared" si="294"/>
        <v>44613</v>
      </c>
      <c r="AF790" s="293">
        <f>+G790-香港マカオ台湾の患者・海外輸入症例・無症状病原体保有者!B789</f>
        <v>59</v>
      </c>
    </row>
    <row r="791" spans="2:32" x14ac:dyDescent="0.55000000000000004">
      <c r="B791" s="220">
        <v>44614</v>
      </c>
      <c r="C791" s="48">
        <v>2</v>
      </c>
      <c r="D791" s="84"/>
      <c r="E791" s="110"/>
      <c r="F791" s="57">
        <v>3</v>
      </c>
      <c r="G791" s="48">
        <v>205</v>
      </c>
      <c r="H791" s="89">
        <f t="shared" si="292"/>
        <v>108194</v>
      </c>
      <c r="I791" s="89">
        <f t="shared" si="293"/>
        <v>1960</v>
      </c>
      <c r="J791" s="48">
        <v>2</v>
      </c>
      <c r="K791" s="56">
        <f t="shared" si="288"/>
        <v>14</v>
      </c>
      <c r="L791" s="48">
        <v>0</v>
      </c>
      <c r="M791" s="89">
        <f t="shared" si="289"/>
        <v>4636</v>
      </c>
      <c r="N791" s="48">
        <v>54</v>
      </c>
      <c r="O791" s="89">
        <f t="shared" si="290"/>
        <v>101598</v>
      </c>
      <c r="P791" s="111">
        <f t="shared" si="291"/>
        <v>5621</v>
      </c>
      <c r="Q791" s="57">
        <v>1592507</v>
      </c>
      <c r="R791" s="48">
        <v>1341</v>
      </c>
      <c r="S791" s="118"/>
      <c r="T791" s="57">
        <v>43687</v>
      </c>
      <c r="U791" s="78"/>
      <c r="W791" s="1">
        <f t="shared" si="282"/>
        <v>44614</v>
      </c>
      <c r="X791" s="122">
        <f t="shared" si="283"/>
        <v>205</v>
      </c>
      <c r="Y791">
        <f t="shared" si="284"/>
        <v>108194</v>
      </c>
      <c r="Z791" s="123">
        <f t="shared" si="285"/>
        <v>44614</v>
      </c>
      <c r="AA791">
        <f t="shared" si="286"/>
        <v>0</v>
      </c>
      <c r="AB791">
        <f t="shared" si="287"/>
        <v>4636</v>
      </c>
      <c r="AC791">
        <v>373</v>
      </c>
      <c r="AE791" s="1">
        <f t="shared" si="294"/>
        <v>44614</v>
      </c>
      <c r="AF791" s="293">
        <f>+G791-香港マカオ台湾の患者・海外輸入症例・無症状病原体保有者!B790</f>
        <v>90</v>
      </c>
    </row>
    <row r="792" spans="2:32" x14ac:dyDescent="0.55000000000000004">
      <c r="B792" s="220">
        <v>44615</v>
      </c>
      <c r="C792" s="48">
        <v>0</v>
      </c>
      <c r="D792" s="84"/>
      <c r="E792" s="110"/>
      <c r="F792" s="57">
        <v>0</v>
      </c>
      <c r="G792" s="48">
        <v>186</v>
      </c>
      <c r="H792" s="89">
        <f t="shared" si="292"/>
        <v>108380</v>
      </c>
      <c r="I792" s="89">
        <f t="shared" si="293"/>
        <v>2098</v>
      </c>
      <c r="J792" s="48">
        <v>4</v>
      </c>
      <c r="K792" s="56">
        <f t="shared" si="288"/>
        <v>18</v>
      </c>
      <c r="L792" s="48">
        <v>0</v>
      </c>
      <c r="M792" s="89">
        <f t="shared" si="289"/>
        <v>4636</v>
      </c>
      <c r="N792" s="48">
        <v>48</v>
      </c>
      <c r="O792" s="89">
        <f t="shared" si="290"/>
        <v>101646</v>
      </c>
      <c r="P792" s="111">
        <f t="shared" si="291"/>
        <v>7294</v>
      </c>
      <c r="Q792" s="57">
        <v>1599801</v>
      </c>
      <c r="R792" s="48">
        <v>1263</v>
      </c>
      <c r="S792" s="118"/>
      <c r="T792" s="57">
        <v>49711</v>
      </c>
      <c r="U792" s="78"/>
      <c r="W792" s="1">
        <f t="shared" si="282"/>
        <v>44615</v>
      </c>
      <c r="X792" s="122">
        <f t="shared" si="283"/>
        <v>186</v>
      </c>
      <c r="Y792">
        <f t="shared" si="284"/>
        <v>108380</v>
      </c>
      <c r="Z792" s="123">
        <f t="shared" si="285"/>
        <v>44615</v>
      </c>
      <c r="AA792">
        <f t="shared" si="286"/>
        <v>0</v>
      </c>
      <c r="AB792">
        <f t="shared" si="287"/>
        <v>4636</v>
      </c>
      <c r="AC792">
        <v>373</v>
      </c>
      <c r="AE792" s="1">
        <f t="shared" si="294"/>
        <v>44615</v>
      </c>
      <c r="AF792" s="293">
        <f>+G792-香港マカオ台湾の患者・海外輸入症例・無症状病原体保有者!B791</f>
        <v>85</v>
      </c>
    </row>
    <row r="793" spans="2:32" x14ac:dyDescent="0.55000000000000004">
      <c r="B793" s="220">
        <v>44616</v>
      </c>
      <c r="C793" s="48">
        <v>7</v>
      </c>
      <c r="D793" s="84"/>
      <c r="E793" s="110"/>
      <c r="F793" s="57">
        <v>7</v>
      </c>
      <c r="G793" s="48">
        <v>224</v>
      </c>
      <c r="H793" s="89">
        <f t="shared" si="292"/>
        <v>108604</v>
      </c>
      <c r="I793" s="89">
        <f t="shared" si="293"/>
        <v>2254</v>
      </c>
      <c r="J793" s="48">
        <v>0</v>
      </c>
      <c r="K793" s="56">
        <f t="shared" si="288"/>
        <v>18</v>
      </c>
      <c r="L793" s="48">
        <v>0</v>
      </c>
      <c r="M793" s="89">
        <f t="shared" si="289"/>
        <v>4636</v>
      </c>
      <c r="N793" s="48">
        <v>68</v>
      </c>
      <c r="O793" s="89">
        <f t="shared" si="290"/>
        <v>101714</v>
      </c>
      <c r="P793" s="111">
        <f t="shared" si="291"/>
        <v>7911</v>
      </c>
      <c r="Q793" s="57">
        <v>1607712</v>
      </c>
      <c r="R793" s="48">
        <v>1499</v>
      </c>
      <c r="S793" s="118"/>
      <c r="T793" s="57">
        <v>56114</v>
      </c>
      <c r="U793" s="78"/>
      <c r="W793" s="1">
        <f t="shared" si="282"/>
        <v>44616</v>
      </c>
      <c r="X793" s="122">
        <f t="shared" si="283"/>
        <v>224</v>
      </c>
      <c r="Y793">
        <f t="shared" si="284"/>
        <v>108604</v>
      </c>
      <c r="Z793" s="123">
        <f t="shared" si="285"/>
        <v>44616</v>
      </c>
      <c r="AA793">
        <f t="shared" si="286"/>
        <v>0</v>
      </c>
      <c r="AB793">
        <f t="shared" si="287"/>
        <v>4636</v>
      </c>
      <c r="AC793">
        <v>373</v>
      </c>
      <c r="AE793" s="1">
        <f t="shared" si="294"/>
        <v>44616</v>
      </c>
      <c r="AF793" s="293">
        <f>+G793-香港マカオ台湾の患者・海外輸入症例・無症状病原体保有者!B792</f>
        <v>82</v>
      </c>
    </row>
    <row r="794" spans="2:32" x14ac:dyDescent="0.55000000000000004">
      <c r="B794" s="220">
        <v>44617</v>
      </c>
      <c r="C794" s="48">
        <v>0</v>
      </c>
      <c r="D794" s="84"/>
      <c r="E794" s="110"/>
      <c r="F794" s="57">
        <v>4</v>
      </c>
      <c r="G794" s="48">
        <v>249</v>
      </c>
      <c r="H794" s="89">
        <f t="shared" si="292"/>
        <v>108853</v>
      </c>
      <c r="I794" s="89">
        <f t="shared" si="293"/>
        <v>2431</v>
      </c>
      <c r="J794" s="48">
        <v>0</v>
      </c>
      <c r="K794" s="56">
        <f t="shared" si="288"/>
        <v>18</v>
      </c>
      <c r="L794" s="48">
        <v>0</v>
      </c>
      <c r="M794" s="89">
        <f t="shared" si="289"/>
        <v>4636</v>
      </c>
      <c r="N794" s="48">
        <v>72</v>
      </c>
      <c r="O794" s="89">
        <f t="shared" si="290"/>
        <v>101786</v>
      </c>
      <c r="P794" s="111">
        <f t="shared" si="291"/>
        <v>7575</v>
      </c>
      <c r="Q794" s="57">
        <v>1615287</v>
      </c>
      <c r="R794" s="48">
        <v>2608</v>
      </c>
      <c r="S794" s="118"/>
      <c r="T794" s="57">
        <v>61070</v>
      </c>
      <c r="U794" s="78"/>
      <c r="W794" s="1">
        <f t="shared" si="282"/>
        <v>44617</v>
      </c>
      <c r="X794" s="122">
        <f t="shared" si="283"/>
        <v>249</v>
      </c>
      <c r="Y794">
        <f t="shared" si="284"/>
        <v>108853</v>
      </c>
      <c r="Z794" s="123">
        <f t="shared" si="285"/>
        <v>44617</v>
      </c>
      <c r="AA794">
        <f t="shared" si="286"/>
        <v>0</v>
      </c>
      <c r="AB794">
        <f t="shared" si="287"/>
        <v>4636</v>
      </c>
      <c r="AC794">
        <v>373</v>
      </c>
      <c r="AE794" s="1">
        <f t="shared" si="294"/>
        <v>44617</v>
      </c>
      <c r="AF794" s="293">
        <f>+G794-香港マカオ台湾の患者・海外輸入症例・無症状病原体保有者!B793</f>
        <v>93</v>
      </c>
    </row>
    <row r="795" spans="2:32" x14ac:dyDescent="0.55000000000000004">
      <c r="B795" s="220">
        <v>44618</v>
      </c>
      <c r="C795" s="48">
        <v>7</v>
      </c>
      <c r="D795" s="84"/>
      <c r="E795" s="110"/>
      <c r="F795" s="57">
        <v>9</v>
      </c>
      <c r="G795" s="48">
        <v>239</v>
      </c>
      <c r="H795" s="89">
        <f t="shared" si="292"/>
        <v>109092</v>
      </c>
      <c r="I795" s="89">
        <f t="shared" si="293"/>
        <v>2588</v>
      </c>
      <c r="J795" s="48">
        <v>1</v>
      </c>
      <c r="K795" s="56">
        <f t="shared" si="288"/>
        <v>19</v>
      </c>
      <c r="L795" s="48">
        <v>0</v>
      </c>
      <c r="M795" s="89">
        <f t="shared" si="289"/>
        <v>4636</v>
      </c>
      <c r="N795" s="48">
        <v>82</v>
      </c>
      <c r="O795" s="89">
        <f t="shared" si="290"/>
        <v>101868</v>
      </c>
      <c r="P795" s="111">
        <f t="shared" si="291"/>
        <v>10012</v>
      </c>
      <c r="Q795" s="57">
        <v>1625299</v>
      </c>
      <c r="R795" s="48">
        <v>1251</v>
      </c>
      <c r="S795" s="118"/>
      <c r="T795" s="57">
        <v>69826</v>
      </c>
      <c r="U795" s="78"/>
      <c r="W795" s="1">
        <f t="shared" si="282"/>
        <v>44618</v>
      </c>
      <c r="X795" s="122">
        <f t="shared" si="283"/>
        <v>239</v>
      </c>
      <c r="Y795">
        <f t="shared" si="284"/>
        <v>109092</v>
      </c>
      <c r="Z795" s="123">
        <f t="shared" si="285"/>
        <v>44618</v>
      </c>
      <c r="AA795">
        <f t="shared" si="286"/>
        <v>0</v>
      </c>
      <c r="AB795">
        <f t="shared" si="287"/>
        <v>4636</v>
      </c>
      <c r="AC795">
        <v>373</v>
      </c>
      <c r="AE795" s="1">
        <f t="shared" si="294"/>
        <v>44618</v>
      </c>
      <c r="AF795" s="293">
        <f>+G795-香港マカオ台湾の患者・海外輸入症例・無症状病原体保有者!B794</f>
        <v>112</v>
      </c>
    </row>
    <row r="796" spans="2:32" x14ac:dyDescent="0.55000000000000004">
      <c r="B796" s="220">
        <v>44619</v>
      </c>
      <c r="C796" s="48">
        <v>5</v>
      </c>
      <c r="D796" s="84"/>
      <c r="E796" s="110"/>
      <c r="F796" s="57">
        <v>6</v>
      </c>
      <c r="G796" s="48">
        <v>234</v>
      </c>
      <c r="H796" s="89">
        <f t="shared" si="292"/>
        <v>109326</v>
      </c>
      <c r="I796" s="89">
        <f t="shared" si="293"/>
        <v>2754</v>
      </c>
      <c r="J796" s="48">
        <v>2</v>
      </c>
      <c r="K796" s="56">
        <f t="shared" si="288"/>
        <v>21</v>
      </c>
      <c r="L796" s="48">
        <v>0</v>
      </c>
      <c r="M796" s="89">
        <f t="shared" si="289"/>
        <v>4636</v>
      </c>
      <c r="N796" s="48">
        <v>68</v>
      </c>
      <c r="O796" s="89">
        <f t="shared" si="290"/>
        <v>101936</v>
      </c>
      <c r="P796" s="111">
        <f t="shared" si="291"/>
        <v>7843</v>
      </c>
      <c r="Q796" s="57">
        <v>1633142</v>
      </c>
      <c r="R796" s="48">
        <v>2601</v>
      </c>
      <c r="S796" s="118"/>
      <c r="T796" s="57">
        <v>75068</v>
      </c>
      <c r="U796" s="78"/>
      <c r="W796" s="1">
        <f t="shared" si="282"/>
        <v>44619</v>
      </c>
      <c r="X796" s="122">
        <f t="shared" si="283"/>
        <v>234</v>
      </c>
      <c r="Y796">
        <f t="shared" si="284"/>
        <v>109326</v>
      </c>
      <c r="Z796" s="123">
        <f t="shared" si="285"/>
        <v>44619</v>
      </c>
      <c r="AA796">
        <f t="shared" si="286"/>
        <v>0</v>
      </c>
      <c r="AB796">
        <f t="shared" si="287"/>
        <v>4636</v>
      </c>
      <c r="AC796">
        <v>373</v>
      </c>
      <c r="AE796" s="1">
        <f t="shared" si="294"/>
        <v>44619</v>
      </c>
      <c r="AF796" s="293">
        <f>+G796-香港マカオ台湾の患者・海外輸入症例・無症状病原体保有者!B795</f>
        <v>87</v>
      </c>
    </row>
    <row r="797" spans="2:32" x14ac:dyDescent="0.55000000000000004">
      <c r="B797" s="220">
        <v>44620</v>
      </c>
      <c r="C797" s="48">
        <v>9</v>
      </c>
      <c r="D797" s="84"/>
      <c r="E797" s="110"/>
      <c r="F797" s="57">
        <v>11</v>
      </c>
      <c r="G797" s="48">
        <v>200</v>
      </c>
      <c r="H797" s="89">
        <f t="shared" si="292"/>
        <v>109526</v>
      </c>
      <c r="I797" s="89">
        <f t="shared" si="293"/>
        <v>2873</v>
      </c>
      <c r="J797" s="48">
        <v>-2</v>
      </c>
      <c r="K797" s="56">
        <f t="shared" si="288"/>
        <v>19</v>
      </c>
      <c r="L797" s="48">
        <v>0</v>
      </c>
      <c r="M797" s="89">
        <f t="shared" si="289"/>
        <v>4636</v>
      </c>
      <c r="N797" s="48">
        <v>81</v>
      </c>
      <c r="O797" s="89">
        <f t="shared" si="290"/>
        <v>102017</v>
      </c>
      <c r="P797" s="111">
        <f t="shared" si="291"/>
        <v>8539</v>
      </c>
      <c r="Q797" s="57">
        <v>1641681</v>
      </c>
      <c r="R797" s="48">
        <v>4762</v>
      </c>
      <c r="S797" s="118"/>
      <c r="T797" s="57">
        <v>78842</v>
      </c>
      <c r="U797" s="78"/>
      <c r="W797" s="1">
        <f t="shared" si="282"/>
        <v>44620</v>
      </c>
      <c r="X797" s="122">
        <f t="shared" si="283"/>
        <v>200</v>
      </c>
      <c r="Y797">
        <f t="shared" si="284"/>
        <v>109526</v>
      </c>
      <c r="Z797" s="123">
        <f t="shared" si="285"/>
        <v>44620</v>
      </c>
      <c r="AA797">
        <f t="shared" si="286"/>
        <v>0</v>
      </c>
      <c r="AB797">
        <f t="shared" si="287"/>
        <v>4636</v>
      </c>
      <c r="AC797">
        <v>373</v>
      </c>
      <c r="AE797" s="1">
        <f t="shared" si="294"/>
        <v>44620</v>
      </c>
      <c r="AF797" s="293">
        <f>+G797-香港マカオ台湾の患者・海外輸入症例・無症状病原体保有者!B796</f>
        <v>75</v>
      </c>
    </row>
    <row r="798" spans="2:32" x14ac:dyDescent="0.55000000000000004">
      <c r="B798" s="220">
        <v>44621</v>
      </c>
      <c r="C798" s="48">
        <v>4</v>
      </c>
      <c r="D798" s="84"/>
      <c r="E798" s="110"/>
      <c r="F798" s="57">
        <v>9</v>
      </c>
      <c r="G798" s="48">
        <v>224</v>
      </c>
      <c r="H798" s="89">
        <f t="shared" si="292"/>
        <v>109750</v>
      </c>
      <c r="I798" s="89">
        <f t="shared" si="293"/>
        <v>2999</v>
      </c>
      <c r="J798" s="48">
        <v>0</v>
      </c>
      <c r="K798" s="56">
        <f t="shared" si="288"/>
        <v>19</v>
      </c>
      <c r="L798" s="48">
        <v>0</v>
      </c>
      <c r="M798" s="89">
        <f t="shared" si="289"/>
        <v>4636</v>
      </c>
      <c r="N798" s="48">
        <v>98</v>
      </c>
      <c r="O798" s="89">
        <f t="shared" si="290"/>
        <v>102115</v>
      </c>
      <c r="P798" s="111">
        <f t="shared" si="291"/>
        <v>10452</v>
      </c>
      <c r="Q798" s="57">
        <v>1652133</v>
      </c>
      <c r="R798" s="48">
        <v>4700</v>
      </c>
      <c r="S798" s="118"/>
      <c r="T798" s="57">
        <v>84590</v>
      </c>
      <c r="U798" s="78"/>
      <c r="W798" s="1">
        <f t="shared" si="282"/>
        <v>44621</v>
      </c>
      <c r="X798" s="122">
        <f t="shared" si="283"/>
        <v>224</v>
      </c>
      <c r="Y798">
        <f t="shared" si="284"/>
        <v>109750</v>
      </c>
      <c r="Z798" s="123">
        <f t="shared" si="285"/>
        <v>44621</v>
      </c>
      <c r="AA798">
        <f t="shared" si="286"/>
        <v>0</v>
      </c>
      <c r="AB798">
        <f t="shared" si="287"/>
        <v>4636</v>
      </c>
      <c r="AC798">
        <v>373</v>
      </c>
      <c r="AE798" s="1">
        <f t="shared" si="294"/>
        <v>44621</v>
      </c>
      <c r="AF798" s="293">
        <f>+G798-香港マカオ台湾の患者・海外輸入症例・無症状病原体保有者!B797</f>
        <v>71</v>
      </c>
    </row>
    <row r="799" spans="2:32" x14ac:dyDescent="0.55000000000000004">
      <c r="B799" s="220">
        <v>44622</v>
      </c>
      <c r="C799" s="48">
        <v>5</v>
      </c>
      <c r="D799" s="84"/>
      <c r="E799" s="110"/>
      <c r="F799" s="57">
        <v>9</v>
      </c>
      <c r="G799" s="48">
        <v>214</v>
      </c>
      <c r="H799" s="89">
        <f t="shared" si="292"/>
        <v>109964</v>
      </c>
      <c r="I799" s="89">
        <f t="shared" si="293"/>
        <v>3094</v>
      </c>
      <c r="J799" s="48">
        <v>1</v>
      </c>
      <c r="K799" s="56">
        <f t="shared" si="288"/>
        <v>20</v>
      </c>
      <c r="L799" s="48">
        <v>0</v>
      </c>
      <c r="M799" s="89">
        <f t="shared" si="289"/>
        <v>4636</v>
      </c>
      <c r="N799" s="48">
        <v>119</v>
      </c>
      <c r="O799" s="89">
        <f t="shared" si="290"/>
        <v>102234</v>
      </c>
      <c r="P799" s="111">
        <f t="shared" si="291"/>
        <v>5929</v>
      </c>
      <c r="Q799" s="57">
        <v>1658062</v>
      </c>
      <c r="R799" s="48">
        <v>3757</v>
      </c>
      <c r="S799" s="118"/>
      <c r="T799" s="57">
        <v>86697</v>
      </c>
      <c r="U799" s="78"/>
      <c r="W799" s="1">
        <f t="shared" si="282"/>
        <v>44622</v>
      </c>
      <c r="X799" s="122">
        <f t="shared" si="283"/>
        <v>214</v>
      </c>
      <c r="Y799">
        <f t="shared" si="284"/>
        <v>109964</v>
      </c>
      <c r="Z799" s="123">
        <f t="shared" si="285"/>
        <v>44622</v>
      </c>
      <c r="AA799">
        <f t="shared" si="286"/>
        <v>0</v>
      </c>
      <c r="AB799">
        <f t="shared" si="287"/>
        <v>4636</v>
      </c>
      <c r="AC799">
        <v>373</v>
      </c>
      <c r="AE799" s="1">
        <f t="shared" si="294"/>
        <v>44622</v>
      </c>
      <c r="AF799" s="293">
        <f>+G799-香港マカオ台湾の患者・海外輸入症例・無症状病原体保有者!B798</f>
        <v>54</v>
      </c>
    </row>
    <row r="800" spans="2:32" x14ac:dyDescent="0.55000000000000004">
      <c r="B800" s="220">
        <v>44623</v>
      </c>
      <c r="C800" s="48">
        <v>4</v>
      </c>
      <c r="D800" s="84"/>
      <c r="E800" s="110"/>
      <c r="F800" s="57">
        <v>7</v>
      </c>
      <c r="G800" s="48">
        <v>294</v>
      </c>
      <c r="H800" s="89">
        <f t="shared" si="292"/>
        <v>110258</v>
      </c>
      <c r="I800" s="89">
        <f t="shared" si="293"/>
        <v>3304</v>
      </c>
      <c r="J800" s="48">
        <v>-2</v>
      </c>
      <c r="K800" s="56">
        <f t="shared" si="288"/>
        <v>18</v>
      </c>
      <c r="L800" s="48">
        <v>0</v>
      </c>
      <c r="M800" s="89">
        <f t="shared" si="289"/>
        <v>4636</v>
      </c>
      <c r="N800" s="48">
        <v>84</v>
      </c>
      <c r="O800" s="89">
        <f t="shared" si="290"/>
        <v>102318</v>
      </c>
      <c r="P800" s="111">
        <f t="shared" si="291"/>
        <v>6752</v>
      </c>
      <c r="Q800" s="57">
        <v>1664814</v>
      </c>
      <c r="R800" s="48">
        <v>3833</v>
      </c>
      <c r="S800" s="118"/>
      <c r="T800" s="57">
        <v>89609</v>
      </c>
      <c r="U800" s="78"/>
      <c r="W800" s="1">
        <f t="shared" si="282"/>
        <v>44623</v>
      </c>
      <c r="X800" s="122">
        <f t="shared" si="283"/>
        <v>294</v>
      </c>
      <c r="Y800">
        <f t="shared" si="284"/>
        <v>110258</v>
      </c>
      <c r="Z800" s="123">
        <f t="shared" si="285"/>
        <v>44623</v>
      </c>
      <c r="AA800">
        <f t="shared" si="286"/>
        <v>0</v>
      </c>
      <c r="AB800">
        <f t="shared" si="287"/>
        <v>4636</v>
      </c>
      <c r="AC800">
        <v>373</v>
      </c>
      <c r="AE800" s="1">
        <f t="shared" si="294"/>
        <v>44623</v>
      </c>
      <c r="AF800" s="293">
        <f>+G800-香港マカオ台湾の患者・海外輸入症例・無症状病原体保有者!B799</f>
        <v>61</v>
      </c>
    </row>
    <row r="801" spans="2:32" x14ac:dyDescent="0.55000000000000004">
      <c r="B801" s="220">
        <v>44624</v>
      </c>
      <c r="C801" s="48">
        <v>5</v>
      </c>
      <c r="D801" s="84"/>
      <c r="E801" s="110"/>
      <c r="F801" s="57">
        <v>11</v>
      </c>
      <c r="G801" s="48">
        <v>281</v>
      </c>
      <c r="H801" s="89">
        <f t="shared" si="292"/>
        <v>110539</v>
      </c>
      <c r="I801" s="89">
        <f t="shared" si="293"/>
        <v>3465</v>
      </c>
      <c r="J801" s="48">
        <v>-4</v>
      </c>
      <c r="K801" s="56">
        <f t="shared" si="288"/>
        <v>14</v>
      </c>
      <c r="L801" s="48">
        <v>0</v>
      </c>
      <c r="M801" s="89">
        <f t="shared" si="289"/>
        <v>4636</v>
      </c>
      <c r="N801" s="48">
        <v>120</v>
      </c>
      <c r="O801" s="89">
        <f t="shared" si="290"/>
        <v>102438</v>
      </c>
      <c r="P801" s="111">
        <f t="shared" si="291"/>
        <v>8915</v>
      </c>
      <c r="Q801" s="57">
        <v>1673729</v>
      </c>
      <c r="R801" s="48">
        <v>5835</v>
      </c>
      <c r="S801" s="118"/>
      <c r="T801" s="57">
        <v>92578</v>
      </c>
      <c r="U801" s="78"/>
      <c r="W801" s="1">
        <f t="shared" si="282"/>
        <v>44624</v>
      </c>
      <c r="X801" s="122">
        <f t="shared" si="283"/>
        <v>281</v>
      </c>
      <c r="Y801">
        <f t="shared" si="284"/>
        <v>110539</v>
      </c>
      <c r="Z801" s="123">
        <f t="shared" si="285"/>
        <v>44624</v>
      </c>
      <c r="AA801">
        <f t="shared" si="286"/>
        <v>0</v>
      </c>
      <c r="AB801">
        <f t="shared" si="287"/>
        <v>4636</v>
      </c>
      <c r="AC801">
        <v>373</v>
      </c>
      <c r="AE801" s="1">
        <f t="shared" si="294"/>
        <v>44624</v>
      </c>
      <c r="AF801" s="293">
        <f>+G801-香港マカオ台湾の患者・海外輸入症例・無症状病原体保有者!B800</f>
        <v>102</v>
      </c>
    </row>
    <row r="802" spans="2:32" x14ac:dyDescent="0.55000000000000004">
      <c r="B802" s="220">
        <v>44625</v>
      </c>
      <c r="C802" s="48">
        <v>2</v>
      </c>
      <c r="D802" s="84"/>
      <c r="E802" s="110"/>
      <c r="F802" s="57">
        <v>9</v>
      </c>
      <c r="G802" s="48">
        <v>329</v>
      </c>
      <c r="H802" s="89">
        <f t="shared" si="292"/>
        <v>110868</v>
      </c>
      <c r="I802" s="89">
        <f t="shared" si="293"/>
        <v>3691</v>
      </c>
      <c r="J802" s="48">
        <v>0</v>
      </c>
      <c r="K802" s="56">
        <f t="shared" si="288"/>
        <v>14</v>
      </c>
      <c r="L802" s="48">
        <v>0</v>
      </c>
      <c r="M802" s="89">
        <f t="shared" si="289"/>
        <v>4636</v>
      </c>
      <c r="N802" s="48">
        <v>103</v>
      </c>
      <c r="O802" s="89">
        <f t="shared" si="290"/>
        <v>102541</v>
      </c>
      <c r="P802" s="111">
        <f t="shared" si="291"/>
        <v>10468</v>
      </c>
      <c r="Q802" s="57">
        <v>1684197</v>
      </c>
      <c r="R802" s="48">
        <v>5496</v>
      </c>
      <c r="S802" s="118"/>
      <c r="T802" s="57">
        <v>97387</v>
      </c>
      <c r="U802" s="78"/>
      <c r="W802" s="1">
        <f t="shared" si="282"/>
        <v>44625</v>
      </c>
      <c r="X802" s="122">
        <f t="shared" si="283"/>
        <v>329</v>
      </c>
      <c r="Y802">
        <f t="shared" si="284"/>
        <v>110868</v>
      </c>
      <c r="Z802" s="123">
        <f t="shared" si="285"/>
        <v>44625</v>
      </c>
      <c r="AA802">
        <f t="shared" si="286"/>
        <v>0</v>
      </c>
      <c r="AB802">
        <f t="shared" si="287"/>
        <v>4636</v>
      </c>
      <c r="AC802">
        <v>373</v>
      </c>
      <c r="AE802" s="1">
        <f t="shared" si="294"/>
        <v>44625</v>
      </c>
      <c r="AF802" s="293">
        <f>+G802-香港マカオ台湾の患者・海外輸入症例・無症状病原体保有者!B801</f>
        <v>175</v>
      </c>
    </row>
    <row r="803" spans="2:32" x14ac:dyDescent="0.55000000000000004">
      <c r="B803" s="220">
        <v>44626</v>
      </c>
      <c r="C803" s="48">
        <v>4</v>
      </c>
      <c r="D803" s="84"/>
      <c r="E803" s="110"/>
      <c r="F803" s="57">
        <v>13</v>
      </c>
      <c r="G803" s="48">
        <v>327</v>
      </c>
      <c r="H803" s="89">
        <f t="shared" si="292"/>
        <v>111195</v>
      </c>
      <c r="I803" s="89">
        <f t="shared" si="293"/>
        <v>3837</v>
      </c>
      <c r="J803" s="48">
        <v>-3</v>
      </c>
      <c r="K803" s="56">
        <f t="shared" si="288"/>
        <v>11</v>
      </c>
      <c r="L803" s="48">
        <v>0</v>
      </c>
      <c r="M803" s="89">
        <f t="shared" si="289"/>
        <v>4636</v>
      </c>
      <c r="N803" s="48">
        <v>181</v>
      </c>
      <c r="O803" s="89">
        <f t="shared" si="290"/>
        <v>102722</v>
      </c>
      <c r="P803" s="111">
        <f t="shared" si="291"/>
        <v>8013</v>
      </c>
      <c r="Q803" s="57">
        <v>1692210</v>
      </c>
      <c r="R803" s="48">
        <v>7227</v>
      </c>
      <c r="S803" s="118"/>
      <c r="T803" s="57">
        <v>97930</v>
      </c>
      <c r="U803" s="78"/>
      <c r="W803" s="1">
        <f t="shared" si="282"/>
        <v>44626</v>
      </c>
      <c r="X803" s="122">
        <f t="shared" si="283"/>
        <v>327</v>
      </c>
      <c r="Y803">
        <f t="shared" si="284"/>
        <v>111195</v>
      </c>
      <c r="Z803" s="123">
        <f t="shared" si="285"/>
        <v>44626</v>
      </c>
      <c r="AA803">
        <f t="shared" si="286"/>
        <v>0</v>
      </c>
      <c r="AB803">
        <f t="shared" si="287"/>
        <v>4636</v>
      </c>
      <c r="AC803">
        <v>373</v>
      </c>
      <c r="AE803" s="1">
        <f t="shared" si="294"/>
        <v>44626</v>
      </c>
      <c r="AF803" s="293">
        <f>+G803-香港マカオ台湾の患者・海外輸入症例・無症状病原体保有者!B802</f>
        <v>214</v>
      </c>
    </row>
    <row r="804" spans="2:32" x14ac:dyDescent="0.55000000000000004">
      <c r="B804" s="220">
        <v>44627</v>
      </c>
      <c r="C804" s="48">
        <v>5</v>
      </c>
      <c r="D804" s="84"/>
      <c r="E804" s="110"/>
      <c r="F804" s="57">
        <v>12</v>
      </c>
      <c r="G804" s="48">
        <v>325</v>
      </c>
      <c r="H804" s="89">
        <f t="shared" si="292"/>
        <v>111520</v>
      </c>
      <c r="I804" s="89">
        <f t="shared" si="293"/>
        <v>4052</v>
      </c>
      <c r="J804" s="48">
        <v>-2</v>
      </c>
      <c r="K804" s="56">
        <f t="shared" si="288"/>
        <v>9</v>
      </c>
      <c r="L804" s="48">
        <v>0</v>
      </c>
      <c r="M804" s="89">
        <f t="shared" si="289"/>
        <v>4636</v>
      </c>
      <c r="N804" s="48">
        <v>110</v>
      </c>
      <c r="O804" s="89">
        <f t="shared" si="290"/>
        <v>102832</v>
      </c>
      <c r="P804" s="111">
        <f t="shared" si="291"/>
        <v>9970</v>
      </c>
      <c r="Q804" s="57">
        <v>1702180</v>
      </c>
      <c r="R804" s="48">
        <v>6129</v>
      </c>
      <c r="S804" s="118"/>
      <c r="T804" s="57">
        <v>101748</v>
      </c>
      <c r="U804" s="78"/>
      <c r="W804" s="1">
        <f t="shared" si="282"/>
        <v>44627</v>
      </c>
      <c r="X804" s="122">
        <f t="shared" si="283"/>
        <v>325</v>
      </c>
      <c r="Y804">
        <f t="shared" si="284"/>
        <v>111520</v>
      </c>
      <c r="Z804" s="123">
        <f t="shared" si="285"/>
        <v>44627</v>
      </c>
      <c r="AA804">
        <f t="shared" si="286"/>
        <v>0</v>
      </c>
      <c r="AB804">
        <f t="shared" si="287"/>
        <v>4636</v>
      </c>
      <c r="AC804">
        <v>373</v>
      </c>
      <c r="AE804" s="1">
        <f t="shared" si="294"/>
        <v>44627</v>
      </c>
      <c r="AF804" s="293">
        <f>+G804-香港マカオ台湾の患者・海外輸入症例・無症状病原体保有者!B819</f>
        <v>281</v>
      </c>
    </row>
    <row r="805" spans="2:32" x14ac:dyDescent="0.55000000000000004">
      <c r="B805" s="220">
        <v>44628</v>
      </c>
      <c r="C805" s="48">
        <v>15</v>
      </c>
      <c r="D805" s="84"/>
      <c r="E805" s="110"/>
      <c r="F805" s="57">
        <v>22</v>
      </c>
      <c r="G805" s="48">
        <v>337</v>
      </c>
      <c r="H805" s="89">
        <f t="shared" si="292"/>
        <v>111857</v>
      </c>
      <c r="I805" s="89">
        <f t="shared" si="293"/>
        <v>4208</v>
      </c>
      <c r="J805" s="48">
        <v>-1</v>
      </c>
      <c r="K805" s="56">
        <f t="shared" si="288"/>
        <v>8</v>
      </c>
      <c r="L805" s="48">
        <v>0</v>
      </c>
      <c r="M805" s="89">
        <f t="shared" si="289"/>
        <v>4636</v>
      </c>
      <c r="N805" s="48">
        <v>181</v>
      </c>
      <c r="O805" s="89">
        <f t="shared" si="290"/>
        <v>103013</v>
      </c>
      <c r="P805" s="111">
        <f t="shared" si="291"/>
        <v>12601</v>
      </c>
      <c r="Q805" s="57">
        <v>1714781</v>
      </c>
      <c r="R805" s="48">
        <v>7027</v>
      </c>
      <c r="S805" s="118"/>
      <c r="T805" s="57">
        <v>106921</v>
      </c>
      <c r="U805" s="78"/>
      <c r="W805" s="1">
        <f t="shared" si="282"/>
        <v>44628</v>
      </c>
      <c r="X805" s="122">
        <f t="shared" si="283"/>
        <v>337</v>
      </c>
      <c r="Y805">
        <f t="shared" si="284"/>
        <v>111857</v>
      </c>
      <c r="Z805" s="123">
        <f t="shared" si="285"/>
        <v>44628</v>
      </c>
      <c r="AA805">
        <f t="shared" si="286"/>
        <v>0</v>
      </c>
      <c r="AB805">
        <f t="shared" si="287"/>
        <v>4636</v>
      </c>
      <c r="AC805">
        <v>373</v>
      </c>
      <c r="AE805" s="1">
        <f t="shared" si="294"/>
        <v>44628</v>
      </c>
      <c r="AF805" s="293">
        <f>+G805-香港マカオ台湾の患者・海外輸入症例・無症状病原体保有者!B875</f>
        <v>316</v>
      </c>
    </row>
    <row r="806" spans="2:32" x14ac:dyDescent="0.55000000000000004">
      <c r="B806" s="220">
        <v>44629</v>
      </c>
      <c r="C806" s="48">
        <v>10</v>
      </c>
      <c r="D806" s="84"/>
      <c r="E806" s="110"/>
      <c r="F806" s="57">
        <v>12</v>
      </c>
      <c r="G806" s="48">
        <v>528</v>
      </c>
      <c r="H806" s="89">
        <f t="shared" si="292"/>
        <v>112385</v>
      </c>
      <c r="I806" s="89">
        <f t="shared" si="293"/>
        <v>4610</v>
      </c>
      <c r="J806" s="48">
        <v>-1</v>
      </c>
      <c r="K806" s="56">
        <f t="shared" si="288"/>
        <v>7</v>
      </c>
      <c r="L806" s="48">
        <v>0</v>
      </c>
      <c r="M806" s="89">
        <f t="shared" si="289"/>
        <v>4636</v>
      </c>
      <c r="N806" s="48">
        <v>126</v>
      </c>
      <c r="O806" s="89">
        <f t="shared" si="290"/>
        <v>103139</v>
      </c>
      <c r="P806" s="111">
        <f t="shared" si="291"/>
        <v>14299</v>
      </c>
      <c r="Q806" s="57">
        <v>1729080</v>
      </c>
      <c r="R806" s="48">
        <v>8550</v>
      </c>
      <c r="S806" s="118"/>
      <c r="T806" s="57">
        <v>112423</v>
      </c>
      <c r="U806" s="78"/>
      <c r="W806" s="1">
        <f t="shared" si="282"/>
        <v>44629</v>
      </c>
      <c r="X806" s="122">
        <f t="shared" si="283"/>
        <v>528</v>
      </c>
      <c r="Y806">
        <f t="shared" si="284"/>
        <v>112385</v>
      </c>
      <c r="Z806" s="123">
        <f t="shared" si="285"/>
        <v>44629</v>
      </c>
      <c r="AA806">
        <f t="shared" si="286"/>
        <v>0</v>
      </c>
      <c r="AB806">
        <f t="shared" si="287"/>
        <v>4636</v>
      </c>
      <c r="AC806">
        <v>373</v>
      </c>
      <c r="AE806" s="1">
        <f t="shared" si="294"/>
        <v>44629</v>
      </c>
      <c r="AF806" s="293">
        <f>+G806-香港マカオ台湾の患者・海外輸入症例・無症状病原体保有者!B903</f>
        <v>528</v>
      </c>
    </row>
    <row r="807" spans="2:32" x14ac:dyDescent="0.55000000000000004">
      <c r="B807" s="220">
        <v>44630</v>
      </c>
      <c r="C807" s="48">
        <v>3</v>
      </c>
      <c r="D807" s="84"/>
      <c r="E807" s="110"/>
      <c r="F807" s="57">
        <v>7</v>
      </c>
      <c r="G807" s="48">
        <v>555</v>
      </c>
      <c r="H807" s="89">
        <f t="shared" si="292"/>
        <v>112940</v>
      </c>
      <c r="I807" s="89">
        <f t="shared" si="293"/>
        <v>5024</v>
      </c>
      <c r="J807" s="48">
        <v>-1</v>
      </c>
      <c r="K807" s="56">
        <f t="shared" si="288"/>
        <v>6</v>
      </c>
      <c r="L807" s="48">
        <v>0</v>
      </c>
      <c r="M807" s="89">
        <f t="shared" si="289"/>
        <v>4636</v>
      </c>
      <c r="N807" s="48">
        <v>141</v>
      </c>
      <c r="O807" s="89">
        <f t="shared" si="290"/>
        <v>103280</v>
      </c>
      <c r="P807" s="111">
        <f t="shared" si="291"/>
        <v>16553</v>
      </c>
      <c r="Q807" s="57">
        <v>1745633</v>
      </c>
      <c r="R807" s="48">
        <v>10050</v>
      </c>
      <c r="S807" s="118"/>
      <c r="T807" s="57">
        <v>118813</v>
      </c>
      <c r="U807" s="78"/>
      <c r="W807" s="1">
        <f t="shared" si="282"/>
        <v>44630</v>
      </c>
      <c r="X807" s="122">
        <f t="shared" si="283"/>
        <v>555</v>
      </c>
      <c r="Y807">
        <f t="shared" si="284"/>
        <v>112940</v>
      </c>
      <c r="Z807" s="123">
        <f t="shared" si="285"/>
        <v>44630</v>
      </c>
      <c r="AA807">
        <f t="shared" si="286"/>
        <v>0</v>
      </c>
      <c r="AB807">
        <f t="shared" si="287"/>
        <v>4636</v>
      </c>
      <c r="AC807">
        <v>373</v>
      </c>
      <c r="AE807" s="1">
        <f t="shared" si="294"/>
        <v>44630</v>
      </c>
      <c r="AF807" s="293">
        <f>+G807-香港マカオ台湾の患者・海外輸入症例・無症状病原体保有者!B904</f>
        <v>555</v>
      </c>
    </row>
    <row r="808" spans="2:32" x14ac:dyDescent="0.55000000000000004">
      <c r="B808" s="220">
        <v>44631</v>
      </c>
      <c r="C808" s="48">
        <v>5</v>
      </c>
      <c r="D808" s="84"/>
      <c r="E808" s="110"/>
      <c r="F808" s="57">
        <v>8</v>
      </c>
      <c r="G808" s="48">
        <v>588</v>
      </c>
      <c r="H808" s="89">
        <f t="shared" si="292"/>
        <v>113528</v>
      </c>
      <c r="I808" s="89">
        <f t="shared" ref="I808:I820" si="295">+H808-M808-O808</f>
        <v>5461</v>
      </c>
      <c r="J808" s="48">
        <v>0</v>
      </c>
      <c r="K808" s="56">
        <f t="shared" si="288"/>
        <v>6</v>
      </c>
      <c r="L808" s="48">
        <v>0</v>
      </c>
      <c r="M808" s="89">
        <f t="shared" si="289"/>
        <v>4636</v>
      </c>
      <c r="N808" s="48">
        <v>151</v>
      </c>
      <c r="O808" s="89">
        <f t="shared" si="290"/>
        <v>103431</v>
      </c>
      <c r="P808" s="111">
        <f t="shared" si="291"/>
        <v>17426</v>
      </c>
      <c r="Q808" s="57">
        <v>1763059</v>
      </c>
      <c r="R808" s="48">
        <v>8632</v>
      </c>
      <c r="S808" s="118"/>
      <c r="T808" s="57">
        <v>127434</v>
      </c>
      <c r="U808" s="78"/>
      <c r="W808" s="1">
        <f t="shared" si="282"/>
        <v>44631</v>
      </c>
      <c r="X808" s="122">
        <f t="shared" si="283"/>
        <v>588</v>
      </c>
      <c r="Y808">
        <f t="shared" si="284"/>
        <v>113528</v>
      </c>
      <c r="Z808" s="123">
        <f t="shared" si="285"/>
        <v>44631</v>
      </c>
      <c r="AA808">
        <f t="shared" si="286"/>
        <v>0</v>
      </c>
      <c r="AB808">
        <f t="shared" si="287"/>
        <v>4636</v>
      </c>
      <c r="AC808">
        <v>373</v>
      </c>
      <c r="AE808" s="1">
        <f t="shared" ref="AE808:AE828" si="296">+B808</f>
        <v>44631</v>
      </c>
      <c r="AF808" s="293">
        <f>+G808-香港マカオ台湾の患者・海外輸入症例・無症状病原体保有者!B905</f>
        <v>588</v>
      </c>
    </row>
    <row r="809" spans="2:32" x14ac:dyDescent="0.55000000000000004">
      <c r="B809" s="220">
        <v>44632</v>
      </c>
      <c r="C809" s="48">
        <v>0</v>
      </c>
      <c r="D809" s="84"/>
      <c r="E809" s="110"/>
      <c r="F809" s="57">
        <v>4</v>
      </c>
      <c r="G809" s="48">
        <v>1938</v>
      </c>
      <c r="H809" s="89">
        <f t="shared" si="292"/>
        <v>115466</v>
      </c>
      <c r="I809" s="89">
        <f t="shared" si="295"/>
        <v>7230</v>
      </c>
      <c r="J809" s="48">
        <v>0</v>
      </c>
      <c r="K809" s="56">
        <f t="shared" si="288"/>
        <v>6</v>
      </c>
      <c r="L809" s="48">
        <v>0</v>
      </c>
      <c r="M809" s="89">
        <f t="shared" si="289"/>
        <v>4636</v>
      </c>
      <c r="N809" s="48">
        <v>169</v>
      </c>
      <c r="O809" s="89">
        <f t="shared" si="290"/>
        <v>103600</v>
      </c>
      <c r="P809" s="111">
        <f t="shared" si="291"/>
        <v>23220</v>
      </c>
      <c r="Q809" s="57">
        <v>1786279</v>
      </c>
      <c r="R809" s="48">
        <v>8084</v>
      </c>
      <c r="S809" s="118"/>
      <c r="T809" s="57">
        <v>142351</v>
      </c>
      <c r="U809" s="78"/>
      <c r="W809" s="1">
        <f t="shared" si="282"/>
        <v>44632</v>
      </c>
      <c r="X809" s="122">
        <f t="shared" si="283"/>
        <v>1938</v>
      </c>
      <c r="Y809">
        <f t="shared" si="284"/>
        <v>115466</v>
      </c>
      <c r="Z809" s="123">
        <f t="shared" si="285"/>
        <v>44632</v>
      </c>
      <c r="AA809">
        <f t="shared" si="286"/>
        <v>0</v>
      </c>
      <c r="AB809">
        <f t="shared" si="287"/>
        <v>4636</v>
      </c>
      <c r="AC809">
        <v>373</v>
      </c>
      <c r="AE809" s="1">
        <f t="shared" si="296"/>
        <v>44632</v>
      </c>
      <c r="AF809" s="293">
        <f>+G809-香港マカオ台湾の患者・海外輸入症例・無症状病原体保有者!B906</f>
        <v>1106</v>
      </c>
    </row>
    <row r="810" spans="2:32" x14ac:dyDescent="0.55000000000000004">
      <c r="B810" s="220">
        <v>44633</v>
      </c>
      <c r="C810" s="48">
        <v>1</v>
      </c>
      <c r="D810" s="84"/>
      <c r="E810" s="110"/>
      <c r="F810" s="57">
        <v>5</v>
      </c>
      <c r="G810" s="48">
        <v>1437</v>
      </c>
      <c r="H810" s="89">
        <f>+H809+G810-1</f>
        <v>116902</v>
      </c>
      <c r="I810" s="89">
        <f t="shared" si="295"/>
        <v>8531</v>
      </c>
      <c r="J810" s="48">
        <v>2</v>
      </c>
      <c r="K810" s="56">
        <f t="shared" si="288"/>
        <v>8</v>
      </c>
      <c r="L810" s="48">
        <v>0</v>
      </c>
      <c r="M810" s="89">
        <f t="shared" si="289"/>
        <v>4636</v>
      </c>
      <c r="N810" s="48">
        <v>135</v>
      </c>
      <c r="O810" s="89">
        <f t="shared" si="290"/>
        <v>103735</v>
      </c>
      <c r="P810" s="111">
        <f t="shared" si="291"/>
        <v>27590</v>
      </c>
      <c r="Q810" s="57">
        <v>1813869</v>
      </c>
      <c r="R810" s="48">
        <v>8222</v>
      </c>
      <c r="S810" s="118"/>
      <c r="T810" s="57">
        <v>161403</v>
      </c>
      <c r="U810" s="78"/>
      <c r="W810" s="1">
        <f t="shared" si="282"/>
        <v>44633</v>
      </c>
      <c r="X810" s="122">
        <f t="shared" si="283"/>
        <v>1437</v>
      </c>
      <c r="Y810">
        <f t="shared" si="284"/>
        <v>116902</v>
      </c>
      <c r="Z810" s="123">
        <f t="shared" si="285"/>
        <v>44633</v>
      </c>
      <c r="AA810">
        <f t="shared" si="286"/>
        <v>0</v>
      </c>
      <c r="AB810">
        <f t="shared" si="287"/>
        <v>4636</v>
      </c>
      <c r="AC810">
        <v>373</v>
      </c>
      <c r="AE810" s="1">
        <f t="shared" si="296"/>
        <v>44633</v>
      </c>
      <c r="AF810" s="293">
        <f>+G810-香港マカオ台湾の患者・海外輸入症例・無症状病原体保有者!B907</f>
        <v>1437</v>
      </c>
    </row>
    <row r="811" spans="2:32" x14ac:dyDescent="0.55000000000000004">
      <c r="B811" s="220">
        <v>44634</v>
      </c>
      <c r="C811" s="48">
        <v>2</v>
      </c>
      <c r="D811" s="84"/>
      <c r="E811" s="110"/>
      <c r="F811" s="57">
        <v>6</v>
      </c>
      <c r="G811" s="48">
        <v>3602</v>
      </c>
      <c r="H811" s="89">
        <f t="shared" ref="H811:H828" si="297">+H810+G811</f>
        <v>120504</v>
      </c>
      <c r="I811" s="89">
        <f t="shared" si="295"/>
        <v>11984</v>
      </c>
      <c r="J811" s="48">
        <v>0</v>
      </c>
      <c r="K811" s="56">
        <f t="shared" si="288"/>
        <v>8</v>
      </c>
      <c r="L811" s="48">
        <v>0</v>
      </c>
      <c r="M811" s="89">
        <f t="shared" si="289"/>
        <v>4636</v>
      </c>
      <c r="N811" s="48">
        <v>149</v>
      </c>
      <c r="O811" s="89">
        <f t="shared" si="290"/>
        <v>103884</v>
      </c>
      <c r="P811" s="111">
        <f t="shared" si="291"/>
        <v>30343</v>
      </c>
      <c r="Q811" s="57">
        <v>1844212</v>
      </c>
      <c r="R811" s="48">
        <v>7251</v>
      </c>
      <c r="S811" s="118"/>
      <c r="T811" s="57">
        <v>184281</v>
      </c>
      <c r="U811" s="78"/>
      <c r="W811" s="1">
        <f t="shared" si="282"/>
        <v>44634</v>
      </c>
      <c r="X811" s="122">
        <f t="shared" si="283"/>
        <v>3602</v>
      </c>
      <c r="Y811">
        <f t="shared" si="284"/>
        <v>120504</v>
      </c>
      <c r="Z811" s="123">
        <f t="shared" si="285"/>
        <v>44634</v>
      </c>
      <c r="AA811">
        <f t="shared" si="286"/>
        <v>0</v>
      </c>
      <c r="AB811">
        <f t="shared" si="287"/>
        <v>4636</v>
      </c>
      <c r="AC811">
        <v>373</v>
      </c>
      <c r="AE811" s="1">
        <f t="shared" si="296"/>
        <v>44634</v>
      </c>
      <c r="AF811" s="293">
        <f>+G811-香港マカオ台湾の患者・海外輸入症例・無症状病原体保有者!B908</f>
        <v>3602</v>
      </c>
    </row>
    <row r="812" spans="2:32" x14ac:dyDescent="0.55000000000000004">
      <c r="B812" s="220">
        <v>44635</v>
      </c>
      <c r="C812" s="48">
        <v>1</v>
      </c>
      <c r="D812" s="84"/>
      <c r="E812" s="110"/>
      <c r="F812" s="57">
        <v>6</v>
      </c>
      <c r="G812" s="48">
        <v>1952</v>
      </c>
      <c r="H812" s="89">
        <f t="shared" si="297"/>
        <v>122456</v>
      </c>
      <c r="I812" s="89">
        <f t="shared" si="295"/>
        <v>13780</v>
      </c>
      <c r="J812" s="48">
        <v>3</v>
      </c>
      <c r="K812" s="56">
        <f t="shared" si="288"/>
        <v>11</v>
      </c>
      <c r="L812" s="48">
        <v>0</v>
      </c>
      <c r="M812" s="89">
        <f t="shared" si="289"/>
        <v>4636</v>
      </c>
      <c r="N812" s="48">
        <v>156</v>
      </c>
      <c r="O812" s="89">
        <f t="shared" si="290"/>
        <v>104040</v>
      </c>
      <c r="P812" s="111">
        <f t="shared" si="291"/>
        <v>39172</v>
      </c>
      <c r="Q812" s="57">
        <v>1883384</v>
      </c>
      <c r="R812" s="48">
        <v>8101</v>
      </c>
      <c r="S812" s="118"/>
      <c r="T812" s="57">
        <v>214982</v>
      </c>
      <c r="U812" s="78"/>
      <c r="W812" s="1">
        <f t="shared" si="282"/>
        <v>44635</v>
      </c>
      <c r="X812" s="122">
        <f t="shared" si="283"/>
        <v>1952</v>
      </c>
      <c r="Y812">
        <f t="shared" si="284"/>
        <v>122456</v>
      </c>
      <c r="Z812" s="123">
        <f t="shared" si="285"/>
        <v>44635</v>
      </c>
      <c r="AA812">
        <f t="shared" si="286"/>
        <v>0</v>
      </c>
      <c r="AB812">
        <f t="shared" si="287"/>
        <v>4636</v>
      </c>
      <c r="AC812">
        <v>373</v>
      </c>
      <c r="AE812" s="1">
        <f t="shared" si="296"/>
        <v>44635</v>
      </c>
      <c r="AF812" s="293">
        <f>+G812-[1]香港マカオ台湾の患者・海外輸入症例・無症状病原体保有者!B820</f>
        <v>1952</v>
      </c>
    </row>
    <row r="813" spans="2:32" x14ac:dyDescent="0.55000000000000004">
      <c r="B813" s="220">
        <v>44636</v>
      </c>
      <c r="C813" s="48">
        <v>8</v>
      </c>
      <c r="D813" s="84"/>
      <c r="E813" s="110"/>
      <c r="F813" s="57">
        <v>14</v>
      </c>
      <c r="G813" s="48">
        <v>1317</v>
      </c>
      <c r="H813" s="89">
        <f t="shared" si="297"/>
        <v>123773</v>
      </c>
      <c r="I813" s="89">
        <f t="shared" si="295"/>
        <v>14850</v>
      </c>
      <c r="J813" s="48">
        <v>5</v>
      </c>
      <c r="K813" s="56">
        <f t="shared" si="288"/>
        <v>16</v>
      </c>
      <c r="L813" s="48">
        <v>0</v>
      </c>
      <c r="M813" s="89">
        <f t="shared" si="289"/>
        <v>4636</v>
      </c>
      <c r="N813" s="48">
        <v>247</v>
      </c>
      <c r="O813" s="89">
        <f t="shared" si="290"/>
        <v>104287</v>
      </c>
      <c r="P813" s="111">
        <f t="shared" si="291"/>
        <v>35752</v>
      </c>
      <c r="Q813" s="57">
        <v>1919136</v>
      </c>
      <c r="R813" s="48">
        <v>6206</v>
      </c>
      <c r="S813" s="118"/>
      <c r="T813" s="57">
        <v>244428</v>
      </c>
      <c r="U813" s="78"/>
      <c r="W813" s="1">
        <f t="shared" si="282"/>
        <v>44636</v>
      </c>
      <c r="X813" s="122">
        <f t="shared" si="283"/>
        <v>1317</v>
      </c>
      <c r="Y813">
        <f t="shared" si="284"/>
        <v>123773</v>
      </c>
      <c r="Z813" s="123">
        <f t="shared" si="285"/>
        <v>44636</v>
      </c>
      <c r="AA813">
        <f t="shared" si="286"/>
        <v>0</v>
      </c>
      <c r="AB813">
        <f t="shared" si="287"/>
        <v>4636</v>
      </c>
      <c r="AC813">
        <v>373</v>
      </c>
      <c r="AE813" s="1">
        <f t="shared" si="296"/>
        <v>44636</v>
      </c>
      <c r="AF813" s="293">
        <f>+G813-[1]香港マカオ台湾の患者・海外輸入症例・無症状病原体保有者!B821</f>
        <v>1317</v>
      </c>
    </row>
    <row r="814" spans="2:32" x14ac:dyDescent="0.55000000000000004">
      <c r="B814" s="220">
        <v>44637</v>
      </c>
      <c r="C814" s="48">
        <v>6</v>
      </c>
      <c r="D814" s="84"/>
      <c r="E814" s="110"/>
      <c r="F814" s="57">
        <v>19</v>
      </c>
      <c r="G814" s="48">
        <v>2461</v>
      </c>
      <c r="H814" s="89">
        <f t="shared" si="297"/>
        <v>126234</v>
      </c>
      <c r="I814" s="89">
        <f t="shared" si="295"/>
        <v>16974</v>
      </c>
      <c r="J814" s="48">
        <v>2</v>
      </c>
      <c r="K814" s="56">
        <f t="shared" si="288"/>
        <v>18</v>
      </c>
      <c r="L814" s="48">
        <v>0</v>
      </c>
      <c r="M814" s="89">
        <f t="shared" si="289"/>
        <v>4636</v>
      </c>
      <c r="N814" s="48">
        <v>337</v>
      </c>
      <c r="O814" s="89">
        <f t="shared" si="290"/>
        <v>104624</v>
      </c>
      <c r="P814" s="111">
        <f t="shared" si="291"/>
        <v>40259</v>
      </c>
      <c r="Q814" s="57">
        <v>1959395</v>
      </c>
      <c r="R814" s="48">
        <v>9540</v>
      </c>
      <c r="S814" s="118"/>
      <c r="T814" s="57">
        <v>274786</v>
      </c>
      <c r="U814" s="78"/>
      <c r="W814" s="1">
        <f t="shared" si="282"/>
        <v>44637</v>
      </c>
      <c r="X814" s="122">
        <f t="shared" si="283"/>
        <v>2461</v>
      </c>
      <c r="Y814">
        <f t="shared" si="284"/>
        <v>126234</v>
      </c>
      <c r="Z814" s="123">
        <f t="shared" si="285"/>
        <v>44637</v>
      </c>
      <c r="AA814">
        <f t="shared" si="286"/>
        <v>0</v>
      </c>
      <c r="AB814">
        <f t="shared" si="287"/>
        <v>4636</v>
      </c>
      <c r="AC814">
        <v>373</v>
      </c>
      <c r="AE814" s="1">
        <f t="shared" si="296"/>
        <v>44637</v>
      </c>
      <c r="AF814" s="293">
        <f>+G814-[1]香港マカオ台湾の患者・海外輸入症例・無症状病原体保有者!B822</f>
        <v>2461</v>
      </c>
    </row>
    <row r="815" spans="2:32" x14ac:dyDescent="0.55000000000000004">
      <c r="B815" s="220">
        <v>44638</v>
      </c>
      <c r="C815" s="48">
        <v>0</v>
      </c>
      <c r="D815" s="84"/>
      <c r="E815" s="110"/>
      <c r="F815" s="57">
        <v>7</v>
      </c>
      <c r="G815" s="48">
        <v>2228</v>
      </c>
      <c r="H815" s="89">
        <f t="shared" si="297"/>
        <v>128462</v>
      </c>
      <c r="I815" s="89">
        <f t="shared" si="295"/>
        <v>18586</v>
      </c>
      <c r="J815" s="48">
        <v>13</v>
      </c>
      <c r="K815" s="56">
        <f t="shared" si="288"/>
        <v>31</v>
      </c>
      <c r="L815" s="48">
        <v>2</v>
      </c>
      <c r="M815" s="89">
        <f t="shared" si="289"/>
        <v>4638</v>
      </c>
      <c r="N815" s="48">
        <v>614</v>
      </c>
      <c r="O815" s="89">
        <f t="shared" si="290"/>
        <v>105238</v>
      </c>
      <c r="P815" s="111">
        <f t="shared" si="291"/>
        <v>30468</v>
      </c>
      <c r="Q815" s="57">
        <v>1989863</v>
      </c>
      <c r="R815" s="48">
        <v>7786</v>
      </c>
      <c r="S815" s="118"/>
      <c r="T815" s="57">
        <v>296513</v>
      </c>
      <c r="U815" s="78"/>
      <c r="W815" s="1">
        <f t="shared" si="282"/>
        <v>44638</v>
      </c>
      <c r="X815" s="122">
        <f t="shared" si="283"/>
        <v>2228</v>
      </c>
      <c r="Y815">
        <f t="shared" si="284"/>
        <v>128462</v>
      </c>
      <c r="Z815" s="123">
        <f t="shared" si="285"/>
        <v>44638</v>
      </c>
      <c r="AA815">
        <f t="shared" si="286"/>
        <v>2</v>
      </c>
      <c r="AB815">
        <f t="shared" si="287"/>
        <v>4638</v>
      </c>
      <c r="AC815">
        <v>373</v>
      </c>
      <c r="AE815" s="1">
        <f t="shared" si="296"/>
        <v>44638</v>
      </c>
      <c r="AF815" s="293">
        <f>+G815-[1]香港マカオ台湾の患者・海外輸入症例・無症状病原体保有者!B823</f>
        <v>2228</v>
      </c>
    </row>
    <row r="816" spans="2:32" x14ac:dyDescent="0.55000000000000004">
      <c r="B816" s="220">
        <v>44639</v>
      </c>
      <c r="C816" s="48">
        <v>3</v>
      </c>
      <c r="D816" s="84"/>
      <c r="E816" s="110"/>
      <c r="F816" s="57">
        <v>10</v>
      </c>
      <c r="G816" s="48">
        <v>1737</v>
      </c>
      <c r="H816" s="89">
        <f t="shared" si="297"/>
        <v>130199</v>
      </c>
      <c r="I816" s="89">
        <f t="shared" si="295"/>
        <v>19986</v>
      </c>
      <c r="J816" s="48">
        <v>4</v>
      </c>
      <c r="K816" s="56">
        <f t="shared" si="288"/>
        <v>35</v>
      </c>
      <c r="L816" s="48">
        <v>0</v>
      </c>
      <c r="M816" s="89">
        <f t="shared" si="289"/>
        <v>4638</v>
      </c>
      <c r="N816" s="48">
        <v>337</v>
      </c>
      <c r="O816" s="89">
        <f t="shared" si="290"/>
        <v>105575</v>
      </c>
      <c r="P816" s="111">
        <f t="shared" si="291"/>
        <v>32849</v>
      </c>
      <c r="Q816" s="57">
        <v>2022712</v>
      </c>
      <c r="R816" s="48">
        <v>11396</v>
      </c>
      <c r="S816" s="118"/>
      <c r="T816" s="57">
        <v>317145</v>
      </c>
      <c r="U816" s="78"/>
      <c r="W816" s="1">
        <f t="shared" si="282"/>
        <v>44639</v>
      </c>
      <c r="X816" s="122">
        <f t="shared" si="283"/>
        <v>1737</v>
      </c>
      <c r="Y816">
        <f t="shared" si="284"/>
        <v>130199</v>
      </c>
      <c r="Z816" s="123">
        <f t="shared" si="285"/>
        <v>44639</v>
      </c>
      <c r="AA816">
        <f t="shared" si="286"/>
        <v>0</v>
      </c>
      <c r="AB816">
        <f t="shared" si="287"/>
        <v>4638</v>
      </c>
      <c r="AC816">
        <v>373</v>
      </c>
      <c r="AE816" s="1">
        <f t="shared" si="296"/>
        <v>44639</v>
      </c>
      <c r="AF816" s="293">
        <f>+G816-[1]香港マカオ台湾の患者・海外輸入症例・無症状病原体保有者!B824</f>
        <v>1737</v>
      </c>
    </row>
    <row r="817" spans="2:32" x14ac:dyDescent="0.55000000000000004">
      <c r="B817" s="220">
        <v>44640</v>
      </c>
      <c r="C817" s="48">
        <v>6</v>
      </c>
      <c r="D817" s="84"/>
      <c r="E817" s="110"/>
      <c r="F817" s="57">
        <v>14</v>
      </c>
      <c r="G817" s="48">
        <v>2027</v>
      </c>
      <c r="H817" s="89">
        <f t="shared" si="297"/>
        <v>132226</v>
      </c>
      <c r="I817" s="89">
        <f t="shared" si="295"/>
        <v>21388</v>
      </c>
      <c r="J817" s="48">
        <v>4</v>
      </c>
      <c r="K817" s="56">
        <f t="shared" si="288"/>
        <v>39</v>
      </c>
      <c r="L817" s="48">
        <v>0</v>
      </c>
      <c r="M817" s="89">
        <f t="shared" si="289"/>
        <v>4638</v>
      </c>
      <c r="N817" s="48">
        <v>625</v>
      </c>
      <c r="O817" s="89">
        <f t="shared" si="290"/>
        <v>106200</v>
      </c>
      <c r="P817" s="111">
        <f t="shared" si="291"/>
        <v>30357</v>
      </c>
      <c r="Q817" s="57">
        <v>2053069</v>
      </c>
      <c r="R817" s="48">
        <v>10095</v>
      </c>
      <c r="S817" s="118"/>
      <c r="T817" s="57">
        <v>336223</v>
      </c>
      <c r="U817" s="78"/>
      <c r="W817" s="1">
        <f t="shared" si="282"/>
        <v>44640</v>
      </c>
      <c r="X817" s="122">
        <f t="shared" si="283"/>
        <v>2027</v>
      </c>
      <c r="Y817">
        <f t="shared" si="284"/>
        <v>132226</v>
      </c>
      <c r="Z817" s="123">
        <f t="shared" si="285"/>
        <v>44640</v>
      </c>
      <c r="AA817">
        <f t="shared" si="286"/>
        <v>0</v>
      </c>
      <c r="AB817">
        <f t="shared" si="287"/>
        <v>4638</v>
      </c>
      <c r="AC817">
        <v>373</v>
      </c>
      <c r="AE817" s="1">
        <f t="shared" si="296"/>
        <v>44640</v>
      </c>
      <c r="AF817" s="293">
        <f>+G817-[1]香港マカオ台湾の患者・海外輸入症例・無症状病原体保有者!B825</f>
        <v>2027</v>
      </c>
    </row>
    <row r="818" spans="2:32" x14ac:dyDescent="0.55000000000000004">
      <c r="B818" s="220">
        <v>44641</v>
      </c>
      <c r="C818" s="48">
        <v>0</v>
      </c>
      <c r="D818" s="84"/>
      <c r="E818" s="110"/>
      <c r="F818" s="57">
        <v>14</v>
      </c>
      <c r="G818" s="48">
        <v>2338</v>
      </c>
      <c r="H818" s="89">
        <f t="shared" si="297"/>
        <v>134564</v>
      </c>
      <c r="I818" s="89">
        <f t="shared" si="295"/>
        <v>23138</v>
      </c>
      <c r="J818" s="48">
        <v>3</v>
      </c>
      <c r="K818" s="56">
        <f t="shared" si="288"/>
        <v>42</v>
      </c>
      <c r="L818" s="48">
        <v>0</v>
      </c>
      <c r="M818" s="89">
        <f t="shared" si="289"/>
        <v>4638</v>
      </c>
      <c r="N818" s="48">
        <v>588</v>
      </c>
      <c r="O818" s="89">
        <f t="shared" si="290"/>
        <v>106788</v>
      </c>
      <c r="P818" s="111">
        <f t="shared" si="291"/>
        <v>27323</v>
      </c>
      <c r="Q818" s="57">
        <v>2080392</v>
      </c>
      <c r="R818" s="48">
        <v>10643</v>
      </c>
      <c r="S818" s="118"/>
      <c r="T818" s="57">
        <v>351709</v>
      </c>
      <c r="U818" s="78"/>
      <c r="W818" s="1">
        <f t="shared" si="282"/>
        <v>44641</v>
      </c>
      <c r="X818" s="122">
        <f t="shared" si="283"/>
        <v>2338</v>
      </c>
      <c r="Y818">
        <f t="shared" si="284"/>
        <v>134564</v>
      </c>
      <c r="Z818" s="123">
        <f t="shared" si="285"/>
        <v>44641</v>
      </c>
      <c r="AA818">
        <f t="shared" si="286"/>
        <v>0</v>
      </c>
      <c r="AB818">
        <f t="shared" si="287"/>
        <v>4638</v>
      </c>
      <c r="AC818">
        <v>373</v>
      </c>
      <c r="AE818" s="1">
        <f t="shared" si="296"/>
        <v>44641</v>
      </c>
      <c r="AF818" s="293">
        <f>+G818-[1]香港マカオ台湾の患者・海外輸入症例・無症状病原体保有者!B826</f>
        <v>2338</v>
      </c>
    </row>
    <row r="819" spans="2:32" x14ac:dyDescent="0.55000000000000004">
      <c r="B819" s="220">
        <v>44642</v>
      </c>
      <c r="C819" s="48">
        <v>3</v>
      </c>
      <c r="D819" s="84"/>
      <c r="E819" s="110"/>
      <c r="F819" s="57">
        <v>12</v>
      </c>
      <c r="G819" s="48">
        <v>2667</v>
      </c>
      <c r="H819" s="89">
        <f t="shared" si="297"/>
        <v>137231</v>
      </c>
      <c r="I819" s="89">
        <f t="shared" si="295"/>
        <v>25103</v>
      </c>
      <c r="J819" s="48">
        <v>8</v>
      </c>
      <c r="K819" s="56">
        <f t="shared" si="288"/>
        <v>50</v>
      </c>
      <c r="L819" s="48">
        <v>0</v>
      </c>
      <c r="M819" s="89">
        <f t="shared" si="289"/>
        <v>4638</v>
      </c>
      <c r="N819" s="48">
        <v>702</v>
      </c>
      <c r="O819" s="89">
        <f t="shared" si="290"/>
        <v>107490</v>
      </c>
      <c r="P819" s="111">
        <f t="shared" si="291"/>
        <v>24987</v>
      </c>
      <c r="Q819" s="57">
        <v>2105379</v>
      </c>
      <c r="R819" s="48">
        <v>14897</v>
      </c>
      <c r="S819" s="118"/>
      <c r="T819" s="57">
        <v>361231</v>
      </c>
      <c r="U819" s="78"/>
      <c r="W819" s="1">
        <f t="shared" si="282"/>
        <v>44642</v>
      </c>
      <c r="X819" s="122">
        <f t="shared" si="283"/>
        <v>2667</v>
      </c>
      <c r="Y819">
        <f t="shared" si="284"/>
        <v>137231</v>
      </c>
      <c r="Z819" s="123">
        <f t="shared" si="285"/>
        <v>44642</v>
      </c>
      <c r="AA819">
        <f t="shared" si="286"/>
        <v>0</v>
      </c>
      <c r="AB819">
        <f t="shared" si="287"/>
        <v>4638</v>
      </c>
      <c r="AC819">
        <v>373</v>
      </c>
      <c r="AE819" s="1">
        <f t="shared" si="296"/>
        <v>44642</v>
      </c>
      <c r="AF819" s="293">
        <f>+G819-[1]香港マカオ台湾の患者・海外輸入症例・無症状病原体保有者!B827</f>
        <v>2667</v>
      </c>
    </row>
    <row r="820" spans="2:32" x14ac:dyDescent="0.55000000000000004">
      <c r="B820" s="220">
        <v>44643</v>
      </c>
      <c r="C820" s="48">
        <v>1</v>
      </c>
      <c r="D820" s="84"/>
      <c r="E820" s="110"/>
      <c r="F820" s="57">
        <v>13</v>
      </c>
      <c r="G820" s="48">
        <v>2054</v>
      </c>
      <c r="H820" s="89">
        <f t="shared" si="297"/>
        <v>139285</v>
      </c>
      <c r="I820" s="89">
        <f t="shared" si="295"/>
        <v>26253</v>
      </c>
      <c r="J820" s="48">
        <v>0</v>
      </c>
      <c r="K820" s="56">
        <f t="shared" si="288"/>
        <v>50</v>
      </c>
      <c r="L820" s="48">
        <v>0</v>
      </c>
      <c r="M820" s="89">
        <f t="shared" si="289"/>
        <v>4638</v>
      </c>
      <c r="N820" s="48">
        <v>904</v>
      </c>
      <c r="O820" s="89">
        <f t="shared" si="290"/>
        <v>108394</v>
      </c>
      <c r="P820" s="111">
        <f t="shared" si="291"/>
        <v>20814</v>
      </c>
      <c r="Q820" s="57">
        <v>2126193</v>
      </c>
      <c r="R820" s="48">
        <v>14956</v>
      </c>
      <c r="S820" s="118"/>
      <c r="T820" s="57">
        <v>367261</v>
      </c>
      <c r="U820" s="78"/>
      <c r="W820" s="1">
        <f t="shared" ref="W820:W828" si="298">+B820</f>
        <v>44643</v>
      </c>
      <c r="X820" s="122">
        <f t="shared" ref="X820:X828" si="299">+G820</f>
        <v>2054</v>
      </c>
      <c r="Y820">
        <f t="shared" ref="Y820:Y828" si="300">+H820</f>
        <v>139285</v>
      </c>
      <c r="Z820" s="123">
        <f t="shared" ref="Z820:Z828" si="301">+B820</f>
        <v>44643</v>
      </c>
      <c r="AA820">
        <f t="shared" ref="AA820:AA828" si="302">+L820</f>
        <v>0</v>
      </c>
      <c r="AB820">
        <f t="shared" ref="AB820:AB828" si="303">+M820</f>
        <v>4638</v>
      </c>
      <c r="AC820">
        <v>373</v>
      </c>
      <c r="AE820" s="1">
        <f t="shared" si="296"/>
        <v>44643</v>
      </c>
      <c r="AF820" s="293">
        <f>+G820-[1]香港マカオ台湾の患者・海外輸入症例・無症状病原体保有者!B828</f>
        <v>2054</v>
      </c>
    </row>
    <row r="821" spans="2:32" x14ac:dyDescent="0.55000000000000004">
      <c r="B821" s="220">
        <v>44644</v>
      </c>
      <c r="C821" s="48">
        <v>5</v>
      </c>
      <c r="D821" s="84"/>
      <c r="E821" s="110"/>
      <c r="F821" s="57">
        <v>13</v>
      </c>
      <c r="G821" s="48">
        <v>1366</v>
      </c>
      <c r="H821" s="89">
        <f t="shared" si="297"/>
        <v>140651</v>
      </c>
      <c r="I821" s="233">
        <f>+H821-M821-O821-2</f>
        <v>26892</v>
      </c>
      <c r="J821" s="48">
        <v>0</v>
      </c>
      <c r="K821" s="56">
        <f t="shared" si="288"/>
        <v>50</v>
      </c>
      <c r="L821" s="48">
        <v>0</v>
      </c>
      <c r="M821" s="89">
        <f t="shared" si="289"/>
        <v>4638</v>
      </c>
      <c r="N821" s="48">
        <v>725</v>
      </c>
      <c r="O821" s="89">
        <f t="shared" si="290"/>
        <v>109119</v>
      </c>
      <c r="P821" s="111">
        <f t="shared" si="291"/>
        <v>26455</v>
      </c>
      <c r="Q821" s="57">
        <v>2152648</v>
      </c>
      <c r="R821" s="48">
        <v>21923</v>
      </c>
      <c r="S821" s="118"/>
      <c r="T821" s="57">
        <v>371757</v>
      </c>
      <c r="U821" s="78"/>
      <c r="W821" s="1">
        <f t="shared" si="298"/>
        <v>44644</v>
      </c>
      <c r="X821" s="122">
        <f t="shared" si="299"/>
        <v>1366</v>
      </c>
      <c r="Y821">
        <f t="shared" si="300"/>
        <v>140651</v>
      </c>
      <c r="Z821" s="123">
        <f t="shared" si="301"/>
        <v>44644</v>
      </c>
      <c r="AA821">
        <f t="shared" si="302"/>
        <v>0</v>
      </c>
      <c r="AB821">
        <f t="shared" si="303"/>
        <v>4638</v>
      </c>
      <c r="AC821">
        <v>373</v>
      </c>
      <c r="AE821" s="1">
        <f t="shared" si="296"/>
        <v>44644</v>
      </c>
      <c r="AF821" s="293">
        <f>+G821-[1]香港マカオ台湾の患者・海外輸入症例・無症状病原体保有者!B829</f>
        <v>1366</v>
      </c>
    </row>
    <row r="822" spans="2:32" x14ac:dyDescent="0.55000000000000004">
      <c r="B822" s="220">
        <v>44645</v>
      </c>
      <c r="C822" s="48">
        <v>1</v>
      </c>
      <c r="D822" s="84"/>
      <c r="E822" s="110"/>
      <c r="F822" s="57">
        <v>13</v>
      </c>
      <c r="G822" s="48">
        <v>1335</v>
      </c>
      <c r="H822" s="89">
        <f t="shared" si="297"/>
        <v>141986</v>
      </c>
      <c r="I822" s="89">
        <f t="shared" ref="I822:I828" si="304">+H822-M822-O822</f>
        <v>27312</v>
      </c>
      <c r="J822" s="48">
        <v>0</v>
      </c>
      <c r="K822" s="56">
        <f t="shared" si="288"/>
        <v>50</v>
      </c>
      <c r="L822" s="48">
        <v>0</v>
      </c>
      <c r="M822" s="89">
        <f t="shared" si="289"/>
        <v>4638</v>
      </c>
      <c r="N822" s="48">
        <v>917</v>
      </c>
      <c r="O822" s="89">
        <f t="shared" si="290"/>
        <v>110036</v>
      </c>
      <c r="P822" s="111">
        <f t="shared" si="291"/>
        <v>24678</v>
      </c>
      <c r="Q822" s="57">
        <v>2177326</v>
      </c>
      <c r="R822" s="48">
        <v>23887</v>
      </c>
      <c r="S822" s="118"/>
      <c r="T822" s="57">
        <v>372498</v>
      </c>
      <c r="U822" s="78"/>
      <c r="W822" s="1">
        <f t="shared" si="298"/>
        <v>44645</v>
      </c>
      <c r="X822" s="122">
        <f t="shared" si="299"/>
        <v>1335</v>
      </c>
      <c r="Y822">
        <f t="shared" si="300"/>
        <v>141986</v>
      </c>
      <c r="Z822" s="123">
        <f t="shared" si="301"/>
        <v>44645</v>
      </c>
      <c r="AA822">
        <f t="shared" si="302"/>
        <v>0</v>
      </c>
      <c r="AB822">
        <f t="shared" si="303"/>
        <v>4638</v>
      </c>
      <c r="AC822">
        <v>373</v>
      </c>
      <c r="AE822" s="1">
        <f t="shared" si="296"/>
        <v>44645</v>
      </c>
      <c r="AF822" s="293">
        <f>+G822-[1]香港マカオ台湾の患者・海外輸入症例・無症状病原体保有者!B830</f>
        <v>1335</v>
      </c>
    </row>
    <row r="823" spans="2:32" x14ac:dyDescent="0.55000000000000004">
      <c r="B823" s="220">
        <v>44646</v>
      </c>
      <c r="C823" s="48">
        <v>0</v>
      </c>
      <c r="D823" s="84"/>
      <c r="E823" s="110"/>
      <c r="F823" s="57">
        <v>13</v>
      </c>
      <c r="G823" s="48">
        <v>1254</v>
      </c>
      <c r="H823" s="89">
        <f t="shared" si="297"/>
        <v>143240</v>
      </c>
      <c r="I823" s="89">
        <f t="shared" si="304"/>
        <v>27567</v>
      </c>
      <c r="J823" s="48">
        <v>3</v>
      </c>
      <c r="K823" s="56">
        <f t="shared" si="288"/>
        <v>53</v>
      </c>
      <c r="L823" s="48">
        <v>0</v>
      </c>
      <c r="M823" s="89">
        <f t="shared" si="289"/>
        <v>4638</v>
      </c>
      <c r="N823" s="48">
        <v>999</v>
      </c>
      <c r="O823" s="89">
        <f t="shared" si="290"/>
        <v>111035</v>
      </c>
      <c r="P823" s="111">
        <f t="shared" si="291"/>
        <v>34688</v>
      </c>
      <c r="Q823" s="57">
        <v>2212014</v>
      </c>
      <c r="R823" s="48">
        <v>24643</v>
      </c>
      <c r="S823" s="118"/>
      <c r="T823" s="57">
        <v>382398</v>
      </c>
      <c r="U823" s="78"/>
      <c r="W823" s="1">
        <f t="shared" si="298"/>
        <v>44646</v>
      </c>
      <c r="X823" s="122">
        <f t="shared" si="299"/>
        <v>1254</v>
      </c>
      <c r="Y823">
        <f t="shared" si="300"/>
        <v>143240</v>
      </c>
      <c r="Z823" s="123">
        <f t="shared" si="301"/>
        <v>44646</v>
      </c>
      <c r="AA823">
        <f t="shared" si="302"/>
        <v>0</v>
      </c>
      <c r="AB823">
        <f t="shared" si="303"/>
        <v>4638</v>
      </c>
      <c r="AC823">
        <v>373</v>
      </c>
      <c r="AE823" s="1">
        <f t="shared" si="296"/>
        <v>44646</v>
      </c>
      <c r="AF823" s="293">
        <f>+G823-[1]香港マカオ台湾の患者・海外輸入症例・無症状病原体保有者!B831</f>
        <v>1254</v>
      </c>
    </row>
    <row r="824" spans="2:32" x14ac:dyDescent="0.55000000000000004">
      <c r="B824" s="220">
        <v>44647</v>
      </c>
      <c r="C824" s="48">
        <v>6</v>
      </c>
      <c r="D824" s="84"/>
      <c r="E824" s="110"/>
      <c r="F824" s="57">
        <v>19</v>
      </c>
      <c r="G824" s="48">
        <v>1275</v>
      </c>
      <c r="H824" s="89">
        <f t="shared" si="297"/>
        <v>144515</v>
      </c>
      <c r="I824" s="89">
        <f t="shared" si="304"/>
        <v>27745</v>
      </c>
      <c r="J824" s="48">
        <v>5</v>
      </c>
      <c r="K824" s="56">
        <f t="shared" ref="K824:K851" si="305">+J824+K823</f>
        <v>58</v>
      </c>
      <c r="L824" s="48">
        <v>0</v>
      </c>
      <c r="M824" s="89">
        <f t="shared" ref="M824:M851" si="306">+L824+M823</f>
        <v>4638</v>
      </c>
      <c r="N824" s="48">
        <v>1097</v>
      </c>
      <c r="O824" s="89">
        <f t="shared" ref="O824:O829" si="307">+N824+O823</f>
        <v>112132</v>
      </c>
      <c r="P824" s="111">
        <f t="shared" si="291"/>
        <v>24330</v>
      </c>
      <c r="Q824" s="57">
        <v>2236344</v>
      </c>
      <c r="R824" s="48">
        <v>26867</v>
      </c>
      <c r="S824" s="118"/>
      <c r="T824" s="57">
        <v>379771</v>
      </c>
      <c r="U824" s="78"/>
      <c r="W824" s="1">
        <f t="shared" si="298"/>
        <v>44647</v>
      </c>
      <c r="X824" s="122">
        <f t="shared" si="299"/>
        <v>1275</v>
      </c>
      <c r="Y824">
        <f t="shared" si="300"/>
        <v>144515</v>
      </c>
      <c r="Z824" s="123">
        <f t="shared" si="301"/>
        <v>44647</v>
      </c>
      <c r="AA824">
        <f t="shared" si="302"/>
        <v>0</v>
      </c>
      <c r="AB824">
        <f t="shared" si="303"/>
        <v>4638</v>
      </c>
      <c r="AC824">
        <v>373</v>
      </c>
      <c r="AE824" s="1">
        <f t="shared" si="296"/>
        <v>44647</v>
      </c>
      <c r="AF824" s="293">
        <f>+G824-[1]香港マカオ台湾の患者・海外輸入症例・無症状病原体保有者!B832</f>
        <v>1275</v>
      </c>
    </row>
    <row r="825" spans="2:32" x14ac:dyDescent="0.55000000000000004">
      <c r="B825" s="220">
        <v>44648</v>
      </c>
      <c r="C825" s="48">
        <v>0</v>
      </c>
      <c r="D825" s="84"/>
      <c r="E825" s="110"/>
      <c r="F825" s="57">
        <v>15</v>
      </c>
      <c r="G825" s="48">
        <v>1293</v>
      </c>
      <c r="H825" s="89">
        <f t="shared" si="297"/>
        <v>145808</v>
      </c>
      <c r="I825" s="89">
        <f t="shared" si="304"/>
        <v>27859</v>
      </c>
      <c r="J825" s="48">
        <v>1</v>
      </c>
      <c r="K825" s="56">
        <f t="shared" si="305"/>
        <v>59</v>
      </c>
      <c r="L825" s="48">
        <v>0</v>
      </c>
      <c r="M825" s="89">
        <f t="shared" si="306"/>
        <v>4638</v>
      </c>
      <c r="N825" s="48">
        <v>1179</v>
      </c>
      <c r="O825" s="89">
        <f t="shared" si="307"/>
        <v>113311</v>
      </c>
      <c r="P825" s="111">
        <f t="shared" ref="P825:P856" si="308">+Q825-Q824</f>
        <v>22007</v>
      </c>
      <c r="Q825" s="57">
        <v>2258351</v>
      </c>
      <c r="R825" s="48">
        <v>31264</v>
      </c>
      <c r="S825" s="118"/>
      <c r="T825" s="57">
        <v>270261</v>
      </c>
      <c r="U825" s="78"/>
      <c r="W825" s="1">
        <f t="shared" si="298"/>
        <v>44648</v>
      </c>
      <c r="X825" s="122">
        <f t="shared" si="299"/>
        <v>1293</v>
      </c>
      <c r="Y825">
        <f t="shared" si="300"/>
        <v>145808</v>
      </c>
      <c r="Z825" s="123">
        <f t="shared" si="301"/>
        <v>44648</v>
      </c>
      <c r="AA825">
        <f t="shared" si="302"/>
        <v>0</v>
      </c>
      <c r="AB825">
        <f t="shared" si="303"/>
        <v>4638</v>
      </c>
      <c r="AC825">
        <v>373</v>
      </c>
      <c r="AE825" s="1">
        <f t="shared" si="296"/>
        <v>44648</v>
      </c>
      <c r="AF825" s="293">
        <f>+G825-[1]香港マカオ台湾の患者・海外輸入症例・無症状病原体保有者!B833</f>
        <v>1293</v>
      </c>
    </row>
    <row r="826" spans="2:32" x14ac:dyDescent="0.55000000000000004">
      <c r="B826" s="220">
        <v>44649</v>
      </c>
      <c r="C826" s="48">
        <v>2</v>
      </c>
      <c r="D826" s="84"/>
      <c r="E826" s="110"/>
      <c r="F826" s="57">
        <v>17</v>
      </c>
      <c r="G826" s="48">
        <v>1629</v>
      </c>
      <c r="H826" s="89">
        <f t="shared" si="297"/>
        <v>147437</v>
      </c>
      <c r="I826" s="89">
        <f t="shared" si="304"/>
        <v>28163</v>
      </c>
      <c r="J826" s="48">
        <v>3</v>
      </c>
      <c r="K826" s="56">
        <f t="shared" si="305"/>
        <v>62</v>
      </c>
      <c r="L826" s="48">
        <v>0</v>
      </c>
      <c r="M826" s="89">
        <f t="shared" si="306"/>
        <v>4638</v>
      </c>
      <c r="N826" s="48">
        <v>1325</v>
      </c>
      <c r="O826" s="89">
        <f t="shared" si="307"/>
        <v>114636</v>
      </c>
      <c r="P826" s="111">
        <f t="shared" si="308"/>
        <v>24056</v>
      </c>
      <c r="Q826" s="57">
        <v>2282407</v>
      </c>
      <c r="R826" s="48">
        <v>26128</v>
      </c>
      <c r="S826" s="118"/>
      <c r="T826" s="57">
        <v>367094</v>
      </c>
      <c r="U826" s="78"/>
      <c r="W826" s="1">
        <f t="shared" si="298"/>
        <v>44649</v>
      </c>
      <c r="X826" s="122">
        <f t="shared" si="299"/>
        <v>1629</v>
      </c>
      <c r="Y826">
        <f t="shared" si="300"/>
        <v>147437</v>
      </c>
      <c r="Z826" s="123">
        <f t="shared" si="301"/>
        <v>44649</v>
      </c>
      <c r="AA826">
        <f t="shared" si="302"/>
        <v>0</v>
      </c>
      <c r="AB826">
        <f t="shared" si="303"/>
        <v>4638</v>
      </c>
      <c r="AC826">
        <v>373</v>
      </c>
      <c r="AE826" s="1">
        <f t="shared" si="296"/>
        <v>44649</v>
      </c>
      <c r="AF826" s="293">
        <f>+G826-[1]香港マカオ台湾の患者・海外輸入症例・無症状病原体保有者!B834</f>
        <v>1629</v>
      </c>
    </row>
    <row r="827" spans="2:32" x14ac:dyDescent="0.55000000000000004">
      <c r="B827" s="220">
        <v>44650</v>
      </c>
      <c r="C827" s="48">
        <v>2</v>
      </c>
      <c r="D827" s="84"/>
      <c r="E827" s="110"/>
      <c r="F827" s="57">
        <v>18</v>
      </c>
      <c r="G827" s="48">
        <v>1839</v>
      </c>
      <c r="H827" s="89">
        <f t="shared" si="297"/>
        <v>149276</v>
      </c>
      <c r="I827" s="89">
        <f t="shared" si="304"/>
        <v>28599</v>
      </c>
      <c r="J827" s="48">
        <v>4</v>
      </c>
      <c r="K827" s="56">
        <f t="shared" si="305"/>
        <v>66</v>
      </c>
      <c r="L827" s="48">
        <v>0</v>
      </c>
      <c r="M827" s="89">
        <f t="shared" si="306"/>
        <v>4638</v>
      </c>
      <c r="N827" s="48">
        <v>1403</v>
      </c>
      <c r="O827" s="89">
        <f t="shared" si="307"/>
        <v>116039</v>
      </c>
      <c r="P827" s="111">
        <f t="shared" si="308"/>
        <v>24338</v>
      </c>
      <c r="Q827" s="57">
        <v>2306745</v>
      </c>
      <c r="R827" s="48">
        <v>24470</v>
      </c>
      <c r="S827" s="118"/>
      <c r="T827" s="57">
        <v>367516</v>
      </c>
      <c r="U827" s="78"/>
      <c r="W827" s="1">
        <f t="shared" si="298"/>
        <v>44650</v>
      </c>
      <c r="X827" s="122">
        <f t="shared" si="299"/>
        <v>1839</v>
      </c>
      <c r="Y827">
        <f t="shared" si="300"/>
        <v>149276</v>
      </c>
      <c r="Z827" s="123">
        <f t="shared" si="301"/>
        <v>44650</v>
      </c>
      <c r="AA827">
        <f t="shared" si="302"/>
        <v>0</v>
      </c>
      <c r="AB827">
        <f t="shared" si="303"/>
        <v>4638</v>
      </c>
      <c r="AC827">
        <v>373</v>
      </c>
      <c r="AE827" s="1">
        <f t="shared" si="296"/>
        <v>44650</v>
      </c>
      <c r="AF827" s="293">
        <f>+G827-[1]香港マカオ台湾の患者・海外輸入症例・無症状病原体保有者!B835</f>
        <v>1839</v>
      </c>
    </row>
    <row r="828" spans="2:32" x14ac:dyDescent="0.55000000000000004">
      <c r="B828" s="220">
        <v>44651</v>
      </c>
      <c r="C828" s="48">
        <v>2</v>
      </c>
      <c r="D828" s="84"/>
      <c r="E828" s="110"/>
      <c r="F828" s="57">
        <v>20</v>
      </c>
      <c r="G828" s="48">
        <v>1827</v>
      </c>
      <c r="H828" s="89">
        <f t="shared" si="297"/>
        <v>151103</v>
      </c>
      <c r="I828" s="89">
        <f t="shared" si="304"/>
        <v>29306</v>
      </c>
      <c r="J828" s="48">
        <v>0</v>
      </c>
      <c r="K828" s="56">
        <f t="shared" si="305"/>
        <v>66</v>
      </c>
      <c r="L828" s="48">
        <v>0</v>
      </c>
      <c r="M828" s="89">
        <f t="shared" si="306"/>
        <v>4638</v>
      </c>
      <c r="N828" s="48">
        <v>1120</v>
      </c>
      <c r="O828" s="89">
        <f t="shared" si="307"/>
        <v>117159</v>
      </c>
      <c r="P828" s="111">
        <f t="shared" si="308"/>
        <v>30430</v>
      </c>
      <c r="Q828" s="57">
        <v>2337175</v>
      </c>
      <c r="R828" s="48">
        <v>18941</v>
      </c>
      <c r="S828" s="118"/>
      <c r="T828" s="57">
        <v>378105</v>
      </c>
      <c r="U828" s="78"/>
      <c r="W828" s="1">
        <f t="shared" si="298"/>
        <v>44651</v>
      </c>
      <c r="X828" s="122">
        <f t="shared" si="299"/>
        <v>1827</v>
      </c>
      <c r="Y828">
        <f t="shared" si="300"/>
        <v>151103</v>
      </c>
      <c r="Z828" s="123">
        <f t="shared" si="301"/>
        <v>44651</v>
      </c>
      <c r="AA828">
        <f t="shared" si="302"/>
        <v>0</v>
      </c>
      <c r="AB828">
        <f t="shared" si="303"/>
        <v>4638</v>
      </c>
      <c r="AC828">
        <v>373</v>
      </c>
      <c r="AE828" s="1">
        <f t="shared" si="296"/>
        <v>44651</v>
      </c>
      <c r="AF828" s="293">
        <f>+G828-[1]香港マカオ台湾の患者・海外輸入症例・無症状病原体保有者!B836</f>
        <v>1827</v>
      </c>
    </row>
    <row r="829" spans="2:32" x14ac:dyDescent="0.55000000000000004">
      <c r="B829" s="220">
        <v>44652</v>
      </c>
      <c r="C829" s="48">
        <v>0</v>
      </c>
      <c r="D829" s="84"/>
      <c r="E829" s="110"/>
      <c r="F829" s="57">
        <v>19</v>
      </c>
      <c r="G829" s="48">
        <v>2129</v>
      </c>
      <c r="H829" s="89">
        <f t="shared" ref="H829:H834" si="309">+H828+G829</f>
        <v>153232</v>
      </c>
      <c r="I829" s="89">
        <f>+H829-M829-O829</f>
        <v>27128</v>
      </c>
      <c r="J829" s="48">
        <v>-8</v>
      </c>
      <c r="K829" s="56">
        <f t="shared" si="305"/>
        <v>58</v>
      </c>
      <c r="L829" s="48">
        <v>0</v>
      </c>
      <c r="M829" s="89">
        <f t="shared" si="306"/>
        <v>4638</v>
      </c>
      <c r="N829" s="48">
        <v>4307</v>
      </c>
      <c r="O829" s="89">
        <f t="shared" si="307"/>
        <v>121466</v>
      </c>
      <c r="P829" s="111">
        <f t="shared" si="308"/>
        <v>26470</v>
      </c>
      <c r="Q829" s="57">
        <v>2363645</v>
      </c>
      <c r="R829" s="48">
        <v>34977</v>
      </c>
      <c r="S829" s="118"/>
      <c r="T829" s="57">
        <v>369331</v>
      </c>
      <c r="U829" s="78"/>
      <c r="W829" s="1">
        <f t="shared" ref="W829:W860" si="310">+B829</f>
        <v>44652</v>
      </c>
      <c r="X829" s="122">
        <f t="shared" ref="X829:X860" si="311">+G829</f>
        <v>2129</v>
      </c>
      <c r="Y829">
        <f t="shared" ref="Y829:Y860" si="312">+H829</f>
        <v>153232</v>
      </c>
      <c r="Z829" s="123">
        <f t="shared" ref="Z829:Z860" si="313">+B829</f>
        <v>44652</v>
      </c>
      <c r="AA829">
        <f t="shared" ref="AA829:AA860" si="314">+L829</f>
        <v>0</v>
      </c>
      <c r="AB829">
        <f t="shared" ref="AB829:AB860" si="315">+M829</f>
        <v>4638</v>
      </c>
      <c r="AC829">
        <v>373</v>
      </c>
      <c r="AE829" s="1">
        <f t="shared" ref="AE829:AE860" si="316">+B829</f>
        <v>44652</v>
      </c>
      <c r="AF829" s="293">
        <f>+G829-[1]香港マカオ台湾の患者・海外輸入症例・無症状病原体保有者!B837</f>
        <v>2129</v>
      </c>
    </row>
    <row r="830" spans="2:32" x14ac:dyDescent="0.55000000000000004">
      <c r="B830" s="220">
        <v>44653</v>
      </c>
      <c r="C830" s="48">
        <v>0</v>
      </c>
      <c r="D830" s="84"/>
      <c r="E830" s="110"/>
      <c r="F830" s="57">
        <v>19</v>
      </c>
      <c r="G830" s="48">
        <v>1506</v>
      </c>
      <c r="H830" s="89">
        <f t="shared" si="309"/>
        <v>154738</v>
      </c>
      <c r="I830" s="233">
        <f>+H830-M830-O830+1</f>
        <v>26168</v>
      </c>
      <c r="J830" s="48">
        <v>-1</v>
      </c>
      <c r="K830" s="56">
        <f t="shared" si="305"/>
        <v>57</v>
      </c>
      <c r="L830" s="48">
        <v>0</v>
      </c>
      <c r="M830" s="89">
        <f t="shared" si="306"/>
        <v>4638</v>
      </c>
      <c r="N830" s="48">
        <v>2468</v>
      </c>
      <c r="O830" s="233">
        <f>+N830+O829-1</f>
        <v>123933</v>
      </c>
      <c r="P830" s="111">
        <f t="shared" si="308"/>
        <v>26841</v>
      </c>
      <c r="Q830" s="57">
        <v>2390486</v>
      </c>
      <c r="R830" s="48">
        <v>23422</v>
      </c>
      <c r="S830" s="118"/>
      <c r="T830" s="57">
        <v>372642</v>
      </c>
      <c r="U830" s="78"/>
      <c r="W830" s="1">
        <f t="shared" si="310"/>
        <v>44653</v>
      </c>
      <c r="X830" s="122">
        <f t="shared" si="311"/>
        <v>1506</v>
      </c>
      <c r="Y830">
        <f t="shared" si="312"/>
        <v>154738</v>
      </c>
      <c r="Z830" s="123">
        <f t="shared" si="313"/>
        <v>44653</v>
      </c>
      <c r="AA830">
        <f t="shared" si="314"/>
        <v>0</v>
      </c>
      <c r="AB830">
        <f t="shared" si="315"/>
        <v>4638</v>
      </c>
      <c r="AC830">
        <v>373</v>
      </c>
      <c r="AE830" s="1">
        <f t="shared" si="316"/>
        <v>44653</v>
      </c>
      <c r="AF830" s="293">
        <f>+G830-[1]香港マカオ台湾の患者・海外輸入症例・無症状病原体保有者!B838</f>
        <v>1506</v>
      </c>
    </row>
    <row r="831" spans="2:32" x14ac:dyDescent="0.55000000000000004">
      <c r="B831" s="220">
        <v>44654</v>
      </c>
      <c r="C831" s="48">
        <v>0</v>
      </c>
      <c r="D831" s="84"/>
      <c r="E831" s="110"/>
      <c r="F831" s="57">
        <v>17</v>
      </c>
      <c r="G831" s="48">
        <v>1405</v>
      </c>
      <c r="H831" s="89">
        <f t="shared" si="309"/>
        <v>156143</v>
      </c>
      <c r="I831" s="89">
        <f t="shared" ref="I831:I847" si="317">+H831-M831-O831</f>
        <v>25724</v>
      </c>
      <c r="J831" s="48">
        <v>-3</v>
      </c>
      <c r="K831" s="56">
        <f t="shared" si="305"/>
        <v>54</v>
      </c>
      <c r="L831" s="48">
        <v>0</v>
      </c>
      <c r="M831" s="89">
        <f t="shared" si="306"/>
        <v>4638</v>
      </c>
      <c r="N831" s="48">
        <v>1848</v>
      </c>
      <c r="O831" s="89">
        <f t="shared" ref="O831:O847" si="318">+N831+O830</f>
        <v>125781</v>
      </c>
      <c r="P831" s="111">
        <f t="shared" si="308"/>
        <v>27886</v>
      </c>
      <c r="Q831" s="57">
        <v>2418372</v>
      </c>
      <c r="R831" s="48">
        <v>24376</v>
      </c>
      <c r="S831" s="118"/>
      <c r="T831" s="57">
        <v>376115</v>
      </c>
      <c r="U831" s="78"/>
      <c r="W831" s="1">
        <f t="shared" si="310"/>
        <v>44654</v>
      </c>
      <c r="X831" s="122">
        <f t="shared" si="311"/>
        <v>1405</v>
      </c>
      <c r="Y831">
        <f t="shared" si="312"/>
        <v>156143</v>
      </c>
      <c r="Z831" s="123">
        <f t="shared" si="313"/>
        <v>44654</v>
      </c>
      <c r="AA831">
        <f t="shared" si="314"/>
        <v>0</v>
      </c>
      <c r="AB831">
        <f t="shared" si="315"/>
        <v>4638</v>
      </c>
      <c r="AC831">
        <v>373</v>
      </c>
      <c r="AE831" s="1">
        <f t="shared" si="316"/>
        <v>44654</v>
      </c>
      <c r="AF831" s="293">
        <f>+G831-[1]香港マカオ台湾の患者・海外輸入症例・無症状病原体保有者!B839</f>
        <v>1405</v>
      </c>
    </row>
    <row r="832" spans="2:32" x14ac:dyDescent="0.55000000000000004">
      <c r="B832" s="220">
        <v>44655</v>
      </c>
      <c r="C832" s="48">
        <v>0</v>
      </c>
      <c r="D832" s="84"/>
      <c r="E832" s="110"/>
      <c r="F832" s="57">
        <v>17</v>
      </c>
      <c r="G832" s="48">
        <v>1235</v>
      </c>
      <c r="H832" s="89">
        <f t="shared" si="309"/>
        <v>157378</v>
      </c>
      <c r="I832" s="89">
        <f t="shared" si="317"/>
        <v>25060</v>
      </c>
      <c r="J832" s="48">
        <v>9</v>
      </c>
      <c r="K832" s="56">
        <f t="shared" si="305"/>
        <v>63</v>
      </c>
      <c r="L832" s="48">
        <v>0</v>
      </c>
      <c r="M832" s="89">
        <f t="shared" si="306"/>
        <v>4638</v>
      </c>
      <c r="N832" s="48">
        <v>1899</v>
      </c>
      <c r="O832" s="89">
        <f t="shared" si="318"/>
        <v>127680</v>
      </c>
      <c r="P832" s="111">
        <f t="shared" si="308"/>
        <v>38607</v>
      </c>
      <c r="Q832" s="57">
        <v>2456979</v>
      </c>
      <c r="R832" s="48">
        <v>26683</v>
      </c>
      <c r="S832" s="118"/>
      <c r="T832" s="57">
        <v>387696</v>
      </c>
      <c r="U832" s="78"/>
      <c r="W832" s="1">
        <f t="shared" si="310"/>
        <v>44655</v>
      </c>
      <c r="X832" s="122">
        <f t="shared" si="311"/>
        <v>1235</v>
      </c>
      <c r="Y832">
        <f t="shared" si="312"/>
        <v>157378</v>
      </c>
      <c r="Z832" s="123">
        <f t="shared" si="313"/>
        <v>44655</v>
      </c>
      <c r="AA832">
        <f t="shared" si="314"/>
        <v>0</v>
      </c>
      <c r="AB832">
        <f t="shared" si="315"/>
        <v>4638</v>
      </c>
      <c r="AC832">
        <v>373</v>
      </c>
      <c r="AE832" s="1">
        <f t="shared" si="316"/>
        <v>44655</v>
      </c>
      <c r="AF832" s="293">
        <f>+G832-[1]香港マカオ台湾の患者・海外輸入症例・無症状病原体保有者!B840</f>
        <v>1235</v>
      </c>
    </row>
    <row r="833" spans="2:32" x14ac:dyDescent="0.55000000000000004">
      <c r="B833" s="220">
        <v>44656</v>
      </c>
      <c r="C833" s="48">
        <v>0</v>
      </c>
      <c r="D833" s="84"/>
      <c r="E833" s="110"/>
      <c r="F833" s="57">
        <v>16</v>
      </c>
      <c r="G833" s="48">
        <v>1415</v>
      </c>
      <c r="H833" s="89">
        <f t="shared" si="309"/>
        <v>158793</v>
      </c>
      <c r="I833" s="89">
        <f t="shared" si="317"/>
        <v>24565</v>
      </c>
      <c r="J833" s="48">
        <v>12</v>
      </c>
      <c r="K833" s="56">
        <f t="shared" si="305"/>
        <v>75</v>
      </c>
      <c r="L833" s="48">
        <v>0</v>
      </c>
      <c r="M833" s="89">
        <f t="shared" si="306"/>
        <v>4638</v>
      </c>
      <c r="N833" s="48">
        <v>1910</v>
      </c>
      <c r="O833" s="89">
        <f t="shared" si="318"/>
        <v>129590</v>
      </c>
      <c r="P833" s="111">
        <f t="shared" si="308"/>
        <v>41147</v>
      </c>
      <c r="Q833" s="57">
        <v>2498126</v>
      </c>
      <c r="R833" s="48">
        <v>22416</v>
      </c>
      <c r="S833" s="118"/>
      <c r="T833" s="57">
        <v>405535</v>
      </c>
      <c r="U833" s="78"/>
      <c r="W833" s="1">
        <f t="shared" si="310"/>
        <v>44656</v>
      </c>
      <c r="X833" s="122">
        <f t="shared" si="311"/>
        <v>1415</v>
      </c>
      <c r="Y833">
        <f t="shared" si="312"/>
        <v>158793</v>
      </c>
      <c r="Z833" s="123">
        <f t="shared" si="313"/>
        <v>44656</v>
      </c>
      <c r="AA833">
        <f t="shared" si="314"/>
        <v>0</v>
      </c>
      <c r="AB833">
        <f t="shared" si="315"/>
        <v>4638</v>
      </c>
      <c r="AC833">
        <v>373</v>
      </c>
      <c r="AE833" s="1">
        <f t="shared" si="316"/>
        <v>44656</v>
      </c>
      <c r="AF833" s="293">
        <f>+G833-[1]香港マカオ台湾の患者・海外輸入症例・無症状病原体保有者!B841</f>
        <v>1415</v>
      </c>
    </row>
    <row r="834" spans="2:32" x14ac:dyDescent="0.55000000000000004">
      <c r="B834" s="220">
        <v>44657</v>
      </c>
      <c r="C834" s="48">
        <v>4</v>
      </c>
      <c r="D834" s="84"/>
      <c r="E834" s="110"/>
      <c r="F834" s="57">
        <v>19</v>
      </c>
      <c r="G834" s="48">
        <v>1323</v>
      </c>
      <c r="H834" s="89">
        <f t="shared" si="309"/>
        <v>160116</v>
      </c>
      <c r="I834" s="89">
        <f t="shared" si="317"/>
        <v>24123</v>
      </c>
      <c r="J834" s="48">
        <v>10</v>
      </c>
      <c r="K834" s="56">
        <f t="shared" si="305"/>
        <v>85</v>
      </c>
      <c r="L834" s="48">
        <v>0</v>
      </c>
      <c r="M834" s="89">
        <f t="shared" si="306"/>
        <v>4638</v>
      </c>
      <c r="N834" s="48">
        <v>1765</v>
      </c>
      <c r="O834" s="89">
        <f t="shared" si="318"/>
        <v>131355</v>
      </c>
      <c r="P834" s="111">
        <f t="shared" si="308"/>
        <v>39918</v>
      </c>
      <c r="Q834" s="57">
        <v>2538044</v>
      </c>
      <c r="R834" s="48">
        <v>24320</v>
      </c>
      <c r="S834" s="118"/>
      <c r="T834" s="57">
        <v>420067</v>
      </c>
      <c r="U834" s="78"/>
      <c r="W834" s="1">
        <f t="shared" si="310"/>
        <v>44657</v>
      </c>
      <c r="X834" s="122">
        <f t="shared" si="311"/>
        <v>1323</v>
      </c>
      <c r="Y834">
        <f t="shared" si="312"/>
        <v>160116</v>
      </c>
      <c r="Z834" s="123">
        <f t="shared" si="313"/>
        <v>44657</v>
      </c>
      <c r="AA834">
        <f t="shared" si="314"/>
        <v>0</v>
      </c>
      <c r="AB834">
        <f t="shared" si="315"/>
        <v>4638</v>
      </c>
      <c r="AC834">
        <v>373</v>
      </c>
      <c r="AE834" s="1">
        <f t="shared" si="316"/>
        <v>44657</v>
      </c>
      <c r="AF834" s="293">
        <f>+G834-[1]香港マカオ台湾の患者・海外輸入症例・無症状病原体保有者!B842</f>
        <v>1323</v>
      </c>
    </row>
    <row r="835" spans="2:32" x14ac:dyDescent="0.55000000000000004">
      <c r="B835" s="220">
        <v>44658</v>
      </c>
      <c r="C835" s="48">
        <v>4</v>
      </c>
      <c r="D835" s="84"/>
      <c r="E835" s="110"/>
      <c r="F835" s="57">
        <v>23</v>
      </c>
      <c r="G835" s="48">
        <v>1576</v>
      </c>
      <c r="H835" s="89">
        <f t="shared" ref="H835:H866" si="319">+H834+G835</f>
        <v>161692</v>
      </c>
      <c r="I835" s="89">
        <f t="shared" si="317"/>
        <v>23832</v>
      </c>
      <c r="J835" s="48">
        <v>-8</v>
      </c>
      <c r="K835" s="56">
        <f t="shared" si="305"/>
        <v>77</v>
      </c>
      <c r="L835" s="48">
        <v>0</v>
      </c>
      <c r="M835" s="89">
        <f t="shared" si="306"/>
        <v>4638</v>
      </c>
      <c r="N835" s="48">
        <v>1867</v>
      </c>
      <c r="O835" s="89">
        <f t="shared" si="318"/>
        <v>133222</v>
      </c>
      <c r="P835" s="111">
        <f t="shared" si="308"/>
        <v>44643</v>
      </c>
      <c r="Q835" s="57">
        <v>2582687</v>
      </c>
      <c r="R835" s="48">
        <v>31955</v>
      </c>
      <c r="S835" s="118"/>
      <c r="T835" s="57">
        <v>432100</v>
      </c>
      <c r="U835" s="78"/>
      <c r="W835" s="1">
        <f t="shared" si="310"/>
        <v>44658</v>
      </c>
      <c r="X835" s="122">
        <f t="shared" si="311"/>
        <v>1576</v>
      </c>
      <c r="Y835">
        <f t="shared" si="312"/>
        <v>161692</v>
      </c>
      <c r="Z835" s="123">
        <f t="shared" si="313"/>
        <v>44658</v>
      </c>
      <c r="AA835">
        <f t="shared" si="314"/>
        <v>0</v>
      </c>
      <c r="AB835">
        <f t="shared" si="315"/>
        <v>4638</v>
      </c>
      <c r="AC835">
        <v>373</v>
      </c>
      <c r="AE835" s="1">
        <f t="shared" si="316"/>
        <v>44658</v>
      </c>
      <c r="AF835" s="293">
        <f>+G835-[1]香港マカオ台湾の患者・海外輸入症例・無症状病原体保有者!B843</f>
        <v>1576</v>
      </c>
    </row>
    <row r="836" spans="2:32" x14ac:dyDescent="0.55000000000000004">
      <c r="B836" s="220">
        <v>44659</v>
      </c>
      <c r="C836" s="48">
        <v>6</v>
      </c>
      <c r="D836" s="84"/>
      <c r="E836" s="110"/>
      <c r="F836" s="57">
        <v>29</v>
      </c>
      <c r="G836" s="48">
        <v>1350</v>
      </c>
      <c r="H836" s="89">
        <f t="shared" si="319"/>
        <v>163042</v>
      </c>
      <c r="I836" s="89">
        <f t="shared" si="317"/>
        <v>23186</v>
      </c>
      <c r="J836" s="48">
        <v>2</v>
      </c>
      <c r="K836" s="56">
        <f t="shared" si="305"/>
        <v>79</v>
      </c>
      <c r="L836" s="48">
        <v>0</v>
      </c>
      <c r="M836" s="89">
        <f t="shared" si="306"/>
        <v>4638</v>
      </c>
      <c r="N836" s="48">
        <v>1996</v>
      </c>
      <c r="O836" s="89">
        <f t="shared" si="318"/>
        <v>135218</v>
      </c>
      <c r="P836" s="111">
        <f t="shared" si="308"/>
        <v>37837</v>
      </c>
      <c r="Q836" s="57">
        <v>2620524</v>
      </c>
      <c r="R836" s="48">
        <v>23342</v>
      </c>
      <c r="S836" s="118"/>
      <c r="T836" s="57">
        <v>445797</v>
      </c>
      <c r="U836" s="78"/>
      <c r="W836" s="1">
        <f t="shared" si="310"/>
        <v>44659</v>
      </c>
      <c r="X836" s="122">
        <f t="shared" si="311"/>
        <v>1350</v>
      </c>
      <c r="Y836">
        <f t="shared" si="312"/>
        <v>163042</v>
      </c>
      <c r="Z836" s="123">
        <f t="shared" si="313"/>
        <v>44659</v>
      </c>
      <c r="AA836">
        <f t="shared" si="314"/>
        <v>0</v>
      </c>
      <c r="AB836">
        <f t="shared" si="315"/>
        <v>4638</v>
      </c>
      <c r="AC836">
        <v>373</v>
      </c>
      <c r="AE836" s="1">
        <f t="shared" si="316"/>
        <v>44659</v>
      </c>
      <c r="AF836" s="293">
        <f>+G836-[1]香港マカオ台湾の患者・海外輸入症例・無症状病原体保有者!B844</f>
        <v>1350</v>
      </c>
    </row>
    <row r="837" spans="2:32" x14ac:dyDescent="0.55000000000000004">
      <c r="B837" s="220">
        <v>44660</v>
      </c>
      <c r="C837" s="48">
        <v>0</v>
      </c>
      <c r="D837" s="84"/>
      <c r="E837" s="110"/>
      <c r="F837" s="57">
        <v>28</v>
      </c>
      <c r="G837" s="48">
        <v>1351</v>
      </c>
      <c r="H837" s="89">
        <f t="shared" si="319"/>
        <v>164393</v>
      </c>
      <c r="I837" s="89">
        <f t="shared" si="317"/>
        <v>22589</v>
      </c>
      <c r="J837" s="48">
        <v>1</v>
      </c>
      <c r="K837" s="56">
        <f t="shared" si="305"/>
        <v>80</v>
      </c>
      <c r="L837" s="48">
        <v>0</v>
      </c>
      <c r="M837" s="89">
        <f t="shared" si="306"/>
        <v>4638</v>
      </c>
      <c r="N837" s="48">
        <v>1948</v>
      </c>
      <c r="O837" s="89">
        <f t="shared" si="318"/>
        <v>137166</v>
      </c>
      <c r="P837" s="111">
        <f t="shared" si="308"/>
        <v>36446</v>
      </c>
      <c r="Q837" s="57">
        <v>2656970</v>
      </c>
      <c r="R837" s="48">
        <v>27745</v>
      </c>
      <c r="S837" s="118"/>
      <c r="T837" s="57">
        <v>453555</v>
      </c>
      <c r="U837" s="78"/>
      <c r="W837" s="1">
        <f t="shared" si="310"/>
        <v>44660</v>
      </c>
      <c r="X837" s="122">
        <f t="shared" si="311"/>
        <v>1351</v>
      </c>
      <c r="Y837">
        <f t="shared" si="312"/>
        <v>164393</v>
      </c>
      <c r="Z837" s="123">
        <f t="shared" si="313"/>
        <v>44660</v>
      </c>
      <c r="AA837">
        <f t="shared" si="314"/>
        <v>0</v>
      </c>
      <c r="AB837">
        <f t="shared" si="315"/>
        <v>4638</v>
      </c>
      <c r="AC837">
        <v>373</v>
      </c>
      <c r="AE837" s="1">
        <f t="shared" si="316"/>
        <v>44660</v>
      </c>
      <c r="AF837" s="293">
        <f>+G837-[1]香港マカオ台湾の患者・海外輸入症例・無症状病原体保有者!B845</f>
        <v>1351</v>
      </c>
    </row>
    <row r="838" spans="2:32" x14ac:dyDescent="0.55000000000000004">
      <c r="B838" s="220">
        <v>44661</v>
      </c>
      <c r="C838" s="48">
        <v>0</v>
      </c>
      <c r="D838" s="84"/>
      <c r="E838" s="110"/>
      <c r="F838" s="57">
        <v>28</v>
      </c>
      <c r="G838" s="48">
        <v>1184</v>
      </c>
      <c r="H838" s="89">
        <f t="shared" si="319"/>
        <v>165577</v>
      </c>
      <c r="I838" s="89">
        <f t="shared" si="317"/>
        <v>22395</v>
      </c>
      <c r="J838" s="48">
        <v>-4</v>
      </c>
      <c r="K838" s="56">
        <f t="shared" si="305"/>
        <v>76</v>
      </c>
      <c r="L838" s="48">
        <v>0</v>
      </c>
      <c r="M838" s="89">
        <f t="shared" si="306"/>
        <v>4638</v>
      </c>
      <c r="N838" s="48">
        <v>1378</v>
      </c>
      <c r="O838" s="89">
        <f t="shared" si="318"/>
        <v>138544</v>
      </c>
      <c r="P838" s="111">
        <f t="shared" si="308"/>
        <v>30853</v>
      </c>
      <c r="Q838" s="57">
        <v>2687823</v>
      </c>
      <c r="R838" s="48">
        <v>26796</v>
      </c>
      <c r="S838" s="118"/>
      <c r="T838" s="57">
        <v>457580</v>
      </c>
      <c r="U838" s="78"/>
      <c r="W838" s="1">
        <f t="shared" si="310"/>
        <v>44661</v>
      </c>
      <c r="X838" s="122">
        <f t="shared" si="311"/>
        <v>1184</v>
      </c>
      <c r="Y838">
        <f t="shared" si="312"/>
        <v>165577</v>
      </c>
      <c r="Z838" s="123">
        <f t="shared" si="313"/>
        <v>44661</v>
      </c>
      <c r="AA838">
        <f t="shared" si="314"/>
        <v>0</v>
      </c>
      <c r="AB838">
        <f t="shared" si="315"/>
        <v>4638</v>
      </c>
      <c r="AC838">
        <v>373</v>
      </c>
      <c r="AE838" s="1">
        <f t="shared" si="316"/>
        <v>44661</v>
      </c>
      <c r="AF838" s="293">
        <f>+G838-[1]香港マカオ台湾の患者・海外輸入症例・無症状病原体保有者!B846</f>
        <v>1184</v>
      </c>
    </row>
    <row r="839" spans="2:32" x14ac:dyDescent="0.55000000000000004">
      <c r="B839" s="220">
        <v>44662</v>
      </c>
      <c r="C839" s="48">
        <v>1</v>
      </c>
      <c r="D839" s="84"/>
      <c r="E839" s="110"/>
      <c r="F839" s="57">
        <v>26</v>
      </c>
      <c r="G839" s="48">
        <v>1272</v>
      </c>
      <c r="H839" s="89">
        <f t="shared" si="319"/>
        <v>166849</v>
      </c>
      <c r="I839" s="89">
        <f t="shared" si="317"/>
        <v>21991</v>
      </c>
      <c r="J839" s="48">
        <v>1</v>
      </c>
      <c r="K839" s="56">
        <f t="shared" si="305"/>
        <v>77</v>
      </c>
      <c r="L839" s="48">
        <v>0</v>
      </c>
      <c r="M839" s="89">
        <f t="shared" si="306"/>
        <v>4638</v>
      </c>
      <c r="N839" s="48">
        <v>1676</v>
      </c>
      <c r="O839" s="89">
        <f t="shared" si="318"/>
        <v>140220</v>
      </c>
      <c r="P839" s="111">
        <f t="shared" si="308"/>
        <v>27516</v>
      </c>
      <c r="Q839" s="57">
        <v>2715339</v>
      </c>
      <c r="R839" s="48">
        <v>29818</v>
      </c>
      <c r="S839" s="118"/>
      <c r="T839" s="57">
        <v>455268</v>
      </c>
      <c r="U839" s="78"/>
      <c r="W839" s="1">
        <f t="shared" si="310"/>
        <v>44662</v>
      </c>
      <c r="X839" s="122">
        <f t="shared" si="311"/>
        <v>1272</v>
      </c>
      <c r="Y839">
        <f t="shared" si="312"/>
        <v>166849</v>
      </c>
      <c r="Z839" s="123">
        <f t="shared" si="313"/>
        <v>44662</v>
      </c>
      <c r="AA839">
        <f t="shared" si="314"/>
        <v>0</v>
      </c>
      <c r="AB839">
        <f t="shared" si="315"/>
        <v>4638</v>
      </c>
      <c r="AC839">
        <v>373</v>
      </c>
      <c r="AE839" s="1">
        <f t="shared" si="316"/>
        <v>44662</v>
      </c>
      <c r="AF839" s="293">
        <f>+G839-[1]香港マカオ台湾の患者・海外輸入症例・無症状病原体保有者!B847</f>
        <v>1272</v>
      </c>
    </row>
    <row r="840" spans="2:32" x14ac:dyDescent="0.55000000000000004">
      <c r="B840" s="220">
        <v>44663</v>
      </c>
      <c r="C840" s="48">
        <v>0</v>
      </c>
      <c r="D840" s="84"/>
      <c r="E840" s="110"/>
      <c r="F840" s="57">
        <v>26</v>
      </c>
      <c r="G840" s="48">
        <v>1513</v>
      </c>
      <c r="H840" s="89">
        <f t="shared" si="319"/>
        <v>168362</v>
      </c>
      <c r="I840" s="89">
        <f t="shared" si="317"/>
        <v>21826</v>
      </c>
      <c r="J840" s="48">
        <v>10</v>
      </c>
      <c r="K840" s="56">
        <f t="shared" si="305"/>
        <v>87</v>
      </c>
      <c r="L840" s="48">
        <v>0</v>
      </c>
      <c r="M840" s="89">
        <f t="shared" si="306"/>
        <v>4638</v>
      </c>
      <c r="N840" s="48">
        <v>1678</v>
      </c>
      <c r="O840" s="89">
        <f t="shared" si="318"/>
        <v>141898</v>
      </c>
      <c r="P840" s="111">
        <f t="shared" si="308"/>
        <v>24311</v>
      </c>
      <c r="Q840" s="57">
        <v>2739650</v>
      </c>
      <c r="R840" s="48">
        <v>26408</v>
      </c>
      <c r="S840" s="118"/>
      <c r="T840" s="57">
        <v>453136</v>
      </c>
      <c r="U840" s="78"/>
      <c r="W840" s="1">
        <f t="shared" si="310"/>
        <v>44663</v>
      </c>
      <c r="X840" s="122">
        <f t="shared" si="311"/>
        <v>1513</v>
      </c>
      <c r="Y840">
        <f t="shared" si="312"/>
        <v>168362</v>
      </c>
      <c r="Z840" s="123">
        <f t="shared" si="313"/>
        <v>44663</v>
      </c>
      <c r="AA840">
        <f t="shared" si="314"/>
        <v>0</v>
      </c>
      <c r="AB840">
        <f t="shared" si="315"/>
        <v>4638</v>
      </c>
      <c r="AC840">
        <v>373</v>
      </c>
      <c r="AE840" s="1">
        <f t="shared" si="316"/>
        <v>44663</v>
      </c>
      <c r="AF840" s="293">
        <f>+G840-[1]香港マカオ台湾の患者・海外輸入症例・無症状病原体保有者!B848</f>
        <v>1513</v>
      </c>
    </row>
    <row r="841" spans="2:32" ht="19.5" customHeight="1" x14ac:dyDescent="0.55000000000000004">
      <c r="B841" s="220">
        <v>44664</v>
      </c>
      <c r="C841" s="48">
        <v>0</v>
      </c>
      <c r="D841" s="84"/>
      <c r="E841" s="110"/>
      <c r="F841" s="57">
        <v>15</v>
      </c>
      <c r="G841" s="48">
        <v>3020</v>
      </c>
      <c r="H841" s="89">
        <f t="shared" si="319"/>
        <v>171382</v>
      </c>
      <c r="I841" s="89">
        <f t="shared" si="317"/>
        <v>22822</v>
      </c>
      <c r="J841" s="48">
        <v>-9</v>
      </c>
      <c r="K841" s="56">
        <f t="shared" si="305"/>
        <v>78</v>
      </c>
      <c r="L841" s="48">
        <v>0</v>
      </c>
      <c r="M841" s="89">
        <f t="shared" si="306"/>
        <v>4638</v>
      </c>
      <c r="N841" s="48">
        <v>2024</v>
      </c>
      <c r="O841" s="89">
        <f t="shared" si="318"/>
        <v>143922</v>
      </c>
      <c r="P841" s="111">
        <f t="shared" si="308"/>
        <v>29384</v>
      </c>
      <c r="Q841" s="57">
        <v>2769034</v>
      </c>
      <c r="R841" s="48">
        <v>37636</v>
      </c>
      <c r="S841" s="118"/>
      <c r="T841" s="57">
        <v>444823</v>
      </c>
      <c r="U841" s="78"/>
      <c r="W841" s="1">
        <f t="shared" si="310"/>
        <v>44664</v>
      </c>
      <c r="X841" s="122">
        <f t="shared" si="311"/>
        <v>3020</v>
      </c>
      <c r="Y841">
        <f t="shared" si="312"/>
        <v>171382</v>
      </c>
      <c r="Z841" s="123">
        <f t="shared" si="313"/>
        <v>44664</v>
      </c>
      <c r="AA841">
        <f t="shared" si="314"/>
        <v>0</v>
      </c>
      <c r="AB841">
        <f t="shared" si="315"/>
        <v>4638</v>
      </c>
      <c r="AC841">
        <v>373</v>
      </c>
      <c r="AE841" s="1">
        <f t="shared" si="316"/>
        <v>44664</v>
      </c>
      <c r="AF841" s="293">
        <f>+G841-[1]香港マカオ台湾の患者・海外輸入症例・無症状病原体保有者!B849</f>
        <v>3020</v>
      </c>
    </row>
    <row r="842" spans="2:32" x14ac:dyDescent="0.55000000000000004">
      <c r="B842" s="220">
        <v>44665</v>
      </c>
      <c r="C842" s="48">
        <v>1</v>
      </c>
      <c r="D842" s="84"/>
      <c r="E842" s="110"/>
      <c r="F842" s="57">
        <v>16</v>
      </c>
      <c r="G842" s="48">
        <v>3486</v>
      </c>
      <c r="H842" s="89">
        <f t="shared" si="319"/>
        <v>174868</v>
      </c>
      <c r="I842" s="89">
        <f t="shared" si="317"/>
        <v>24878</v>
      </c>
      <c r="J842" s="48">
        <v>-2</v>
      </c>
      <c r="K842" s="56">
        <f t="shared" si="305"/>
        <v>76</v>
      </c>
      <c r="L842" s="48">
        <v>0</v>
      </c>
      <c r="M842" s="89">
        <f t="shared" si="306"/>
        <v>4638</v>
      </c>
      <c r="N842" s="48">
        <v>1430</v>
      </c>
      <c r="O842" s="89">
        <f t="shared" si="318"/>
        <v>145352</v>
      </c>
      <c r="P842" s="111">
        <f t="shared" si="308"/>
        <v>32955</v>
      </c>
      <c r="Q842" s="57">
        <v>2801989</v>
      </c>
      <c r="R842" s="48">
        <v>28778</v>
      </c>
      <c r="S842" s="118"/>
      <c r="T842" s="57">
        <v>448928</v>
      </c>
      <c r="U842" s="78"/>
      <c r="W842" s="1">
        <f t="shared" si="310"/>
        <v>44665</v>
      </c>
      <c r="X842" s="122">
        <f t="shared" si="311"/>
        <v>3486</v>
      </c>
      <c r="Y842">
        <f t="shared" si="312"/>
        <v>174868</v>
      </c>
      <c r="Z842" s="123">
        <f t="shared" si="313"/>
        <v>44665</v>
      </c>
      <c r="AA842">
        <f t="shared" si="314"/>
        <v>0</v>
      </c>
      <c r="AB842">
        <f t="shared" si="315"/>
        <v>4638</v>
      </c>
      <c r="AC842">
        <v>373</v>
      </c>
      <c r="AE842" s="1">
        <f t="shared" si="316"/>
        <v>44665</v>
      </c>
      <c r="AF842" s="293">
        <f>+G842-[1]香港マカオ台湾の患者・海外輸入症例・無症状病原体保有者!B850</f>
        <v>3486</v>
      </c>
    </row>
    <row r="843" spans="2:32" x14ac:dyDescent="0.55000000000000004">
      <c r="B843" s="220">
        <v>44666</v>
      </c>
      <c r="C843" s="48">
        <v>0</v>
      </c>
      <c r="D843" s="84"/>
      <c r="E843" s="110"/>
      <c r="F843" s="57">
        <v>12</v>
      </c>
      <c r="G843" s="48">
        <v>3896</v>
      </c>
      <c r="H843" s="89">
        <f t="shared" si="319"/>
        <v>178764</v>
      </c>
      <c r="I843" s="89">
        <f t="shared" si="317"/>
        <v>25956</v>
      </c>
      <c r="J843" s="48">
        <v>-2</v>
      </c>
      <c r="K843" s="56">
        <f t="shared" si="305"/>
        <v>74</v>
      </c>
      <c r="L843" s="48">
        <v>0</v>
      </c>
      <c r="M843" s="89">
        <f t="shared" si="306"/>
        <v>4638</v>
      </c>
      <c r="N843" s="48">
        <v>2818</v>
      </c>
      <c r="O843" s="89">
        <f t="shared" si="318"/>
        <v>148170</v>
      </c>
      <c r="P843" s="111">
        <f t="shared" si="308"/>
        <v>23554</v>
      </c>
      <c r="Q843" s="57">
        <v>2825543</v>
      </c>
      <c r="R843" s="48">
        <v>34002</v>
      </c>
      <c r="S843" s="118"/>
      <c r="T843" s="57">
        <v>438427</v>
      </c>
      <c r="U843" s="78"/>
      <c r="W843" s="1">
        <f t="shared" si="310"/>
        <v>44666</v>
      </c>
      <c r="X843" s="122">
        <f t="shared" si="311"/>
        <v>3896</v>
      </c>
      <c r="Y843">
        <f t="shared" si="312"/>
        <v>178764</v>
      </c>
      <c r="Z843" s="123">
        <f t="shared" si="313"/>
        <v>44666</v>
      </c>
      <c r="AA843">
        <f t="shared" si="314"/>
        <v>0</v>
      </c>
      <c r="AB843">
        <f t="shared" si="315"/>
        <v>4638</v>
      </c>
      <c r="AC843">
        <v>373</v>
      </c>
      <c r="AE843" s="1">
        <f t="shared" si="316"/>
        <v>44666</v>
      </c>
      <c r="AF843" s="293">
        <f>+G843-[1]香港マカオ台湾の患者・海外輸入症例・無症状病原体保有者!B851</f>
        <v>3896</v>
      </c>
    </row>
    <row r="844" spans="2:32" x14ac:dyDescent="0.55000000000000004">
      <c r="B844" s="220">
        <v>44667</v>
      </c>
      <c r="C844" s="48">
        <v>0</v>
      </c>
      <c r="D844" s="84"/>
      <c r="E844" s="110"/>
      <c r="F844" s="57">
        <v>12</v>
      </c>
      <c r="G844" s="48">
        <v>3529</v>
      </c>
      <c r="H844" s="89">
        <f t="shared" si="319"/>
        <v>182293</v>
      </c>
      <c r="I844" s="89">
        <f t="shared" si="317"/>
        <v>27885</v>
      </c>
      <c r="J844" s="48">
        <v>4</v>
      </c>
      <c r="K844" s="56">
        <f t="shared" si="305"/>
        <v>78</v>
      </c>
      <c r="L844" s="48">
        <v>0</v>
      </c>
      <c r="M844" s="89">
        <f t="shared" si="306"/>
        <v>4638</v>
      </c>
      <c r="N844" s="48">
        <v>1600</v>
      </c>
      <c r="O844" s="89">
        <f t="shared" si="318"/>
        <v>149770</v>
      </c>
      <c r="P844" s="111">
        <f t="shared" si="308"/>
        <v>27020</v>
      </c>
      <c r="Q844" s="57">
        <v>2852563</v>
      </c>
      <c r="R844" s="48">
        <v>30170</v>
      </c>
      <c r="S844" s="118"/>
      <c r="T844" s="57">
        <v>435266</v>
      </c>
      <c r="U844" s="78"/>
      <c r="W844" s="1">
        <f t="shared" si="310"/>
        <v>44667</v>
      </c>
      <c r="X844" s="122">
        <f t="shared" si="311"/>
        <v>3529</v>
      </c>
      <c r="Y844">
        <f t="shared" si="312"/>
        <v>182293</v>
      </c>
      <c r="Z844" s="123">
        <f t="shared" si="313"/>
        <v>44667</v>
      </c>
      <c r="AA844">
        <f t="shared" si="314"/>
        <v>0</v>
      </c>
      <c r="AB844">
        <f t="shared" si="315"/>
        <v>4638</v>
      </c>
      <c r="AC844">
        <v>373</v>
      </c>
      <c r="AE844" s="1">
        <f t="shared" si="316"/>
        <v>44667</v>
      </c>
      <c r="AF844" s="293">
        <f>+G844-[1]香港マカオ台湾の患者・海外輸入症例・無症状病原体保有者!B852</f>
        <v>3529</v>
      </c>
    </row>
    <row r="845" spans="2:32" x14ac:dyDescent="0.55000000000000004">
      <c r="B845" s="220">
        <v>44668</v>
      </c>
      <c r="C845" s="48">
        <v>0</v>
      </c>
      <c r="D845" s="84"/>
      <c r="E845" s="110"/>
      <c r="F845" s="57">
        <v>5</v>
      </c>
      <c r="G845" s="48">
        <v>2742</v>
      </c>
      <c r="H845" s="89">
        <f t="shared" si="319"/>
        <v>185035</v>
      </c>
      <c r="I845" s="89">
        <f t="shared" si="317"/>
        <v>28987</v>
      </c>
      <c r="J845" s="48">
        <v>-7</v>
      </c>
      <c r="K845" s="56">
        <f t="shared" si="305"/>
        <v>71</v>
      </c>
      <c r="L845" s="48">
        <v>3</v>
      </c>
      <c r="M845" s="89">
        <f t="shared" si="306"/>
        <v>4641</v>
      </c>
      <c r="N845" s="48">
        <v>1637</v>
      </c>
      <c r="O845" s="89">
        <f t="shared" si="318"/>
        <v>151407</v>
      </c>
      <c r="P845" s="111">
        <f t="shared" si="308"/>
        <v>24214</v>
      </c>
      <c r="Q845" s="57">
        <v>2876777</v>
      </c>
      <c r="R845" s="48">
        <v>33882</v>
      </c>
      <c r="S845" s="118"/>
      <c r="T845" s="57">
        <v>425591</v>
      </c>
      <c r="U845" s="78"/>
      <c r="W845" s="1">
        <f t="shared" si="310"/>
        <v>44668</v>
      </c>
      <c r="X845" s="122">
        <f t="shared" si="311"/>
        <v>2742</v>
      </c>
      <c r="Y845">
        <f t="shared" si="312"/>
        <v>185035</v>
      </c>
      <c r="Z845" s="123">
        <f t="shared" si="313"/>
        <v>44668</v>
      </c>
      <c r="AA845">
        <f t="shared" si="314"/>
        <v>3</v>
      </c>
      <c r="AB845">
        <f t="shared" si="315"/>
        <v>4641</v>
      </c>
      <c r="AC845">
        <v>373</v>
      </c>
      <c r="AE845" s="1">
        <f t="shared" si="316"/>
        <v>44668</v>
      </c>
      <c r="AF845" s="293">
        <f>+G845-[1]香港マカオ台湾の患者・海外輸入症例・無症状病原体保有者!B853</f>
        <v>2742</v>
      </c>
    </row>
    <row r="846" spans="2:32" x14ac:dyDescent="0.55000000000000004">
      <c r="B846" s="220">
        <v>44669</v>
      </c>
      <c r="C846" s="48">
        <v>0</v>
      </c>
      <c r="D846" s="84"/>
      <c r="E846" s="110"/>
      <c r="F846" s="57">
        <v>5</v>
      </c>
      <c r="G846" s="48">
        <v>3316</v>
      </c>
      <c r="H846" s="89">
        <f t="shared" si="319"/>
        <v>188351</v>
      </c>
      <c r="I846" s="89">
        <f t="shared" si="317"/>
        <v>30384</v>
      </c>
      <c r="J846" s="48">
        <v>4</v>
      </c>
      <c r="K846" s="56">
        <f t="shared" si="305"/>
        <v>75</v>
      </c>
      <c r="L846" s="48">
        <v>7</v>
      </c>
      <c r="M846" s="89">
        <f t="shared" si="306"/>
        <v>4648</v>
      </c>
      <c r="N846" s="48">
        <v>1912</v>
      </c>
      <c r="O846" s="89">
        <f t="shared" si="318"/>
        <v>153319</v>
      </c>
      <c r="P846" s="111">
        <f t="shared" si="308"/>
        <v>31876</v>
      </c>
      <c r="Q846" s="57">
        <v>2908653</v>
      </c>
      <c r="R846" s="48">
        <v>39131</v>
      </c>
      <c r="S846" s="118"/>
      <c r="T846" s="57">
        <v>418331</v>
      </c>
      <c r="U846" s="78"/>
      <c r="W846" s="1">
        <f t="shared" si="310"/>
        <v>44669</v>
      </c>
      <c r="X846" s="122">
        <f t="shared" si="311"/>
        <v>3316</v>
      </c>
      <c r="Y846">
        <f t="shared" si="312"/>
        <v>188351</v>
      </c>
      <c r="Z846" s="123">
        <f t="shared" si="313"/>
        <v>44669</v>
      </c>
      <c r="AA846">
        <f t="shared" si="314"/>
        <v>7</v>
      </c>
      <c r="AB846">
        <f t="shared" si="315"/>
        <v>4648</v>
      </c>
      <c r="AC846">
        <v>373</v>
      </c>
      <c r="AE846" s="1">
        <f t="shared" si="316"/>
        <v>44669</v>
      </c>
      <c r="AF846" s="293">
        <f>+G846-[1]香港マカオ台湾の患者・海外輸入症例・無症状病原体保有者!B854</f>
        <v>3316</v>
      </c>
    </row>
    <row r="847" spans="2:32" x14ac:dyDescent="0.55000000000000004">
      <c r="B847" s="220">
        <v>44670</v>
      </c>
      <c r="C847" s="48">
        <v>1</v>
      </c>
      <c r="D847" s="84"/>
      <c r="E847" s="110"/>
      <c r="F847" s="57">
        <v>6</v>
      </c>
      <c r="G847" s="48">
        <v>2761</v>
      </c>
      <c r="H847" s="89">
        <f t="shared" si="319"/>
        <v>191112</v>
      </c>
      <c r="I847" s="89">
        <f t="shared" si="317"/>
        <v>30773</v>
      </c>
      <c r="J847" s="48">
        <v>41</v>
      </c>
      <c r="K847" s="56">
        <f t="shared" si="305"/>
        <v>116</v>
      </c>
      <c r="L847" s="48">
        <v>7</v>
      </c>
      <c r="M847" s="89">
        <f t="shared" si="306"/>
        <v>4655</v>
      </c>
      <c r="N847" s="48">
        <v>2365</v>
      </c>
      <c r="O847" s="89">
        <f t="shared" si="318"/>
        <v>155684</v>
      </c>
      <c r="P847" s="111">
        <f t="shared" si="308"/>
        <v>28697</v>
      </c>
      <c r="Q847" s="57">
        <v>2937350</v>
      </c>
      <c r="R847" s="48">
        <v>34397</v>
      </c>
      <c r="S847" s="118"/>
      <c r="T847" s="57">
        <v>412624</v>
      </c>
      <c r="U847" s="78"/>
      <c r="W847" s="1">
        <f t="shared" si="310"/>
        <v>44670</v>
      </c>
      <c r="X847" s="122">
        <f t="shared" si="311"/>
        <v>2761</v>
      </c>
      <c r="Y847">
        <f t="shared" si="312"/>
        <v>191112</v>
      </c>
      <c r="Z847" s="123">
        <f t="shared" si="313"/>
        <v>44670</v>
      </c>
      <c r="AA847">
        <f t="shared" si="314"/>
        <v>7</v>
      </c>
      <c r="AB847">
        <f t="shared" si="315"/>
        <v>4655</v>
      </c>
      <c r="AC847">
        <v>373</v>
      </c>
      <c r="AE847" s="1">
        <f t="shared" si="316"/>
        <v>44670</v>
      </c>
      <c r="AF847" s="293">
        <f>+G847-[1]香港マカオ台湾の患者・海外輸入症例・無症状病原体保有者!B855</f>
        <v>2761</v>
      </c>
    </row>
    <row r="848" spans="2:32" x14ac:dyDescent="0.55000000000000004">
      <c r="B848" s="220">
        <v>44671</v>
      </c>
      <c r="C848" s="48">
        <v>0</v>
      </c>
      <c r="D848" s="84"/>
      <c r="E848" s="110"/>
      <c r="F848" s="57">
        <v>2</v>
      </c>
      <c r="G848" s="48">
        <v>2841</v>
      </c>
      <c r="H848" s="89">
        <f t="shared" si="319"/>
        <v>193953</v>
      </c>
      <c r="I848" s="126">
        <f>+H848-M848-O848-2</f>
        <v>31419</v>
      </c>
      <c r="J848" s="48">
        <v>107</v>
      </c>
      <c r="K848" s="56">
        <f t="shared" si="305"/>
        <v>223</v>
      </c>
      <c r="L848" s="48">
        <v>8</v>
      </c>
      <c r="M848" s="89">
        <f t="shared" si="306"/>
        <v>4663</v>
      </c>
      <c r="N848" s="48">
        <v>2183</v>
      </c>
      <c r="O848" s="89">
        <f>+N848+O847+2</f>
        <v>157869</v>
      </c>
      <c r="P848" s="111">
        <f t="shared" si="308"/>
        <v>84456</v>
      </c>
      <c r="Q848" s="57">
        <v>3021806</v>
      </c>
      <c r="R848" s="48">
        <v>71085</v>
      </c>
      <c r="S848" s="118"/>
      <c r="T848" s="57">
        <v>425756</v>
      </c>
      <c r="U848" s="78"/>
      <c r="W848" s="1">
        <f t="shared" si="310"/>
        <v>44671</v>
      </c>
      <c r="X848" s="122">
        <f t="shared" si="311"/>
        <v>2841</v>
      </c>
      <c r="Y848">
        <f t="shared" si="312"/>
        <v>193953</v>
      </c>
      <c r="Z848" s="123">
        <f t="shared" si="313"/>
        <v>44671</v>
      </c>
      <c r="AA848">
        <f t="shared" si="314"/>
        <v>8</v>
      </c>
      <c r="AB848">
        <f t="shared" si="315"/>
        <v>4663</v>
      </c>
      <c r="AC848">
        <v>373</v>
      </c>
      <c r="AE848" s="1">
        <f t="shared" si="316"/>
        <v>44671</v>
      </c>
      <c r="AF848" s="293">
        <f>+G848-[1]香港マカオ台湾の患者・海外輸入症例・無症状病原体保有者!B856</f>
        <v>2841</v>
      </c>
    </row>
    <row r="849" spans="2:32" x14ac:dyDescent="0.55000000000000004">
      <c r="B849" s="220">
        <v>44672</v>
      </c>
      <c r="C849" s="48">
        <v>0</v>
      </c>
      <c r="D849" s="84"/>
      <c r="E849" s="110"/>
      <c r="F849" s="57">
        <v>2</v>
      </c>
      <c r="G849" s="48">
        <v>2133</v>
      </c>
      <c r="H849" s="89">
        <f t="shared" si="319"/>
        <v>196086</v>
      </c>
      <c r="I849" s="89">
        <f t="shared" ref="I849:I854" si="320">+H849-M849-O849</f>
        <v>30813</v>
      </c>
      <c r="J849" s="48">
        <v>28</v>
      </c>
      <c r="K849" s="56">
        <f t="shared" si="305"/>
        <v>251</v>
      </c>
      <c r="L849" s="48">
        <v>11</v>
      </c>
      <c r="M849" s="89">
        <f t="shared" si="306"/>
        <v>4674</v>
      </c>
      <c r="N849" s="48">
        <v>2730</v>
      </c>
      <c r="O849" s="89">
        <f t="shared" ref="O849:O880" si="321">+N849+O848</f>
        <v>160599</v>
      </c>
      <c r="P849" s="111">
        <f t="shared" si="308"/>
        <v>39338</v>
      </c>
      <c r="Q849" s="57">
        <v>3061144</v>
      </c>
      <c r="R849" s="48">
        <v>33923</v>
      </c>
      <c r="S849" s="118"/>
      <c r="T849" s="57">
        <v>431118</v>
      </c>
      <c r="U849" s="78"/>
      <c r="W849" s="1">
        <f t="shared" si="310"/>
        <v>44672</v>
      </c>
      <c r="X849" s="122">
        <f t="shared" si="311"/>
        <v>2133</v>
      </c>
      <c r="Y849">
        <f t="shared" si="312"/>
        <v>196086</v>
      </c>
      <c r="Z849" s="123">
        <f t="shared" si="313"/>
        <v>44672</v>
      </c>
      <c r="AA849">
        <f t="shared" si="314"/>
        <v>11</v>
      </c>
      <c r="AB849">
        <f t="shared" si="315"/>
        <v>4674</v>
      </c>
      <c r="AC849">
        <v>373</v>
      </c>
      <c r="AE849" s="1">
        <f t="shared" si="316"/>
        <v>44672</v>
      </c>
      <c r="AF849" s="293">
        <f>+G849-[1]香港マカオ台湾の患者・海外輸入症例・無症状病原体保有者!B857</f>
        <v>2133</v>
      </c>
    </row>
    <row r="850" spans="2:32" x14ac:dyDescent="0.55000000000000004">
      <c r="B850" s="220">
        <v>44673</v>
      </c>
      <c r="C850" s="48">
        <v>0</v>
      </c>
      <c r="D850" s="84"/>
      <c r="E850" s="110"/>
      <c r="F850" s="57">
        <v>2</v>
      </c>
      <c r="G850" s="48">
        <v>2988</v>
      </c>
      <c r="H850" s="89">
        <f t="shared" si="319"/>
        <v>199074</v>
      </c>
      <c r="I850" s="89">
        <f t="shared" si="320"/>
        <v>30662</v>
      </c>
      <c r="J850" s="48">
        <v>-14</v>
      </c>
      <c r="K850" s="56">
        <f t="shared" si="305"/>
        <v>237</v>
      </c>
      <c r="L850" s="48">
        <v>12</v>
      </c>
      <c r="M850" s="89">
        <f t="shared" si="306"/>
        <v>4686</v>
      </c>
      <c r="N850" s="48">
        <v>3127</v>
      </c>
      <c r="O850" s="89">
        <f t="shared" si="321"/>
        <v>163726</v>
      </c>
      <c r="P850" s="111">
        <f t="shared" si="308"/>
        <v>32092</v>
      </c>
      <c r="Q850" s="57">
        <v>3093236</v>
      </c>
      <c r="R850" s="48">
        <v>31683</v>
      </c>
      <c r="S850" s="118"/>
      <c r="T850" s="57">
        <v>431473</v>
      </c>
      <c r="U850" s="78"/>
      <c r="W850" s="1">
        <f t="shared" si="310"/>
        <v>44673</v>
      </c>
      <c r="X850" s="122">
        <f t="shared" si="311"/>
        <v>2988</v>
      </c>
      <c r="Y850">
        <f t="shared" si="312"/>
        <v>199074</v>
      </c>
      <c r="Z850" s="123">
        <f t="shared" si="313"/>
        <v>44673</v>
      </c>
      <c r="AA850">
        <f t="shared" si="314"/>
        <v>12</v>
      </c>
      <c r="AB850">
        <f t="shared" si="315"/>
        <v>4686</v>
      </c>
      <c r="AC850">
        <v>373</v>
      </c>
      <c r="AE850" s="1">
        <f t="shared" si="316"/>
        <v>44673</v>
      </c>
      <c r="AF850" s="293">
        <f>+G850-[1]香港マカオ台湾の患者・海外輸入症例・無症状病原体保有者!B858</f>
        <v>2988</v>
      </c>
    </row>
    <row r="851" spans="2:32" x14ac:dyDescent="0.55000000000000004">
      <c r="B851" s="220">
        <v>44674</v>
      </c>
      <c r="C851" s="48">
        <v>0</v>
      </c>
      <c r="D851" s="84"/>
      <c r="E851" s="110"/>
      <c r="F851" s="57">
        <v>2</v>
      </c>
      <c r="G851" s="48">
        <v>1580</v>
      </c>
      <c r="H851" s="89">
        <f t="shared" si="319"/>
        <v>200654</v>
      </c>
      <c r="I851" s="89">
        <f t="shared" si="320"/>
        <v>29531</v>
      </c>
      <c r="J851" s="48">
        <v>-1</v>
      </c>
      <c r="K851" s="56">
        <f t="shared" si="305"/>
        <v>236</v>
      </c>
      <c r="L851" s="48">
        <v>39</v>
      </c>
      <c r="M851" s="89">
        <f t="shared" si="306"/>
        <v>4725</v>
      </c>
      <c r="N851" s="48">
        <v>2672</v>
      </c>
      <c r="O851" s="89">
        <f t="shared" si="321"/>
        <v>166398</v>
      </c>
      <c r="P851" s="111">
        <f t="shared" si="308"/>
        <v>38562</v>
      </c>
      <c r="Q851" s="57">
        <v>3131798</v>
      </c>
      <c r="R851" s="48">
        <v>32760</v>
      </c>
      <c r="S851" s="118"/>
      <c r="T851" s="57">
        <v>437249</v>
      </c>
      <c r="U851" s="78"/>
      <c r="W851" s="1">
        <f t="shared" si="310"/>
        <v>44674</v>
      </c>
      <c r="X851" s="122">
        <f t="shared" si="311"/>
        <v>1580</v>
      </c>
      <c r="Y851">
        <f t="shared" si="312"/>
        <v>200654</v>
      </c>
      <c r="Z851" s="123">
        <f t="shared" si="313"/>
        <v>44674</v>
      </c>
      <c r="AA851">
        <f t="shared" si="314"/>
        <v>39</v>
      </c>
      <c r="AB851">
        <f t="shared" si="315"/>
        <v>4725</v>
      </c>
      <c r="AC851">
        <v>373</v>
      </c>
      <c r="AE851" s="1">
        <f t="shared" si="316"/>
        <v>44674</v>
      </c>
      <c r="AF851" s="293">
        <f>+G851-[1]香港マカオ台湾の患者・海外輸入症例・無症状病原体保有者!B859</f>
        <v>1580</v>
      </c>
    </row>
    <row r="852" spans="2:32" x14ac:dyDescent="0.55000000000000004">
      <c r="B852" s="220">
        <v>44675</v>
      </c>
      <c r="C852" s="48">
        <v>0</v>
      </c>
      <c r="D852" s="84"/>
      <c r="E852" s="110"/>
      <c r="F852" s="57">
        <v>2</v>
      </c>
      <c r="G852" s="48">
        <v>2680</v>
      </c>
      <c r="H852" s="89">
        <f t="shared" si="319"/>
        <v>203334</v>
      </c>
      <c r="I852" s="89">
        <f t="shared" si="320"/>
        <v>29178</v>
      </c>
      <c r="J852" s="48">
        <v>38</v>
      </c>
      <c r="K852" s="56">
        <f t="shared" ref="K852:K864" si="322">+J852+K851</f>
        <v>274</v>
      </c>
      <c r="L852" s="48">
        <v>51</v>
      </c>
      <c r="M852" s="89">
        <f t="shared" ref="M852:M864" si="323">+L852+M851</f>
        <v>4776</v>
      </c>
      <c r="N852" s="48">
        <v>2982</v>
      </c>
      <c r="O852" s="89">
        <f t="shared" si="321"/>
        <v>169380</v>
      </c>
      <c r="P852" s="111">
        <f t="shared" si="308"/>
        <v>30577</v>
      </c>
      <c r="Q852" s="57">
        <v>3162375</v>
      </c>
      <c r="R852" s="48">
        <v>32431</v>
      </c>
      <c r="S852" s="118"/>
      <c r="T852" s="57">
        <v>435378</v>
      </c>
      <c r="U852" s="78"/>
      <c r="W852" s="1">
        <f t="shared" si="310"/>
        <v>44675</v>
      </c>
      <c r="X852" s="122">
        <f t="shared" si="311"/>
        <v>2680</v>
      </c>
      <c r="Y852">
        <f t="shared" si="312"/>
        <v>203334</v>
      </c>
      <c r="Z852" s="123">
        <f t="shared" si="313"/>
        <v>44675</v>
      </c>
      <c r="AA852">
        <f t="shared" si="314"/>
        <v>51</v>
      </c>
      <c r="AB852">
        <f t="shared" si="315"/>
        <v>4776</v>
      </c>
      <c r="AC852">
        <v>373</v>
      </c>
      <c r="AE852" s="1">
        <f t="shared" si="316"/>
        <v>44675</v>
      </c>
      <c r="AF852" s="293">
        <f>+G852-[1]香港マカオ台湾の患者・海外輸入症例・無症状病原体保有者!B860</f>
        <v>2680</v>
      </c>
    </row>
    <row r="853" spans="2:32" x14ac:dyDescent="0.55000000000000004">
      <c r="B853" s="220">
        <v>44676</v>
      </c>
      <c r="C853" s="48">
        <v>0</v>
      </c>
      <c r="D853" s="84"/>
      <c r="E853" s="110"/>
      <c r="F853" s="57">
        <v>2</v>
      </c>
      <c r="G853" s="48">
        <v>1923</v>
      </c>
      <c r="H853" s="89">
        <f t="shared" si="319"/>
        <v>205257</v>
      </c>
      <c r="I853" s="89">
        <f t="shared" si="320"/>
        <v>28726</v>
      </c>
      <c r="J853" s="48">
        <v>67</v>
      </c>
      <c r="K853" s="56">
        <f t="shared" si="322"/>
        <v>341</v>
      </c>
      <c r="L853" s="48">
        <v>52</v>
      </c>
      <c r="M853" s="89">
        <f t="shared" si="323"/>
        <v>4828</v>
      </c>
      <c r="N853" s="48">
        <v>2323</v>
      </c>
      <c r="O853" s="89">
        <f t="shared" si="321"/>
        <v>171703</v>
      </c>
      <c r="P853" s="111">
        <f t="shared" si="308"/>
        <v>37630</v>
      </c>
      <c r="Q853" s="57">
        <v>3200005</v>
      </c>
      <c r="R853" s="48">
        <v>46493</v>
      </c>
      <c r="S853" s="118"/>
      <c r="T853" s="57">
        <v>426511</v>
      </c>
      <c r="U853" s="78"/>
      <c r="W853" s="1">
        <f t="shared" si="310"/>
        <v>44676</v>
      </c>
      <c r="X853" s="122">
        <f t="shared" si="311"/>
        <v>1923</v>
      </c>
      <c r="Y853">
        <f t="shared" si="312"/>
        <v>205257</v>
      </c>
      <c r="Z853" s="123">
        <f t="shared" si="313"/>
        <v>44676</v>
      </c>
      <c r="AA853">
        <f t="shared" si="314"/>
        <v>52</v>
      </c>
      <c r="AB853">
        <f t="shared" si="315"/>
        <v>4828</v>
      </c>
      <c r="AC853">
        <v>373</v>
      </c>
      <c r="AE853" s="1">
        <f t="shared" si="316"/>
        <v>44676</v>
      </c>
      <c r="AF853" s="293">
        <f>+G853-[1]香港マカオ台湾の患者・海外輸入症例・無症状病原体保有者!B861</f>
        <v>1923</v>
      </c>
    </row>
    <row r="854" spans="2:32" x14ac:dyDescent="0.55000000000000004">
      <c r="B854" s="220">
        <v>44677</v>
      </c>
      <c r="C854" s="48">
        <v>0</v>
      </c>
      <c r="D854" s="84"/>
      <c r="E854" s="110"/>
      <c r="F854" s="57">
        <v>0</v>
      </c>
      <c r="G854" s="48">
        <v>1824</v>
      </c>
      <c r="H854" s="89">
        <f t="shared" si="319"/>
        <v>207081</v>
      </c>
      <c r="I854" s="89">
        <f t="shared" si="320"/>
        <v>26774</v>
      </c>
      <c r="J854" s="48">
        <v>-23</v>
      </c>
      <c r="K854" s="56">
        <f t="shared" si="322"/>
        <v>318</v>
      </c>
      <c r="L854" s="48">
        <v>48</v>
      </c>
      <c r="M854" s="89">
        <f t="shared" si="323"/>
        <v>4876</v>
      </c>
      <c r="N854" s="48">
        <v>3728</v>
      </c>
      <c r="O854" s="89">
        <f t="shared" si="321"/>
        <v>175431</v>
      </c>
      <c r="P854" s="111">
        <f t="shared" si="308"/>
        <v>35936</v>
      </c>
      <c r="Q854" s="57">
        <v>3235941</v>
      </c>
      <c r="R854" s="48">
        <v>51545</v>
      </c>
      <c r="S854" s="118"/>
      <c r="T854" s="57">
        <v>410877</v>
      </c>
      <c r="U854" s="78"/>
      <c r="W854" s="1">
        <f t="shared" si="310"/>
        <v>44677</v>
      </c>
      <c r="X854" s="122">
        <f t="shared" si="311"/>
        <v>1824</v>
      </c>
      <c r="Y854">
        <f t="shared" si="312"/>
        <v>207081</v>
      </c>
      <c r="Z854" s="123">
        <f t="shared" si="313"/>
        <v>44677</v>
      </c>
      <c r="AA854">
        <f t="shared" si="314"/>
        <v>48</v>
      </c>
      <c r="AB854">
        <f t="shared" si="315"/>
        <v>4876</v>
      </c>
      <c r="AC854">
        <v>373</v>
      </c>
      <c r="AE854" s="1">
        <f t="shared" si="316"/>
        <v>44677</v>
      </c>
      <c r="AF854" s="293">
        <f>+G854-[1]香港マカオ台湾の患者・海外輸入症例・無症状病原体保有者!B862</f>
        <v>1824</v>
      </c>
    </row>
    <row r="855" spans="2:32" x14ac:dyDescent="0.55000000000000004">
      <c r="B855" s="220">
        <v>44678</v>
      </c>
      <c r="C855" s="48">
        <v>0</v>
      </c>
      <c r="D855" s="84"/>
      <c r="E855" s="110"/>
      <c r="F855" s="57">
        <v>0</v>
      </c>
      <c r="G855" s="48">
        <v>1503</v>
      </c>
      <c r="H855" s="89">
        <f t="shared" si="319"/>
        <v>208584</v>
      </c>
      <c r="I855" s="89">
        <f>+H855-M855-O855</f>
        <v>25506</v>
      </c>
      <c r="J855" s="48">
        <v>81</v>
      </c>
      <c r="K855" s="56">
        <f t="shared" si="322"/>
        <v>399</v>
      </c>
      <c r="L855" s="48">
        <v>47</v>
      </c>
      <c r="M855" s="89">
        <f t="shared" si="323"/>
        <v>4923</v>
      </c>
      <c r="N855" s="48">
        <v>2724</v>
      </c>
      <c r="O855" s="89">
        <f t="shared" si="321"/>
        <v>178155</v>
      </c>
      <c r="P855" s="111">
        <f t="shared" si="308"/>
        <v>54183</v>
      </c>
      <c r="Q855" s="57">
        <v>3290124</v>
      </c>
      <c r="R855" s="48">
        <v>36337</v>
      </c>
      <c r="S855" s="118"/>
      <c r="T855" s="57">
        <v>428075</v>
      </c>
      <c r="U855" s="78"/>
      <c r="W855" s="1">
        <f t="shared" si="310"/>
        <v>44678</v>
      </c>
      <c r="X855" s="122">
        <f t="shared" si="311"/>
        <v>1503</v>
      </c>
      <c r="Y855">
        <f t="shared" si="312"/>
        <v>208584</v>
      </c>
      <c r="Z855" s="123">
        <f t="shared" si="313"/>
        <v>44678</v>
      </c>
      <c r="AA855">
        <f t="shared" si="314"/>
        <v>47</v>
      </c>
      <c r="AB855">
        <f t="shared" si="315"/>
        <v>4923</v>
      </c>
      <c r="AC855">
        <v>373</v>
      </c>
      <c r="AE855" s="1">
        <f t="shared" si="316"/>
        <v>44678</v>
      </c>
      <c r="AF855" s="293">
        <f>+G855-[1]香港マカオ台湾の患者・海外輸入症例・無症状病原体保有者!B863</f>
        <v>1503</v>
      </c>
    </row>
    <row r="856" spans="2:32" x14ac:dyDescent="0.55000000000000004">
      <c r="B856" s="220">
        <v>44679</v>
      </c>
      <c r="C856" s="48">
        <v>0</v>
      </c>
      <c r="D856" s="84"/>
      <c r="E856" s="110"/>
      <c r="F856" s="57">
        <v>0</v>
      </c>
      <c r="G856" s="48">
        <v>5659</v>
      </c>
      <c r="H856" s="89">
        <f t="shared" si="319"/>
        <v>214243</v>
      </c>
      <c r="I856" s="89">
        <f>+H856-M856-O856</f>
        <v>28317</v>
      </c>
      <c r="J856" s="48">
        <v>18</v>
      </c>
      <c r="K856" s="56">
        <f t="shared" si="322"/>
        <v>417</v>
      </c>
      <c r="L856" s="48">
        <v>52</v>
      </c>
      <c r="M856" s="89">
        <f t="shared" si="323"/>
        <v>4975</v>
      </c>
      <c r="N856" s="48">
        <v>2796</v>
      </c>
      <c r="O856" s="89">
        <f t="shared" si="321"/>
        <v>180951</v>
      </c>
      <c r="P856" s="111">
        <f t="shared" si="308"/>
        <v>55395</v>
      </c>
      <c r="Q856" s="57">
        <v>3345519</v>
      </c>
      <c r="R856" s="48">
        <v>28159</v>
      </c>
      <c r="S856" s="118"/>
      <c r="T856" s="57">
        <v>455300</v>
      </c>
      <c r="U856" s="78"/>
      <c r="W856" s="1">
        <f t="shared" si="310"/>
        <v>44679</v>
      </c>
      <c r="X856" s="122">
        <f t="shared" si="311"/>
        <v>5659</v>
      </c>
      <c r="Y856">
        <f t="shared" si="312"/>
        <v>214243</v>
      </c>
      <c r="Z856" s="123">
        <f t="shared" si="313"/>
        <v>44679</v>
      </c>
      <c r="AA856">
        <f t="shared" si="314"/>
        <v>52</v>
      </c>
      <c r="AB856">
        <f t="shared" si="315"/>
        <v>4975</v>
      </c>
      <c r="AC856">
        <v>373</v>
      </c>
      <c r="AE856" s="1">
        <f t="shared" si="316"/>
        <v>44679</v>
      </c>
      <c r="AF856" s="293">
        <f>+G856-[1]香港マカオ台湾の患者・海外輸入症例・無症状病原体保有者!B864</f>
        <v>5659</v>
      </c>
    </row>
    <row r="857" spans="2:32" x14ac:dyDescent="0.55000000000000004">
      <c r="B857" s="220">
        <v>44680</v>
      </c>
      <c r="C857" s="48">
        <v>0</v>
      </c>
      <c r="D857" s="84"/>
      <c r="E857" s="110"/>
      <c r="F857" s="57">
        <v>0</v>
      </c>
      <c r="G857" s="48">
        <v>1424</v>
      </c>
      <c r="H857" s="89">
        <f t="shared" si="319"/>
        <v>215667</v>
      </c>
      <c r="I857" s="89">
        <f t="shared" ref="I857:I862" si="324">+H857-M857-O857</f>
        <v>26567</v>
      </c>
      <c r="J857" s="48">
        <v>41</v>
      </c>
      <c r="K857" s="56">
        <f t="shared" si="322"/>
        <v>458</v>
      </c>
      <c r="L857" s="48">
        <v>47</v>
      </c>
      <c r="M857" s="89">
        <f t="shared" si="323"/>
        <v>5022</v>
      </c>
      <c r="N857" s="48">
        <v>3127</v>
      </c>
      <c r="O857" s="89">
        <f t="shared" si="321"/>
        <v>184078</v>
      </c>
      <c r="P857" s="111">
        <f t="shared" ref="P857:P888" si="325">+Q857-Q856</f>
        <v>48830</v>
      </c>
      <c r="Q857" s="57">
        <v>3394349</v>
      </c>
      <c r="R857" s="48">
        <v>48224</v>
      </c>
      <c r="S857" s="118"/>
      <c r="T857" s="57">
        <v>455894</v>
      </c>
      <c r="U857" s="78"/>
      <c r="W857" s="1">
        <f t="shared" si="310"/>
        <v>44680</v>
      </c>
      <c r="X857" s="122">
        <f t="shared" si="311"/>
        <v>1424</v>
      </c>
      <c r="Y857">
        <f t="shared" si="312"/>
        <v>215667</v>
      </c>
      <c r="Z857" s="123">
        <f t="shared" si="313"/>
        <v>44680</v>
      </c>
      <c r="AA857">
        <f t="shared" si="314"/>
        <v>47</v>
      </c>
      <c r="AB857">
        <f t="shared" si="315"/>
        <v>5022</v>
      </c>
      <c r="AC857">
        <v>373</v>
      </c>
      <c r="AE857" s="1">
        <f t="shared" si="316"/>
        <v>44680</v>
      </c>
      <c r="AF857" s="293">
        <f>+G857-[1]香港マカオ台湾の患者・海外輸入症例・無症状病原体保有者!B865</f>
        <v>1424</v>
      </c>
    </row>
    <row r="858" spans="2:32" x14ac:dyDescent="0.55000000000000004">
      <c r="B858" s="220">
        <v>44681</v>
      </c>
      <c r="C858" s="48">
        <v>0</v>
      </c>
      <c r="D858" s="84"/>
      <c r="E858" s="110"/>
      <c r="F858" s="57">
        <v>0</v>
      </c>
      <c r="G858" s="48">
        <v>920</v>
      </c>
      <c r="H858" s="89">
        <f t="shared" si="319"/>
        <v>216587</v>
      </c>
      <c r="I858" s="89">
        <f t="shared" si="324"/>
        <v>24002</v>
      </c>
      <c r="J858" s="48">
        <v>-11</v>
      </c>
      <c r="K858" s="56">
        <f t="shared" si="322"/>
        <v>447</v>
      </c>
      <c r="L858" s="48">
        <v>38</v>
      </c>
      <c r="M858" s="89">
        <f t="shared" si="323"/>
        <v>5060</v>
      </c>
      <c r="N858" s="48">
        <v>3447</v>
      </c>
      <c r="O858" s="89">
        <f t="shared" si="321"/>
        <v>187525</v>
      </c>
      <c r="P858" s="111">
        <f t="shared" si="325"/>
        <v>46115</v>
      </c>
      <c r="Q858" s="57">
        <v>3440464</v>
      </c>
      <c r="R858" s="48">
        <v>31383</v>
      </c>
      <c r="S858" s="118"/>
      <c r="T858" s="57">
        <v>470521</v>
      </c>
      <c r="U858" s="78"/>
      <c r="W858" s="1">
        <f t="shared" si="310"/>
        <v>44681</v>
      </c>
      <c r="X858" s="122">
        <f t="shared" si="311"/>
        <v>920</v>
      </c>
      <c r="Y858">
        <f t="shared" si="312"/>
        <v>216587</v>
      </c>
      <c r="Z858" s="123">
        <f t="shared" si="313"/>
        <v>44681</v>
      </c>
      <c r="AA858">
        <f t="shared" si="314"/>
        <v>38</v>
      </c>
      <c r="AB858">
        <f t="shared" si="315"/>
        <v>5060</v>
      </c>
      <c r="AC858">
        <v>373</v>
      </c>
      <c r="AE858" s="1">
        <f t="shared" si="316"/>
        <v>44681</v>
      </c>
      <c r="AF858" s="293">
        <f>+G858-[1]香港マカオ台湾の患者・海外輸入症例・無症状病原体保有者!B866</f>
        <v>920</v>
      </c>
    </row>
    <row r="859" spans="2:32" x14ac:dyDescent="0.55000000000000004">
      <c r="B859" s="220">
        <v>44682</v>
      </c>
      <c r="C859" s="48">
        <v>0</v>
      </c>
      <c r="D859" s="84"/>
      <c r="E859" s="110"/>
      <c r="F859" s="57">
        <v>0</v>
      </c>
      <c r="G859" s="48">
        <v>865</v>
      </c>
      <c r="H859" s="89">
        <f t="shared" si="319"/>
        <v>217452</v>
      </c>
      <c r="I859" s="89">
        <f t="shared" si="324"/>
        <v>20173</v>
      </c>
      <c r="J859" s="48">
        <v>129</v>
      </c>
      <c r="K859" s="56">
        <f t="shared" si="322"/>
        <v>576</v>
      </c>
      <c r="L859" s="48">
        <v>32</v>
      </c>
      <c r="M859" s="89">
        <f t="shared" si="323"/>
        <v>5092</v>
      </c>
      <c r="N859" s="48">
        <v>4662</v>
      </c>
      <c r="O859" s="89">
        <f t="shared" si="321"/>
        <v>192187</v>
      </c>
      <c r="P859" s="111">
        <f t="shared" si="325"/>
        <v>35900</v>
      </c>
      <c r="Q859" s="57">
        <v>3476364</v>
      </c>
      <c r="R859" s="48">
        <v>32454</v>
      </c>
      <c r="S859" s="118"/>
      <c r="T859" s="57">
        <v>473932</v>
      </c>
      <c r="U859" s="78"/>
      <c r="W859" s="1">
        <f t="shared" si="310"/>
        <v>44682</v>
      </c>
      <c r="X859" s="122">
        <f t="shared" si="311"/>
        <v>865</v>
      </c>
      <c r="Y859">
        <f t="shared" si="312"/>
        <v>217452</v>
      </c>
      <c r="Z859" s="123">
        <f t="shared" si="313"/>
        <v>44682</v>
      </c>
      <c r="AA859">
        <f t="shared" si="314"/>
        <v>32</v>
      </c>
      <c r="AB859">
        <f t="shared" si="315"/>
        <v>5092</v>
      </c>
      <c r="AC859">
        <v>373</v>
      </c>
      <c r="AE859" s="1">
        <f t="shared" si="316"/>
        <v>44682</v>
      </c>
      <c r="AF859" s="293">
        <f>+G859-[1]香港マカオ台湾の患者・海外輸入症例・無症状病原体保有者!B867</f>
        <v>865</v>
      </c>
    </row>
    <row r="860" spans="2:32" x14ac:dyDescent="0.55000000000000004">
      <c r="B860" s="220">
        <v>44683</v>
      </c>
      <c r="C860" s="48">
        <v>1</v>
      </c>
      <c r="D860" s="84"/>
      <c r="E860" s="110"/>
      <c r="F860" s="57">
        <v>1</v>
      </c>
      <c r="G860" s="48">
        <v>384</v>
      </c>
      <c r="H860" s="89">
        <f t="shared" si="319"/>
        <v>217836</v>
      </c>
      <c r="I860" s="89">
        <f t="shared" si="324"/>
        <v>16266</v>
      </c>
      <c r="J860" s="48">
        <v>39</v>
      </c>
      <c r="K860" s="56">
        <f t="shared" si="322"/>
        <v>615</v>
      </c>
      <c r="L860" s="48">
        <v>20</v>
      </c>
      <c r="M860" s="89">
        <f t="shared" si="323"/>
        <v>5112</v>
      </c>
      <c r="N860" s="48">
        <v>4271</v>
      </c>
      <c r="O860" s="89">
        <f t="shared" si="321"/>
        <v>196458</v>
      </c>
      <c r="P860" s="111">
        <f t="shared" si="325"/>
        <v>35710</v>
      </c>
      <c r="Q860" s="57">
        <v>3512074</v>
      </c>
      <c r="R860" s="48">
        <v>40523</v>
      </c>
      <c r="S860" s="118"/>
      <c r="T860" s="57">
        <v>469104</v>
      </c>
      <c r="U860" s="78"/>
      <c r="W860" s="1">
        <f t="shared" si="310"/>
        <v>44683</v>
      </c>
      <c r="X860" s="122">
        <f t="shared" si="311"/>
        <v>384</v>
      </c>
      <c r="Y860">
        <f t="shared" si="312"/>
        <v>217836</v>
      </c>
      <c r="Z860" s="123">
        <f t="shared" si="313"/>
        <v>44683</v>
      </c>
      <c r="AA860">
        <f t="shared" si="314"/>
        <v>20</v>
      </c>
      <c r="AB860">
        <f t="shared" si="315"/>
        <v>5112</v>
      </c>
      <c r="AC860">
        <v>373</v>
      </c>
      <c r="AE860" s="1">
        <f t="shared" si="316"/>
        <v>44683</v>
      </c>
      <c r="AF860" s="293">
        <f>+G860-[1]香港マカオ台湾の患者・海外輸入症例・無症状病原体保有者!B868</f>
        <v>384</v>
      </c>
    </row>
    <row r="861" spans="2:32" x14ac:dyDescent="0.55000000000000004">
      <c r="B861" s="220">
        <v>44684</v>
      </c>
      <c r="C861" s="48">
        <v>0</v>
      </c>
      <c r="D861" s="84"/>
      <c r="E861" s="110"/>
      <c r="F861" s="57">
        <v>1</v>
      </c>
      <c r="G861" s="48">
        <v>362</v>
      </c>
      <c r="H861" s="89">
        <f t="shared" si="319"/>
        <v>218198</v>
      </c>
      <c r="I861" s="89">
        <f t="shared" si="324"/>
        <v>14520</v>
      </c>
      <c r="J861" s="48">
        <v>5</v>
      </c>
      <c r="K861" s="56">
        <f t="shared" si="322"/>
        <v>620</v>
      </c>
      <c r="L861" s="48">
        <v>16</v>
      </c>
      <c r="M861" s="89">
        <f t="shared" si="323"/>
        <v>5128</v>
      </c>
      <c r="N861" s="48">
        <v>2092</v>
      </c>
      <c r="O861" s="89">
        <f t="shared" si="321"/>
        <v>198550</v>
      </c>
      <c r="P861" s="111">
        <f t="shared" si="325"/>
        <v>34620</v>
      </c>
      <c r="Q861" s="57">
        <v>3546694</v>
      </c>
      <c r="R861" s="48">
        <v>33845</v>
      </c>
      <c r="S861" s="118"/>
      <c r="T861" s="57">
        <v>469877</v>
      </c>
      <c r="U861" s="78"/>
      <c r="W861" s="1">
        <f t="shared" ref="W861:W892" si="326">+B861</f>
        <v>44684</v>
      </c>
      <c r="X861" s="122">
        <f t="shared" ref="X861:X892" si="327">+G861</f>
        <v>362</v>
      </c>
      <c r="Y861">
        <f t="shared" ref="Y861:Y892" si="328">+H861</f>
        <v>218198</v>
      </c>
      <c r="Z861" s="123">
        <f t="shared" ref="Z861:Z892" si="329">+B861</f>
        <v>44684</v>
      </c>
      <c r="AA861">
        <f t="shared" ref="AA861:AA892" si="330">+L861</f>
        <v>16</v>
      </c>
      <c r="AB861">
        <f t="shared" ref="AB861:AB892" si="331">+M861</f>
        <v>5128</v>
      </c>
      <c r="AC861">
        <v>373</v>
      </c>
      <c r="AE861" s="1">
        <f t="shared" ref="AE861:AE892" si="332">+B861</f>
        <v>44684</v>
      </c>
      <c r="AF861" s="293">
        <f>+G861-[1]香港マカオ台湾の患者・海外輸入症例・無症状病原体保有者!B869</f>
        <v>362</v>
      </c>
    </row>
    <row r="862" spans="2:32" x14ac:dyDescent="0.55000000000000004">
      <c r="B862" s="220">
        <v>44685</v>
      </c>
      <c r="C862" s="48">
        <v>0</v>
      </c>
      <c r="D862" s="84"/>
      <c r="E862" s="110"/>
      <c r="F862" s="57">
        <v>0</v>
      </c>
      <c r="G862" s="48">
        <v>373</v>
      </c>
      <c r="H862" s="89">
        <f t="shared" si="319"/>
        <v>218571</v>
      </c>
      <c r="I862" s="89">
        <f t="shared" si="324"/>
        <v>12755</v>
      </c>
      <c r="J862" s="48">
        <v>30</v>
      </c>
      <c r="K862" s="56">
        <f t="shared" si="322"/>
        <v>650</v>
      </c>
      <c r="L862" s="48">
        <v>13</v>
      </c>
      <c r="M862" s="89">
        <f t="shared" si="323"/>
        <v>5141</v>
      </c>
      <c r="N862" s="48">
        <v>2125</v>
      </c>
      <c r="O862" s="89">
        <f t="shared" si="321"/>
        <v>200675</v>
      </c>
      <c r="P862" s="111">
        <f t="shared" si="325"/>
        <v>31379</v>
      </c>
      <c r="Q862" s="57">
        <v>3578073</v>
      </c>
      <c r="R862" s="48">
        <v>30335</v>
      </c>
      <c r="S862" s="118"/>
      <c r="T862" s="57">
        <v>470918</v>
      </c>
      <c r="U862" s="78"/>
      <c r="W862" s="1">
        <f t="shared" si="326"/>
        <v>44685</v>
      </c>
      <c r="X862" s="122">
        <f t="shared" si="327"/>
        <v>373</v>
      </c>
      <c r="Y862">
        <f t="shared" si="328"/>
        <v>218571</v>
      </c>
      <c r="Z862" s="123">
        <f t="shared" si="329"/>
        <v>44685</v>
      </c>
      <c r="AA862">
        <f t="shared" si="330"/>
        <v>13</v>
      </c>
      <c r="AB862">
        <f t="shared" si="331"/>
        <v>5141</v>
      </c>
      <c r="AC862">
        <v>373</v>
      </c>
      <c r="AE862" s="1">
        <f t="shared" si="332"/>
        <v>44685</v>
      </c>
      <c r="AF862" s="293">
        <f>+G862-[1]香港マカオ台湾の患者・海外輸入症例・無症状病原体保有者!B870</f>
        <v>373</v>
      </c>
    </row>
    <row r="863" spans="2:32" x14ac:dyDescent="0.55000000000000004">
      <c r="B863" s="220">
        <v>44686</v>
      </c>
      <c r="C863" s="48">
        <v>0</v>
      </c>
      <c r="D863" s="84"/>
      <c r="E863" s="110"/>
      <c r="F863" s="57">
        <v>0</v>
      </c>
      <c r="G863" s="48">
        <v>374</v>
      </c>
      <c r="H863" s="89">
        <f t="shared" si="319"/>
        <v>218945</v>
      </c>
      <c r="I863" s="89">
        <f t="shared" ref="I863:I899" si="333">+H863-M863-O863</f>
        <v>11515</v>
      </c>
      <c r="J863" s="48">
        <v>9</v>
      </c>
      <c r="K863" s="56">
        <f t="shared" si="322"/>
        <v>659</v>
      </c>
      <c r="L863" s="48">
        <v>12</v>
      </c>
      <c r="M863" s="89">
        <f t="shared" si="323"/>
        <v>5153</v>
      </c>
      <c r="N863" s="48">
        <v>1602</v>
      </c>
      <c r="O863" s="89">
        <f t="shared" si="321"/>
        <v>202277</v>
      </c>
      <c r="P863" s="111">
        <f t="shared" si="325"/>
        <v>27309</v>
      </c>
      <c r="Q863" s="57">
        <v>3605382</v>
      </c>
      <c r="R863" s="48">
        <v>41416</v>
      </c>
      <c r="S863" s="118"/>
      <c r="T863" s="57">
        <v>456802</v>
      </c>
      <c r="U863" s="78"/>
      <c r="W863" s="1">
        <f t="shared" si="326"/>
        <v>44686</v>
      </c>
      <c r="X863" s="122">
        <f t="shared" si="327"/>
        <v>374</v>
      </c>
      <c r="Y863">
        <f t="shared" si="328"/>
        <v>218945</v>
      </c>
      <c r="Z863" s="123">
        <f t="shared" si="329"/>
        <v>44686</v>
      </c>
      <c r="AA863">
        <f t="shared" si="330"/>
        <v>12</v>
      </c>
      <c r="AB863">
        <f t="shared" si="331"/>
        <v>5153</v>
      </c>
      <c r="AC863">
        <v>373</v>
      </c>
      <c r="AE863" s="1">
        <f t="shared" si="332"/>
        <v>44686</v>
      </c>
      <c r="AF863" s="293">
        <f>+G863-[1]香港マカオ台湾の患者・海外輸入症例・無症状病原体保有者!B871</f>
        <v>374</v>
      </c>
    </row>
    <row r="864" spans="2:32" x14ac:dyDescent="0.55000000000000004">
      <c r="B864" s="220">
        <v>44687</v>
      </c>
      <c r="C864" s="48">
        <v>1</v>
      </c>
      <c r="D864" s="84"/>
      <c r="E864" s="110"/>
      <c r="F864" s="57">
        <v>1</v>
      </c>
      <c r="G864" s="48">
        <v>351</v>
      </c>
      <c r="H864" s="89">
        <f t="shared" si="319"/>
        <v>219296</v>
      </c>
      <c r="I864" s="89">
        <f t="shared" si="333"/>
        <v>9975</v>
      </c>
      <c r="J864" s="48">
        <v>-72</v>
      </c>
      <c r="K864" s="56">
        <f t="shared" si="322"/>
        <v>587</v>
      </c>
      <c r="L864" s="48">
        <v>13</v>
      </c>
      <c r="M864" s="89">
        <f t="shared" si="323"/>
        <v>5166</v>
      </c>
      <c r="N864" s="48">
        <v>1878</v>
      </c>
      <c r="O864" s="89">
        <f t="shared" si="321"/>
        <v>204155</v>
      </c>
      <c r="P864" s="111">
        <f t="shared" si="325"/>
        <v>29243</v>
      </c>
      <c r="Q864" s="57">
        <v>3634625</v>
      </c>
      <c r="R864" s="48">
        <v>41472</v>
      </c>
      <c r="S864" s="118"/>
      <c r="T864" s="57">
        <v>444565</v>
      </c>
      <c r="U864" s="78"/>
      <c r="W864" s="1">
        <f t="shared" si="326"/>
        <v>44687</v>
      </c>
      <c r="X864" s="122">
        <f t="shared" si="327"/>
        <v>351</v>
      </c>
      <c r="Y864">
        <f t="shared" si="328"/>
        <v>219296</v>
      </c>
      <c r="Z864" s="123">
        <f t="shared" si="329"/>
        <v>44687</v>
      </c>
      <c r="AA864">
        <f t="shared" si="330"/>
        <v>13</v>
      </c>
      <c r="AB864">
        <f t="shared" si="331"/>
        <v>5166</v>
      </c>
      <c r="AC864">
        <v>373</v>
      </c>
      <c r="AE864" s="1">
        <f t="shared" si="332"/>
        <v>44687</v>
      </c>
      <c r="AF864" s="293">
        <f>+G864-[1]香港マカオ台湾の患者・海外輸入症例・無症状病原体保有者!B872</f>
        <v>351</v>
      </c>
    </row>
    <row r="865" spans="2:32" x14ac:dyDescent="0.55000000000000004">
      <c r="B865" s="220">
        <v>44688</v>
      </c>
      <c r="C865" s="48">
        <v>0</v>
      </c>
      <c r="D865" s="84"/>
      <c r="E865" s="110"/>
      <c r="F865" s="57">
        <v>0</v>
      </c>
      <c r="G865" s="48">
        <v>329</v>
      </c>
      <c r="H865" s="89">
        <f t="shared" si="319"/>
        <v>219625</v>
      </c>
      <c r="I865" s="89">
        <f t="shared" si="333"/>
        <v>9181</v>
      </c>
      <c r="J865" s="48">
        <v>-54</v>
      </c>
      <c r="K865" s="56">
        <f t="shared" ref="K865:K878" si="334">+J865+K864</f>
        <v>533</v>
      </c>
      <c r="L865" s="48">
        <v>8</v>
      </c>
      <c r="M865" s="89">
        <f t="shared" ref="M865:M878" si="335">+L865+M864</f>
        <v>5174</v>
      </c>
      <c r="N865" s="48">
        <v>1115</v>
      </c>
      <c r="O865" s="89">
        <f t="shared" si="321"/>
        <v>205270</v>
      </c>
      <c r="P865" s="111">
        <f t="shared" si="325"/>
        <v>28373</v>
      </c>
      <c r="Q865" s="57">
        <v>3662998</v>
      </c>
      <c r="R865" s="48">
        <v>55844</v>
      </c>
      <c r="S865" s="118"/>
      <c r="T865" s="57">
        <v>416869</v>
      </c>
      <c r="U865" s="78"/>
      <c r="W865" s="1">
        <f t="shared" si="326"/>
        <v>44688</v>
      </c>
      <c r="X865" s="122">
        <f t="shared" si="327"/>
        <v>329</v>
      </c>
      <c r="Y865">
        <f t="shared" si="328"/>
        <v>219625</v>
      </c>
      <c r="Z865" s="123">
        <f t="shared" si="329"/>
        <v>44688</v>
      </c>
      <c r="AA865">
        <f t="shared" si="330"/>
        <v>8</v>
      </c>
      <c r="AB865">
        <f t="shared" si="331"/>
        <v>5174</v>
      </c>
      <c r="AC865">
        <v>373</v>
      </c>
      <c r="AE865" s="1">
        <f t="shared" si="332"/>
        <v>44688</v>
      </c>
      <c r="AF865" s="293">
        <f>+G865-[1]香港マカオ台湾の患者・海外輸入症例・無症状病原体保有者!B873</f>
        <v>329</v>
      </c>
    </row>
    <row r="866" spans="2:32" x14ac:dyDescent="0.55000000000000004">
      <c r="B866" s="220">
        <v>44689</v>
      </c>
      <c r="C866" s="48">
        <v>0</v>
      </c>
      <c r="D866" s="84"/>
      <c r="E866" s="110"/>
      <c r="F866" s="57">
        <v>0</v>
      </c>
      <c r="G866" s="48">
        <v>415</v>
      </c>
      <c r="H866" s="89">
        <f t="shared" si="319"/>
        <v>220040</v>
      </c>
      <c r="I866" s="89">
        <f t="shared" si="333"/>
        <v>8736</v>
      </c>
      <c r="J866" s="48">
        <v>-4</v>
      </c>
      <c r="K866" s="56">
        <f t="shared" si="334"/>
        <v>529</v>
      </c>
      <c r="L866" s="48">
        <v>11</v>
      </c>
      <c r="M866" s="89">
        <f t="shared" si="335"/>
        <v>5185</v>
      </c>
      <c r="N866" s="48">
        <v>849</v>
      </c>
      <c r="O866" s="89">
        <f t="shared" si="321"/>
        <v>206119</v>
      </c>
      <c r="P866" s="111">
        <f t="shared" si="325"/>
        <v>29146</v>
      </c>
      <c r="Q866" s="57">
        <v>3692144</v>
      </c>
      <c r="R866" s="48">
        <v>44163</v>
      </c>
      <c r="S866" s="118"/>
      <c r="T866" s="57">
        <v>401851</v>
      </c>
      <c r="U866" s="78"/>
      <c r="W866" s="1">
        <f t="shared" si="326"/>
        <v>44689</v>
      </c>
      <c r="X866" s="122">
        <f t="shared" si="327"/>
        <v>415</v>
      </c>
      <c r="Y866">
        <f t="shared" si="328"/>
        <v>220040</v>
      </c>
      <c r="Z866" s="123">
        <f t="shared" si="329"/>
        <v>44689</v>
      </c>
      <c r="AA866">
        <f t="shared" si="330"/>
        <v>11</v>
      </c>
      <c r="AB866">
        <f t="shared" si="331"/>
        <v>5185</v>
      </c>
      <c r="AC866">
        <v>373</v>
      </c>
      <c r="AE866" s="1">
        <f t="shared" si="332"/>
        <v>44689</v>
      </c>
      <c r="AF866" s="293">
        <f>+G866-[1]香港マカオ台湾の患者・海外輸入症例・無症状病原体保有者!B874</f>
        <v>415</v>
      </c>
    </row>
    <row r="867" spans="2:32" x14ac:dyDescent="0.55000000000000004">
      <c r="B867" s="220">
        <v>44690</v>
      </c>
      <c r="C867" s="48">
        <v>0</v>
      </c>
      <c r="D867" s="84"/>
      <c r="E867" s="110"/>
      <c r="F867" s="57">
        <v>0</v>
      </c>
      <c r="G867" s="48">
        <v>357</v>
      </c>
      <c r="H867" s="89">
        <f t="shared" ref="H867:H899" si="336">+H866+G867</f>
        <v>220397</v>
      </c>
      <c r="I867" s="89">
        <f t="shared" si="333"/>
        <v>8068</v>
      </c>
      <c r="J867" s="48">
        <v>-18</v>
      </c>
      <c r="K867" s="56">
        <f t="shared" si="334"/>
        <v>511</v>
      </c>
      <c r="L867" s="48">
        <v>6</v>
      </c>
      <c r="M867" s="89">
        <f t="shared" si="335"/>
        <v>5191</v>
      </c>
      <c r="N867" s="48">
        <v>1019</v>
      </c>
      <c r="O867" s="89">
        <f t="shared" si="321"/>
        <v>207138</v>
      </c>
      <c r="P867" s="111">
        <f t="shared" si="325"/>
        <v>38182</v>
      </c>
      <c r="Q867" s="57">
        <v>3730326</v>
      </c>
      <c r="R867" s="48">
        <v>45475</v>
      </c>
      <c r="S867" s="118"/>
      <c r="T867" s="57">
        <v>394649</v>
      </c>
      <c r="U867" s="78"/>
      <c r="W867" s="1">
        <f t="shared" si="326"/>
        <v>44690</v>
      </c>
      <c r="X867" s="122">
        <f t="shared" si="327"/>
        <v>357</v>
      </c>
      <c r="Y867">
        <f t="shared" si="328"/>
        <v>220397</v>
      </c>
      <c r="Z867" s="123">
        <f t="shared" si="329"/>
        <v>44690</v>
      </c>
      <c r="AA867">
        <f t="shared" si="330"/>
        <v>6</v>
      </c>
      <c r="AB867">
        <f t="shared" si="331"/>
        <v>5191</v>
      </c>
      <c r="AC867">
        <v>373</v>
      </c>
      <c r="AE867" s="1">
        <f t="shared" si="332"/>
        <v>44690</v>
      </c>
      <c r="AF867" s="293">
        <f>+G867-[1]香港マカオ台湾の患者・海外輸入症例・無症状病原体保有者!B875</f>
        <v>357</v>
      </c>
    </row>
    <row r="868" spans="2:32" x14ac:dyDescent="0.55000000000000004">
      <c r="B868" s="220">
        <v>44691</v>
      </c>
      <c r="C868" s="48">
        <v>0</v>
      </c>
      <c r="D868" s="84"/>
      <c r="E868" s="110"/>
      <c r="F868" s="57">
        <v>0</v>
      </c>
      <c r="G868" s="48">
        <v>324</v>
      </c>
      <c r="H868" s="89">
        <f t="shared" si="336"/>
        <v>220721</v>
      </c>
      <c r="I868" s="89">
        <f t="shared" si="333"/>
        <v>7568</v>
      </c>
      <c r="J868" s="48">
        <v>-27</v>
      </c>
      <c r="K868" s="56">
        <f t="shared" si="334"/>
        <v>484</v>
      </c>
      <c r="L868" s="48">
        <v>7</v>
      </c>
      <c r="M868" s="89">
        <f t="shared" si="335"/>
        <v>5198</v>
      </c>
      <c r="N868" s="48">
        <v>817</v>
      </c>
      <c r="O868" s="89">
        <f t="shared" si="321"/>
        <v>207955</v>
      </c>
      <c r="P868" s="111">
        <f t="shared" si="325"/>
        <v>44050</v>
      </c>
      <c r="Q868" s="57">
        <v>3774376</v>
      </c>
      <c r="R868" s="48">
        <v>38821</v>
      </c>
      <c r="S868" s="118"/>
      <c r="T868" s="57">
        <v>399876</v>
      </c>
      <c r="U868" s="78"/>
      <c r="W868" s="1">
        <f t="shared" si="326"/>
        <v>44691</v>
      </c>
      <c r="X868" s="122">
        <f t="shared" si="327"/>
        <v>324</v>
      </c>
      <c r="Y868">
        <f t="shared" si="328"/>
        <v>220721</v>
      </c>
      <c r="Z868" s="123">
        <f t="shared" si="329"/>
        <v>44691</v>
      </c>
      <c r="AA868">
        <f t="shared" si="330"/>
        <v>7</v>
      </c>
      <c r="AB868">
        <f t="shared" si="331"/>
        <v>5198</v>
      </c>
      <c r="AC868">
        <v>373</v>
      </c>
      <c r="AE868" s="1">
        <f t="shared" si="332"/>
        <v>44691</v>
      </c>
      <c r="AF868" s="293">
        <f>+G868-[1]香港マカオ台湾の患者・海外輸入症例・無症状病原体保有者!B876</f>
        <v>324</v>
      </c>
    </row>
    <row r="869" spans="2:32" x14ac:dyDescent="0.55000000000000004">
      <c r="B869" s="220">
        <v>44692</v>
      </c>
      <c r="C869" s="48">
        <v>1</v>
      </c>
      <c r="D869" s="84"/>
      <c r="E869" s="110"/>
      <c r="F869" s="57">
        <v>1</v>
      </c>
      <c r="G869" s="48">
        <v>237</v>
      </c>
      <c r="H869" s="89">
        <f t="shared" si="336"/>
        <v>220958</v>
      </c>
      <c r="I869" s="89">
        <f t="shared" si="333"/>
        <v>7229</v>
      </c>
      <c r="J869" s="48">
        <v>-40</v>
      </c>
      <c r="K869" s="56">
        <f t="shared" si="334"/>
        <v>444</v>
      </c>
      <c r="L869" s="48">
        <v>5</v>
      </c>
      <c r="M869" s="89">
        <f t="shared" si="335"/>
        <v>5203</v>
      </c>
      <c r="N869" s="48">
        <v>571</v>
      </c>
      <c r="O869" s="89">
        <f t="shared" si="321"/>
        <v>208526</v>
      </c>
      <c r="P869" s="111">
        <f t="shared" si="325"/>
        <v>26790</v>
      </c>
      <c r="Q869" s="57">
        <v>3801166</v>
      </c>
      <c r="R869" s="48">
        <v>62719</v>
      </c>
      <c r="S869" s="118"/>
      <c r="T869" s="57">
        <v>363739</v>
      </c>
      <c r="U869" s="78"/>
      <c r="W869" s="1">
        <f t="shared" si="326"/>
        <v>44692</v>
      </c>
      <c r="X869" s="122">
        <f t="shared" si="327"/>
        <v>237</v>
      </c>
      <c r="Y869">
        <f t="shared" si="328"/>
        <v>220958</v>
      </c>
      <c r="Z869" s="123">
        <f t="shared" si="329"/>
        <v>44692</v>
      </c>
      <c r="AA869">
        <f t="shared" si="330"/>
        <v>5</v>
      </c>
      <c r="AB869">
        <f t="shared" si="331"/>
        <v>5203</v>
      </c>
      <c r="AC869">
        <v>373</v>
      </c>
      <c r="AE869" s="1">
        <f t="shared" si="332"/>
        <v>44692</v>
      </c>
      <c r="AF869" s="293">
        <f>+G869-[1]香港マカオ台湾の患者・海外輸入症例・無症状病原体保有者!B877</f>
        <v>237</v>
      </c>
    </row>
    <row r="870" spans="2:32" x14ac:dyDescent="0.55000000000000004">
      <c r="B870" s="220">
        <v>44693</v>
      </c>
      <c r="C870" s="48">
        <v>0</v>
      </c>
      <c r="D870" s="84"/>
      <c r="E870" s="110"/>
      <c r="F870" s="57">
        <v>1</v>
      </c>
      <c r="G870" s="48">
        <v>331</v>
      </c>
      <c r="H870" s="89">
        <f t="shared" si="336"/>
        <v>221289</v>
      </c>
      <c r="I870" s="89">
        <f t="shared" si="333"/>
        <v>6944</v>
      </c>
      <c r="J870" s="48">
        <v>-47</v>
      </c>
      <c r="K870" s="56">
        <f t="shared" si="334"/>
        <v>397</v>
      </c>
      <c r="L870" s="48">
        <v>2</v>
      </c>
      <c r="M870" s="89">
        <f t="shared" si="335"/>
        <v>5205</v>
      </c>
      <c r="N870" s="48">
        <v>614</v>
      </c>
      <c r="O870" s="89">
        <f t="shared" si="321"/>
        <v>209140</v>
      </c>
      <c r="P870" s="111">
        <f t="shared" si="325"/>
        <v>25697</v>
      </c>
      <c r="Q870" s="57">
        <v>3826863</v>
      </c>
      <c r="R870" s="48">
        <v>30726</v>
      </c>
      <c r="S870" s="118"/>
      <c r="T870" s="57">
        <v>358536</v>
      </c>
      <c r="U870" s="78"/>
      <c r="W870" s="1">
        <f t="shared" si="326"/>
        <v>44693</v>
      </c>
      <c r="X870" s="122">
        <f t="shared" si="327"/>
        <v>331</v>
      </c>
      <c r="Y870">
        <f t="shared" si="328"/>
        <v>221289</v>
      </c>
      <c r="Z870" s="123">
        <f t="shared" si="329"/>
        <v>44693</v>
      </c>
      <c r="AA870">
        <f t="shared" si="330"/>
        <v>2</v>
      </c>
      <c r="AB870">
        <f t="shared" si="331"/>
        <v>5205</v>
      </c>
      <c r="AC870">
        <v>373</v>
      </c>
      <c r="AE870" s="1">
        <f t="shared" si="332"/>
        <v>44693</v>
      </c>
      <c r="AF870" s="293">
        <f>+G870-[1]香港マカオ台湾の患者・海外輸入症例・無症状病原体保有者!B878</f>
        <v>331</v>
      </c>
    </row>
    <row r="871" spans="2:32" x14ac:dyDescent="0.55000000000000004">
      <c r="B871" s="220">
        <v>44694</v>
      </c>
      <c r="C871" s="48">
        <v>0</v>
      </c>
      <c r="D871" s="84"/>
      <c r="E871" s="110"/>
      <c r="F871" s="57">
        <v>0</v>
      </c>
      <c r="G871" s="48">
        <v>276</v>
      </c>
      <c r="H871" s="89">
        <f t="shared" si="336"/>
        <v>221565</v>
      </c>
      <c r="I871" s="89">
        <f t="shared" si="333"/>
        <v>6353</v>
      </c>
      <c r="J871" s="48">
        <v>-13</v>
      </c>
      <c r="K871" s="56">
        <f t="shared" si="334"/>
        <v>384</v>
      </c>
      <c r="L871" s="48">
        <v>1</v>
      </c>
      <c r="M871" s="89">
        <f t="shared" si="335"/>
        <v>5206</v>
      </c>
      <c r="N871" s="48">
        <v>866</v>
      </c>
      <c r="O871" s="89">
        <f t="shared" si="321"/>
        <v>210006</v>
      </c>
      <c r="P871" s="111">
        <f t="shared" si="325"/>
        <v>26052</v>
      </c>
      <c r="Q871" s="57">
        <v>3852915</v>
      </c>
      <c r="R871" s="48">
        <v>40575</v>
      </c>
      <c r="S871" s="118"/>
      <c r="T871" s="57">
        <v>343896</v>
      </c>
      <c r="U871" s="78"/>
      <c r="W871" s="1">
        <f t="shared" si="326"/>
        <v>44694</v>
      </c>
      <c r="X871" s="122">
        <f t="shared" si="327"/>
        <v>276</v>
      </c>
      <c r="Y871">
        <f t="shared" si="328"/>
        <v>221565</v>
      </c>
      <c r="Z871" s="123">
        <f t="shared" si="329"/>
        <v>44694</v>
      </c>
      <c r="AA871">
        <f t="shared" si="330"/>
        <v>1</v>
      </c>
      <c r="AB871">
        <f t="shared" si="331"/>
        <v>5206</v>
      </c>
      <c r="AC871">
        <v>373</v>
      </c>
      <c r="AE871" s="1">
        <f t="shared" si="332"/>
        <v>44694</v>
      </c>
      <c r="AF871" s="293">
        <f>+G871-[1]香港マカオ台湾の患者・海外輸入症例・無症状病原体保有者!B879</f>
        <v>276</v>
      </c>
    </row>
    <row r="872" spans="2:32" x14ac:dyDescent="0.55000000000000004">
      <c r="B872" s="220">
        <v>44695</v>
      </c>
      <c r="C872" s="48">
        <v>0</v>
      </c>
      <c r="D872" s="84"/>
      <c r="E872" s="110"/>
      <c r="F872" s="57">
        <v>0</v>
      </c>
      <c r="G872" s="48">
        <v>239</v>
      </c>
      <c r="H872" s="89">
        <f t="shared" si="336"/>
        <v>221804</v>
      </c>
      <c r="I872" s="89">
        <f t="shared" si="333"/>
        <v>6141</v>
      </c>
      <c r="J872" s="48">
        <v>-1</v>
      </c>
      <c r="K872" s="56">
        <f t="shared" si="334"/>
        <v>383</v>
      </c>
      <c r="L872" s="48">
        <v>3</v>
      </c>
      <c r="M872" s="89">
        <f t="shared" si="335"/>
        <v>5209</v>
      </c>
      <c r="N872" s="48">
        <v>448</v>
      </c>
      <c r="O872" s="89">
        <f t="shared" si="321"/>
        <v>210454</v>
      </c>
      <c r="P872" s="111">
        <f t="shared" si="325"/>
        <v>26312</v>
      </c>
      <c r="Q872" s="57">
        <v>3879227</v>
      </c>
      <c r="R872" s="48">
        <v>23076</v>
      </c>
      <c r="S872" s="118"/>
      <c r="T872" s="57">
        <v>342128</v>
      </c>
      <c r="U872" s="78"/>
      <c r="W872" s="1">
        <f t="shared" si="326"/>
        <v>44695</v>
      </c>
      <c r="X872" s="122">
        <f t="shared" si="327"/>
        <v>239</v>
      </c>
      <c r="Y872">
        <f t="shared" si="328"/>
        <v>221804</v>
      </c>
      <c r="Z872" s="123">
        <f t="shared" si="329"/>
        <v>44695</v>
      </c>
      <c r="AA872">
        <f t="shared" si="330"/>
        <v>3</v>
      </c>
      <c r="AB872">
        <f t="shared" si="331"/>
        <v>5209</v>
      </c>
      <c r="AC872">
        <v>373</v>
      </c>
      <c r="AE872" s="1">
        <f t="shared" si="332"/>
        <v>44695</v>
      </c>
      <c r="AF872" s="293">
        <f>+G872-[1]香港マカオ台湾の患者・海外輸入症例・無症状病原体保有者!B880</f>
        <v>239</v>
      </c>
    </row>
    <row r="873" spans="2:32" x14ac:dyDescent="0.55000000000000004">
      <c r="B873" s="220">
        <v>44696</v>
      </c>
      <c r="C873" s="48">
        <v>0</v>
      </c>
      <c r="D873" s="84"/>
      <c r="E873" s="110"/>
      <c r="F873" s="57">
        <v>0</v>
      </c>
      <c r="G873" s="48">
        <v>151</v>
      </c>
      <c r="H873" s="89">
        <f t="shared" si="336"/>
        <v>221955</v>
      </c>
      <c r="I873" s="89">
        <f t="shared" si="333"/>
        <v>5661</v>
      </c>
      <c r="J873" s="48">
        <v>-35</v>
      </c>
      <c r="K873" s="56">
        <f t="shared" si="334"/>
        <v>348</v>
      </c>
      <c r="L873" s="48">
        <v>4</v>
      </c>
      <c r="M873" s="89">
        <f t="shared" si="335"/>
        <v>5213</v>
      </c>
      <c r="N873" s="48">
        <v>627</v>
      </c>
      <c r="O873" s="89">
        <f t="shared" si="321"/>
        <v>211081</v>
      </c>
      <c r="P873" s="111">
        <f t="shared" si="325"/>
        <v>20110</v>
      </c>
      <c r="Q873" s="57">
        <v>3899337</v>
      </c>
      <c r="R873" s="48">
        <v>27094</v>
      </c>
      <c r="S873" s="118"/>
      <c r="T873" s="57">
        <v>335143</v>
      </c>
      <c r="U873" s="78"/>
      <c r="W873" s="1">
        <f t="shared" si="326"/>
        <v>44696</v>
      </c>
      <c r="X873" s="122">
        <f t="shared" si="327"/>
        <v>151</v>
      </c>
      <c r="Y873">
        <f t="shared" si="328"/>
        <v>221955</v>
      </c>
      <c r="Z873" s="123">
        <f t="shared" si="329"/>
        <v>44696</v>
      </c>
      <c r="AA873">
        <f t="shared" si="330"/>
        <v>4</v>
      </c>
      <c r="AB873">
        <f t="shared" si="331"/>
        <v>5213</v>
      </c>
      <c r="AC873">
        <v>373</v>
      </c>
      <c r="AE873" s="1">
        <f t="shared" si="332"/>
        <v>44696</v>
      </c>
      <c r="AF873" s="293">
        <f>+G873-[1]香港マカオ台湾の患者・海外輸入症例・無症状病原体保有者!B881</f>
        <v>151</v>
      </c>
    </row>
    <row r="874" spans="2:32" x14ac:dyDescent="0.55000000000000004">
      <c r="B874" s="220">
        <v>44697</v>
      </c>
      <c r="C874" s="48">
        <v>0</v>
      </c>
      <c r="D874" s="84"/>
      <c r="E874" s="110"/>
      <c r="F874" s="57">
        <v>0</v>
      </c>
      <c r="G874" s="48">
        <v>175</v>
      </c>
      <c r="H874" s="89">
        <f t="shared" si="336"/>
        <v>222130</v>
      </c>
      <c r="I874" s="89">
        <f t="shared" si="333"/>
        <v>5359</v>
      </c>
      <c r="J874" s="48">
        <v>-5</v>
      </c>
      <c r="K874" s="56">
        <f t="shared" si="334"/>
        <v>343</v>
      </c>
      <c r="L874" s="48">
        <v>1</v>
      </c>
      <c r="M874" s="89">
        <f t="shared" si="335"/>
        <v>5214</v>
      </c>
      <c r="N874" s="48">
        <v>476</v>
      </c>
      <c r="O874" s="89">
        <f t="shared" si="321"/>
        <v>211557</v>
      </c>
      <c r="P874" s="111">
        <f t="shared" si="325"/>
        <v>15900</v>
      </c>
      <c r="Q874" s="57">
        <v>3915237</v>
      </c>
      <c r="R874" s="48">
        <v>26116</v>
      </c>
      <c r="S874" s="118"/>
      <c r="T874" s="57">
        <v>324926</v>
      </c>
      <c r="U874" s="78"/>
      <c r="W874" s="1">
        <f t="shared" si="326"/>
        <v>44697</v>
      </c>
      <c r="X874" s="122">
        <f t="shared" si="327"/>
        <v>175</v>
      </c>
      <c r="Y874">
        <f t="shared" si="328"/>
        <v>222130</v>
      </c>
      <c r="Z874" s="123">
        <f t="shared" si="329"/>
        <v>44697</v>
      </c>
      <c r="AA874">
        <f t="shared" si="330"/>
        <v>1</v>
      </c>
      <c r="AB874">
        <f t="shared" si="331"/>
        <v>5214</v>
      </c>
      <c r="AC874">
        <v>373</v>
      </c>
      <c r="AE874" s="1">
        <f t="shared" si="332"/>
        <v>44697</v>
      </c>
      <c r="AF874" s="293">
        <f>+G874-[1]香港マカオ台湾の患者・海外輸入症例・無症状病原体保有者!B882</f>
        <v>175</v>
      </c>
    </row>
    <row r="875" spans="2:32" x14ac:dyDescent="0.55000000000000004">
      <c r="B875" s="220">
        <v>44698</v>
      </c>
      <c r="C875" s="48">
        <v>0</v>
      </c>
      <c r="D875" s="84"/>
      <c r="E875" s="110"/>
      <c r="F875" s="57">
        <v>0</v>
      </c>
      <c r="G875" s="48">
        <v>240</v>
      </c>
      <c r="H875" s="89">
        <f t="shared" si="336"/>
        <v>222370</v>
      </c>
      <c r="I875" s="89">
        <f t="shared" si="333"/>
        <v>5205</v>
      </c>
      <c r="J875" s="48">
        <v>-42</v>
      </c>
      <c r="K875" s="56">
        <f t="shared" si="334"/>
        <v>301</v>
      </c>
      <c r="L875" s="48">
        <v>3</v>
      </c>
      <c r="M875" s="89">
        <f t="shared" si="335"/>
        <v>5217</v>
      </c>
      <c r="N875" s="48">
        <v>391</v>
      </c>
      <c r="O875" s="89">
        <f t="shared" si="321"/>
        <v>211948</v>
      </c>
      <c r="P875" s="111">
        <f t="shared" si="325"/>
        <v>17463</v>
      </c>
      <c r="Q875" s="57">
        <v>3932700</v>
      </c>
      <c r="R875" s="48">
        <v>29016</v>
      </c>
      <c r="S875" s="118"/>
      <c r="T875" s="57">
        <v>313372</v>
      </c>
      <c r="U875" s="78"/>
      <c r="W875" s="1">
        <f t="shared" si="326"/>
        <v>44698</v>
      </c>
      <c r="X875" s="122">
        <f t="shared" si="327"/>
        <v>240</v>
      </c>
      <c r="Y875">
        <f t="shared" si="328"/>
        <v>222370</v>
      </c>
      <c r="Z875" s="123">
        <f t="shared" si="329"/>
        <v>44698</v>
      </c>
      <c r="AA875">
        <f t="shared" si="330"/>
        <v>3</v>
      </c>
      <c r="AB875">
        <f t="shared" si="331"/>
        <v>5217</v>
      </c>
      <c r="AC875">
        <v>373</v>
      </c>
      <c r="AE875" s="1">
        <f t="shared" si="332"/>
        <v>44698</v>
      </c>
      <c r="AF875" s="293">
        <f>+G875-[1]香港マカオ台湾の患者・海外輸入症例・無症状病原体保有者!B883</f>
        <v>240</v>
      </c>
    </row>
    <row r="876" spans="2:32" x14ac:dyDescent="0.55000000000000004">
      <c r="B876" s="220">
        <v>44699</v>
      </c>
      <c r="C876" s="48">
        <v>0</v>
      </c>
      <c r="D876" s="84"/>
      <c r="E876" s="110"/>
      <c r="F876" s="57">
        <v>0</v>
      </c>
      <c r="G876" s="48">
        <v>212</v>
      </c>
      <c r="H876" s="89">
        <f t="shared" si="336"/>
        <v>222582</v>
      </c>
      <c r="I876" s="89">
        <f t="shared" si="333"/>
        <v>5022</v>
      </c>
      <c r="J876" s="48">
        <v>-15</v>
      </c>
      <c r="K876" s="56">
        <f t="shared" si="334"/>
        <v>286</v>
      </c>
      <c r="L876" s="48">
        <v>1</v>
      </c>
      <c r="M876" s="89">
        <f t="shared" si="335"/>
        <v>5218</v>
      </c>
      <c r="N876" s="48">
        <v>394</v>
      </c>
      <c r="O876" s="89">
        <f t="shared" si="321"/>
        <v>212342</v>
      </c>
      <c r="P876" s="111">
        <f t="shared" si="325"/>
        <v>15006</v>
      </c>
      <c r="Q876" s="57">
        <v>3947706</v>
      </c>
      <c r="R876" s="48">
        <v>34931</v>
      </c>
      <c r="S876" s="118"/>
      <c r="T876" s="57">
        <v>293427</v>
      </c>
      <c r="U876" s="78"/>
      <c r="W876" s="1">
        <f t="shared" si="326"/>
        <v>44699</v>
      </c>
      <c r="X876" s="122">
        <f t="shared" si="327"/>
        <v>212</v>
      </c>
      <c r="Y876">
        <f t="shared" si="328"/>
        <v>222582</v>
      </c>
      <c r="Z876" s="123">
        <f t="shared" si="329"/>
        <v>44699</v>
      </c>
      <c r="AA876">
        <f t="shared" si="330"/>
        <v>1</v>
      </c>
      <c r="AB876">
        <f t="shared" si="331"/>
        <v>5218</v>
      </c>
      <c r="AC876">
        <v>373</v>
      </c>
      <c r="AE876" s="1">
        <f t="shared" si="332"/>
        <v>44699</v>
      </c>
      <c r="AF876" s="293">
        <f>+G876-[1]香港マカオ台湾の患者・海外輸入症例・無症状病原体保有者!B884</f>
        <v>212</v>
      </c>
    </row>
    <row r="877" spans="2:32" x14ac:dyDescent="0.55000000000000004">
      <c r="B877" s="220">
        <v>44700</v>
      </c>
      <c r="C877" s="48">
        <v>0</v>
      </c>
      <c r="D877" s="84"/>
      <c r="E877" s="110"/>
      <c r="F877" s="57">
        <v>0</v>
      </c>
      <c r="G877" s="48">
        <v>193</v>
      </c>
      <c r="H877" s="89">
        <f t="shared" si="336"/>
        <v>222775</v>
      </c>
      <c r="I877" s="89">
        <f t="shared" si="333"/>
        <v>4906</v>
      </c>
      <c r="J877" s="48">
        <v>-6</v>
      </c>
      <c r="K877" s="56">
        <f t="shared" si="334"/>
        <v>280</v>
      </c>
      <c r="L877" s="48">
        <v>0</v>
      </c>
      <c r="M877" s="89">
        <f t="shared" si="335"/>
        <v>5218</v>
      </c>
      <c r="N877" s="48">
        <v>309</v>
      </c>
      <c r="O877" s="89">
        <f t="shared" si="321"/>
        <v>212651</v>
      </c>
      <c r="P877" s="111">
        <f t="shared" si="325"/>
        <v>12670</v>
      </c>
      <c r="Q877" s="57">
        <v>3960376</v>
      </c>
      <c r="R877" s="48">
        <v>32327</v>
      </c>
      <c r="S877" s="118"/>
      <c r="T877" s="57">
        <v>273700</v>
      </c>
      <c r="U877" s="78"/>
      <c r="W877" s="1">
        <f t="shared" si="326"/>
        <v>44700</v>
      </c>
      <c r="X877" s="122">
        <f t="shared" si="327"/>
        <v>193</v>
      </c>
      <c r="Y877">
        <f t="shared" si="328"/>
        <v>222775</v>
      </c>
      <c r="Z877" s="123">
        <f t="shared" si="329"/>
        <v>44700</v>
      </c>
      <c r="AA877">
        <f t="shared" si="330"/>
        <v>0</v>
      </c>
      <c r="AB877">
        <f t="shared" si="331"/>
        <v>5218</v>
      </c>
      <c r="AC877">
        <v>373</v>
      </c>
      <c r="AE877" s="1">
        <f t="shared" si="332"/>
        <v>44700</v>
      </c>
      <c r="AF877" s="293">
        <f>+G877-[1]香港マカオ台湾の患者・海外輸入症例・無症状病原体保有者!B885</f>
        <v>193</v>
      </c>
    </row>
    <row r="878" spans="2:32" x14ac:dyDescent="0.55000000000000004">
      <c r="B878" s="220">
        <v>44701</v>
      </c>
      <c r="C878" s="48">
        <v>1</v>
      </c>
      <c r="D878" s="84"/>
      <c r="E878" s="110"/>
      <c r="F878" s="57">
        <v>0</v>
      </c>
      <c r="G878" s="48">
        <v>201</v>
      </c>
      <c r="H878" s="89">
        <f t="shared" si="336"/>
        <v>222976</v>
      </c>
      <c r="I878" s="89">
        <f t="shared" si="333"/>
        <v>4715</v>
      </c>
      <c r="J878" s="48">
        <v>12</v>
      </c>
      <c r="K878" s="56">
        <f t="shared" si="334"/>
        <v>292</v>
      </c>
      <c r="L878" s="48">
        <v>1</v>
      </c>
      <c r="M878" s="89">
        <f t="shared" si="335"/>
        <v>5219</v>
      </c>
      <c r="N878" s="48">
        <v>391</v>
      </c>
      <c r="O878" s="89">
        <f t="shared" si="321"/>
        <v>213042</v>
      </c>
      <c r="P878" s="111">
        <f t="shared" si="325"/>
        <v>13558</v>
      </c>
      <c r="Q878" s="57">
        <v>3973934</v>
      </c>
      <c r="R878" s="48">
        <v>28355</v>
      </c>
      <c r="S878" s="118"/>
      <c r="T878" s="57">
        <v>258717</v>
      </c>
      <c r="U878" s="78"/>
      <c r="W878" s="1">
        <f t="shared" si="326"/>
        <v>44701</v>
      </c>
      <c r="X878" s="122">
        <f t="shared" si="327"/>
        <v>201</v>
      </c>
      <c r="Y878">
        <f t="shared" si="328"/>
        <v>222976</v>
      </c>
      <c r="Z878" s="123">
        <f t="shared" si="329"/>
        <v>44701</v>
      </c>
      <c r="AA878">
        <f t="shared" si="330"/>
        <v>1</v>
      </c>
      <c r="AB878">
        <f t="shared" si="331"/>
        <v>5219</v>
      </c>
      <c r="AC878">
        <v>373</v>
      </c>
      <c r="AE878" s="1">
        <f t="shared" si="332"/>
        <v>44701</v>
      </c>
      <c r="AF878" s="293">
        <f>+G878-[1]香港マカオ台湾の患者・海外輸入症例・無症状病原体保有者!B886</f>
        <v>201</v>
      </c>
    </row>
    <row r="879" spans="2:32" x14ac:dyDescent="0.55000000000000004">
      <c r="B879" s="220">
        <v>44702</v>
      </c>
      <c r="C879" s="48">
        <v>0</v>
      </c>
      <c r="D879" s="84"/>
      <c r="E879" s="110"/>
      <c r="F879" s="57">
        <v>0</v>
      </c>
      <c r="G879" s="48">
        <v>169</v>
      </c>
      <c r="H879" s="89">
        <f t="shared" si="336"/>
        <v>223145</v>
      </c>
      <c r="I879" s="89">
        <f t="shared" si="333"/>
        <v>4405</v>
      </c>
      <c r="J879" s="48">
        <v>-92</v>
      </c>
      <c r="K879" s="56">
        <f>+J879+K878</f>
        <v>200</v>
      </c>
      <c r="L879" s="48">
        <v>3</v>
      </c>
      <c r="M879" s="89">
        <f>+L879+M878</f>
        <v>5222</v>
      </c>
      <c r="N879" s="48">
        <v>476</v>
      </c>
      <c r="O879" s="89">
        <f t="shared" si="321"/>
        <v>213518</v>
      </c>
      <c r="P879" s="111">
        <f t="shared" si="325"/>
        <v>17424</v>
      </c>
      <c r="Q879" s="57">
        <v>3991358</v>
      </c>
      <c r="R879" s="48">
        <v>16710</v>
      </c>
      <c r="S879" s="118"/>
      <c r="T879" s="57">
        <v>259419</v>
      </c>
      <c r="U879" s="78"/>
      <c r="W879" s="1">
        <f t="shared" si="326"/>
        <v>44702</v>
      </c>
      <c r="X879" s="122">
        <f t="shared" si="327"/>
        <v>169</v>
      </c>
      <c r="Y879">
        <f t="shared" si="328"/>
        <v>223145</v>
      </c>
      <c r="Z879" s="123">
        <f t="shared" si="329"/>
        <v>44702</v>
      </c>
      <c r="AA879">
        <f t="shared" si="330"/>
        <v>3</v>
      </c>
      <c r="AB879">
        <f t="shared" si="331"/>
        <v>5222</v>
      </c>
      <c r="AC879">
        <v>373</v>
      </c>
      <c r="AE879" s="1">
        <f t="shared" si="332"/>
        <v>44702</v>
      </c>
      <c r="AF879" s="293">
        <f>+G879-[1]香港マカオ台湾の患者・海外輸入症例・無症状病原体保有者!B887</f>
        <v>169</v>
      </c>
    </row>
    <row r="880" spans="2:32" x14ac:dyDescent="0.55000000000000004">
      <c r="B880" s="220">
        <v>44703</v>
      </c>
      <c r="C880" s="48">
        <v>0</v>
      </c>
      <c r="D880" s="84"/>
      <c r="E880" s="110"/>
      <c r="F880" s="57">
        <v>0</v>
      </c>
      <c r="G880" s="48">
        <v>187</v>
      </c>
      <c r="H880" s="89">
        <f t="shared" si="336"/>
        <v>223332</v>
      </c>
      <c r="I880" s="89">
        <f t="shared" si="333"/>
        <v>4275</v>
      </c>
      <c r="J880" s="48">
        <v>-7</v>
      </c>
      <c r="K880" s="56">
        <f>+J880+K879</f>
        <v>193</v>
      </c>
      <c r="L880" s="48">
        <v>1</v>
      </c>
      <c r="M880" s="89">
        <f>+L880+M879</f>
        <v>5223</v>
      </c>
      <c r="N880" s="48">
        <v>316</v>
      </c>
      <c r="O880" s="89">
        <f t="shared" si="321"/>
        <v>213834</v>
      </c>
      <c r="P880" s="111">
        <f t="shared" si="325"/>
        <v>14023</v>
      </c>
      <c r="Q880" s="57">
        <v>4005381</v>
      </c>
      <c r="R880" s="48">
        <v>29039</v>
      </c>
      <c r="S880" s="118"/>
      <c r="T880" s="57">
        <v>244400</v>
      </c>
      <c r="U880" s="78"/>
      <c r="W880" s="1">
        <f t="shared" si="326"/>
        <v>44703</v>
      </c>
      <c r="X880" s="122">
        <f t="shared" si="327"/>
        <v>187</v>
      </c>
      <c r="Y880">
        <f t="shared" si="328"/>
        <v>223332</v>
      </c>
      <c r="Z880" s="123">
        <f t="shared" si="329"/>
        <v>44703</v>
      </c>
      <c r="AA880">
        <f t="shared" si="330"/>
        <v>1</v>
      </c>
      <c r="AB880">
        <f t="shared" si="331"/>
        <v>5223</v>
      </c>
      <c r="AC880">
        <v>373</v>
      </c>
      <c r="AE880" s="1">
        <f t="shared" si="332"/>
        <v>44703</v>
      </c>
      <c r="AF880" s="293">
        <f>+G880-[1]香港マカオ台湾の患者・海外輸入症例・無症状病原体保有者!B888</f>
        <v>187</v>
      </c>
    </row>
    <row r="881" spans="2:32" x14ac:dyDescent="0.55000000000000004">
      <c r="B881" s="220">
        <v>44704</v>
      </c>
      <c r="C881" s="48">
        <v>1</v>
      </c>
      <c r="D881" s="84"/>
      <c r="E881" s="110"/>
      <c r="F881" s="57">
        <v>1</v>
      </c>
      <c r="G881" s="48">
        <v>156</v>
      </c>
      <c r="H881" s="89">
        <f t="shared" si="336"/>
        <v>223488</v>
      </c>
      <c r="I881" s="89">
        <f t="shared" si="333"/>
        <v>3956</v>
      </c>
      <c r="J881" s="48">
        <v>-1</v>
      </c>
      <c r="K881" s="56">
        <f t="shared" ref="K881:K886" si="337">+J881+K880</f>
        <v>192</v>
      </c>
      <c r="L881" s="48">
        <v>1</v>
      </c>
      <c r="M881" s="89">
        <f t="shared" ref="M881:M886" si="338">+L881+M880</f>
        <v>5224</v>
      </c>
      <c r="N881" s="48">
        <v>474</v>
      </c>
      <c r="O881" s="89">
        <f t="shared" ref="O881:O899" si="339">+N881+O880</f>
        <v>214308</v>
      </c>
      <c r="P881" s="111">
        <f t="shared" si="325"/>
        <v>11977</v>
      </c>
      <c r="Q881" s="57">
        <v>4017358</v>
      </c>
      <c r="R881" s="48">
        <v>26317</v>
      </c>
      <c r="S881" s="118"/>
      <c r="T881" s="57">
        <v>229951</v>
      </c>
      <c r="U881" s="78"/>
      <c r="W881" s="1">
        <f t="shared" si="326"/>
        <v>44704</v>
      </c>
      <c r="X881" s="122">
        <f t="shared" si="327"/>
        <v>156</v>
      </c>
      <c r="Y881">
        <f t="shared" si="328"/>
        <v>223488</v>
      </c>
      <c r="Z881" s="123">
        <f t="shared" si="329"/>
        <v>44704</v>
      </c>
      <c r="AA881">
        <f t="shared" si="330"/>
        <v>1</v>
      </c>
      <c r="AB881">
        <f t="shared" si="331"/>
        <v>5224</v>
      </c>
      <c r="AC881">
        <v>373</v>
      </c>
      <c r="AE881" s="1">
        <f t="shared" si="332"/>
        <v>44704</v>
      </c>
      <c r="AF881" s="293">
        <f>+G881-[1]香港マカオ台湾の患者・海外輸入症例・無症状病原体保有者!B889</f>
        <v>156</v>
      </c>
    </row>
    <row r="882" spans="2:32" x14ac:dyDescent="0.55000000000000004">
      <c r="B882" s="220">
        <v>44705</v>
      </c>
      <c r="C882" s="48">
        <v>0</v>
      </c>
      <c r="D882" s="84"/>
      <c r="E882" s="110"/>
      <c r="F882" s="57">
        <v>1</v>
      </c>
      <c r="G882" s="48">
        <v>117</v>
      </c>
      <c r="H882" s="89">
        <f t="shared" si="336"/>
        <v>223605</v>
      </c>
      <c r="I882" s="89">
        <f t="shared" si="333"/>
        <v>3699</v>
      </c>
      <c r="J882" s="48">
        <v>-5</v>
      </c>
      <c r="K882" s="56">
        <f t="shared" si="337"/>
        <v>187</v>
      </c>
      <c r="L882" s="48">
        <v>0</v>
      </c>
      <c r="M882" s="89">
        <f t="shared" si="338"/>
        <v>5224</v>
      </c>
      <c r="N882" s="48">
        <v>374</v>
      </c>
      <c r="O882" s="89">
        <f t="shared" si="339"/>
        <v>214682</v>
      </c>
      <c r="P882" s="111">
        <f t="shared" si="325"/>
        <v>11339</v>
      </c>
      <c r="Q882" s="57">
        <v>4028697</v>
      </c>
      <c r="R882" s="48">
        <v>24169</v>
      </c>
      <c r="S882" s="118"/>
      <c r="T882" s="57">
        <v>216812</v>
      </c>
      <c r="U882" s="78"/>
      <c r="W882" s="1">
        <f t="shared" si="326"/>
        <v>44705</v>
      </c>
      <c r="X882" s="122">
        <f t="shared" si="327"/>
        <v>117</v>
      </c>
      <c r="Y882">
        <f t="shared" si="328"/>
        <v>223605</v>
      </c>
      <c r="Z882" s="123">
        <f t="shared" si="329"/>
        <v>44705</v>
      </c>
      <c r="AA882">
        <f t="shared" si="330"/>
        <v>0</v>
      </c>
      <c r="AB882">
        <f t="shared" si="331"/>
        <v>5224</v>
      </c>
      <c r="AC882">
        <v>373</v>
      </c>
      <c r="AE882" s="1">
        <f t="shared" si="332"/>
        <v>44705</v>
      </c>
      <c r="AF882" s="293">
        <f>+G882-[1]香港マカオ台湾の患者・海外輸入症例・無症状病原体保有者!B890</f>
        <v>117</v>
      </c>
    </row>
    <row r="883" spans="2:32" x14ac:dyDescent="0.55000000000000004">
      <c r="B883" s="220">
        <v>44706</v>
      </c>
      <c r="C883" s="48">
        <v>1</v>
      </c>
      <c r="D883" s="84"/>
      <c r="E883" s="110"/>
      <c r="F883" s="57">
        <v>0</v>
      </c>
      <c r="G883" s="48">
        <v>130</v>
      </c>
      <c r="H883" s="89">
        <f t="shared" si="336"/>
        <v>223735</v>
      </c>
      <c r="I883" s="89">
        <f t="shared" si="333"/>
        <v>3387</v>
      </c>
      <c r="J883" s="48">
        <v>-17</v>
      </c>
      <c r="K883" s="56">
        <f t="shared" si="337"/>
        <v>170</v>
      </c>
      <c r="L883" s="48">
        <v>1</v>
      </c>
      <c r="M883" s="89">
        <f t="shared" si="338"/>
        <v>5225</v>
      </c>
      <c r="N883" s="48">
        <v>441</v>
      </c>
      <c r="O883" s="89">
        <f t="shared" si="339"/>
        <v>215123</v>
      </c>
      <c r="P883" s="111">
        <f t="shared" si="325"/>
        <v>13564</v>
      </c>
      <c r="Q883" s="57">
        <v>4042261</v>
      </c>
      <c r="R883" s="48">
        <v>24767</v>
      </c>
      <c r="S883" s="118"/>
      <c r="T883" s="57">
        <v>205599</v>
      </c>
      <c r="U883" s="78"/>
      <c r="W883" s="1">
        <f t="shared" si="326"/>
        <v>44706</v>
      </c>
      <c r="X883" s="122">
        <f t="shared" si="327"/>
        <v>130</v>
      </c>
      <c r="Y883">
        <f t="shared" si="328"/>
        <v>223735</v>
      </c>
      <c r="Z883" s="123">
        <f t="shared" si="329"/>
        <v>44706</v>
      </c>
      <c r="AA883">
        <f t="shared" si="330"/>
        <v>1</v>
      </c>
      <c r="AB883">
        <f t="shared" si="331"/>
        <v>5225</v>
      </c>
      <c r="AC883">
        <v>373</v>
      </c>
      <c r="AE883" s="1">
        <f t="shared" si="332"/>
        <v>44706</v>
      </c>
      <c r="AF883" s="293">
        <f>+G883-[1]香港マカオ台湾の患者・海外輸入症例・無症状病原体保有者!B891</f>
        <v>130</v>
      </c>
    </row>
    <row r="884" spans="2:32" x14ac:dyDescent="0.55000000000000004">
      <c r="B884" s="220">
        <v>44707</v>
      </c>
      <c r="C884" s="48">
        <v>0</v>
      </c>
      <c r="D884" s="84"/>
      <c r="E884" s="110"/>
      <c r="F884" s="57">
        <v>0</v>
      </c>
      <c r="G884" s="48">
        <v>102</v>
      </c>
      <c r="H884" s="89">
        <f t="shared" si="336"/>
        <v>223837</v>
      </c>
      <c r="I884" s="89">
        <f t="shared" si="333"/>
        <v>3272</v>
      </c>
      <c r="J884" s="48">
        <v>-1</v>
      </c>
      <c r="K884" s="56">
        <f t="shared" si="337"/>
        <v>169</v>
      </c>
      <c r="L884" s="48">
        <v>1</v>
      </c>
      <c r="M884" s="89">
        <f t="shared" si="338"/>
        <v>5226</v>
      </c>
      <c r="N884" s="48">
        <v>216</v>
      </c>
      <c r="O884" s="89">
        <f t="shared" si="339"/>
        <v>215339</v>
      </c>
      <c r="P884" s="111">
        <f t="shared" si="325"/>
        <v>13507</v>
      </c>
      <c r="Q884" s="57">
        <v>4055768</v>
      </c>
      <c r="R884" s="48">
        <v>14551</v>
      </c>
      <c r="S884" s="118"/>
      <c r="T884" s="57">
        <v>204521</v>
      </c>
      <c r="U884" s="78"/>
      <c r="W884" s="1">
        <f t="shared" si="326"/>
        <v>44707</v>
      </c>
      <c r="X884" s="122">
        <f t="shared" si="327"/>
        <v>102</v>
      </c>
      <c r="Y884">
        <f t="shared" si="328"/>
        <v>223837</v>
      </c>
      <c r="Z884" s="123">
        <f t="shared" si="329"/>
        <v>44707</v>
      </c>
      <c r="AA884">
        <f t="shared" si="330"/>
        <v>1</v>
      </c>
      <c r="AB884">
        <f t="shared" si="331"/>
        <v>5226</v>
      </c>
      <c r="AC884">
        <v>373</v>
      </c>
      <c r="AE884" s="1">
        <f t="shared" si="332"/>
        <v>44707</v>
      </c>
      <c r="AF884" s="293">
        <f>+G884-[1]香港マカオ台湾の患者・海外輸入症例・無症状病原体保有者!B892</f>
        <v>102</v>
      </c>
    </row>
    <row r="885" spans="2:32" x14ac:dyDescent="0.55000000000000004">
      <c r="B885" s="220">
        <v>44708</v>
      </c>
      <c r="C885" s="48">
        <v>3</v>
      </c>
      <c r="D885" s="84"/>
      <c r="E885" s="110"/>
      <c r="F885" s="57">
        <v>3</v>
      </c>
      <c r="G885" s="48">
        <v>96</v>
      </c>
      <c r="H885" s="89">
        <f t="shared" si="336"/>
        <v>223933</v>
      </c>
      <c r="I885" s="89">
        <f t="shared" si="333"/>
        <v>3099</v>
      </c>
      <c r="J885" s="48">
        <v>-7</v>
      </c>
      <c r="K885" s="56">
        <f t="shared" si="337"/>
        <v>162</v>
      </c>
      <c r="L885" s="48">
        <v>0</v>
      </c>
      <c r="M885" s="89">
        <f t="shared" si="338"/>
        <v>5226</v>
      </c>
      <c r="N885" s="48">
        <v>269</v>
      </c>
      <c r="O885" s="89">
        <f t="shared" si="339"/>
        <v>215608</v>
      </c>
      <c r="P885" s="111">
        <f t="shared" si="325"/>
        <v>9438</v>
      </c>
      <c r="Q885" s="57">
        <v>4065206</v>
      </c>
      <c r="R885" s="48">
        <v>16005</v>
      </c>
      <c r="S885" s="118"/>
      <c r="T885" s="57">
        <v>197164</v>
      </c>
      <c r="U885" s="78"/>
      <c r="W885" s="1">
        <f t="shared" si="326"/>
        <v>44708</v>
      </c>
      <c r="X885" s="122">
        <f t="shared" si="327"/>
        <v>96</v>
      </c>
      <c r="Y885">
        <f t="shared" si="328"/>
        <v>223933</v>
      </c>
      <c r="Z885" s="123">
        <f t="shared" si="329"/>
        <v>44708</v>
      </c>
      <c r="AA885">
        <f t="shared" si="330"/>
        <v>0</v>
      </c>
      <c r="AB885">
        <f t="shared" si="331"/>
        <v>5226</v>
      </c>
      <c r="AC885">
        <v>373</v>
      </c>
      <c r="AE885" s="1">
        <f t="shared" si="332"/>
        <v>44708</v>
      </c>
      <c r="AF885" s="293">
        <f>+G885-[1]香港マカオ台湾の患者・海外輸入症例・無症状病原体保有者!B893</f>
        <v>96</v>
      </c>
    </row>
    <row r="886" spans="2:32" x14ac:dyDescent="0.55000000000000004">
      <c r="B886" s="220">
        <v>44709</v>
      </c>
      <c r="C886" s="48">
        <v>0</v>
      </c>
      <c r="D886" s="84"/>
      <c r="E886" s="110"/>
      <c r="F886" s="57">
        <v>3</v>
      </c>
      <c r="G886" s="48">
        <v>82</v>
      </c>
      <c r="H886" s="89">
        <f t="shared" si="336"/>
        <v>224015</v>
      </c>
      <c r="I886" s="89">
        <f t="shared" si="333"/>
        <v>2929</v>
      </c>
      <c r="J886" s="48">
        <v>-22</v>
      </c>
      <c r="K886" s="56">
        <f t="shared" si="337"/>
        <v>140</v>
      </c>
      <c r="L886" s="48">
        <v>0</v>
      </c>
      <c r="M886" s="89">
        <f t="shared" si="338"/>
        <v>5226</v>
      </c>
      <c r="N886" s="48">
        <v>252</v>
      </c>
      <c r="O886" s="89">
        <f t="shared" si="339"/>
        <v>215860</v>
      </c>
      <c r="P886" s="111">
        <f t="shared" si="325"/>
        <v>8036</v>
      </c>
      <c r="Q886" s="57">
        <v>4073242</v>
      </c>
      <c r="R886" s="48">
        <v>12939</v>
      </c>
      <c r="S886" s="118"/>
      <c r="T886" s="57">
        <v>192254</v>
      </c>
      <c r="U886" s="78"/>
      <c r="W886" s="1">
        <f t="shared" si="326"/>
        <v>44709</v>
      </c>
      <c r="X886" s="122">
        <f t="shared" si="327"/>
        <v>82</v>
      </c>
      <c r="Y886">
        <f t="shared" si="328"/>
        <v>224015</v>
      </c>
      <c r="Z886" s="123">
        <f t="shared" si="329"/>
        <v>44709</v>
      </c>
      <c r="AA886">
        <f t="shared" si="330"/>
        <v>0</v>
      </c>
      <c r="AB886">
        <f t="shared" si="331"/>
        <v>5226</v>
      </c>
      <c r="AC886">
        <v>373</v>
      </c>
      <c r="AE886" s="1">
        <f t="shared" si="332"/>
        <v>44709</v>
      </c>
      <c r="AF886" s="293">
        <f>+G886-[1]香港マカオ台湾の患者・海外輸入症例・無症状病原体保有者!B894</f>
        <v>82</v>
      </c>
    </row>
    <row r="887" spans="2:32" x14ac:dyDescent="0.55000000000000004">
      <c r="B887" s="220">
        <v>44710</v>
      </c>
      <c r="C887" s="48">
        <v>2</v>
      </c>
      <c r="D887" s="84"/>
      <c r="E887" s="110"/>
      <c r="F887" s="57">
        <v>5</v>
      </c>
      <c r="G887" s="48">
        <v>34</v>
      </c>
      <c r="H887" s="89">
        <f t="shared" si="336"/>
        <v>224049</v>
      </c>
      <c r="I887" s="89">
        <f t="shared" si="333"/>
        <v>2748</v>
      </c>
      <c r="J887" s="48">
        <v>-7</v>
      </c>
      <c r="K887" s="56">
        <f t="shared" ref="K887:K893" si="340">+J887+K886</f>
        <v>133</v>
      </c>
      <c r="L887" s="48">
        <v>0</v>
      </c>
      <c r="M887" s="89">
        <f t="shared" ref="M887:M899" si="341">+L887+M886</f>
        <v>5226</v>
      </c>
      <c r="N887" s="48">
        <v>215</v>
      </c>
      <c r="O887" s="89">
        <f t="shared" si="339"/>
        <v>216075</v>
      </c>
      <c r="P887" s="111">
        <f t="shared" si="325"/>
        <v>8380</v>
      </c>
      <c r="Q887" s="57">
        <v>4081622</v>
      </c>
      <c r="R887" s="48">
        <v>12973</v>
      </c>
      <c r="S887" s="118"/>
      <c r="T887" s="57">
        <v>187651</v>
      </c>
      <c r="U887" s="78"/>
      <c r="W887" s="1">
        <f t="shared" si="326"/>
        <v>44710</v>
      </c>
      <c r="X887" s="122">
        <f t="shared" si="327"/>
        <v>34</v>
      </c>
      <c r="Y887">
        <f t="shared" si="328"/>
        <v>224049</v>
      </c>
      <c r="Z887" s="123">
        <f t="shared" si="329"/>
        <v>44710</v>
      </c>
      <c r="AA887">
        <f t="shared" si="330"/>
        <v>0</v>
      </c>
      <c r="AB887">
        <f t="shared" si="331"/>
        <v>5226</v>
      </c>
      <c r="AC887">
        <v>373</v>
      </c>
      <c r="AE887" s="1">
        <f t="shared" si="332"/>
        <v>44710</v>
      </c>
      <c r="AF887" s="293">
        <f>+G887-[1]香港マカオ台湾の患者・海外輸入症例・無症状病原体保有者!B895</f>
        <v>34</v>
      </c>
    </row>
    <row r="888" spans="2:32" x14ac:dyDescent="0.55000000000000004">
      <c r="B888" s="220">
        <v>44711</v>
      </c>
      <c r="C888" s="48">
        <v>0</v>
      </c>
      <c r="D888" s="84"/>
      <c r="E888" s="110"/>
      <c r="F888" s="57">
        <v>0</v>
      </c>
      <c r="G888" s="48">
        <v>50</v>
      </c>
      <c r="H888" s="89">
        <f t="shared" si="336"/>
        <v>224099</v>
      </c>
      <c r="I888" s="89">
        <f t="shared" si="333"/>
        <v>2508</v>
      </c>
      <c r="J888" s="48">
        <v>-5</v>
      </c>
      <c r="K888" s="56">
        <f t="shared" si="340"/>
        <v>128</v>
      </c>
      <c r="L888" s="48">
        <v>0</v>
      </c>
      <c r="M888" s="89">
        <f t="shared" si="341"/>
        <v>5226</v>
      </c>
      <c r="N888" s="48">
        <v>290</v>
      </c>
      <c r="O888" s="89">
        <f t="shared" si="339"/>
        <v>216365</v>
      </c>
      <c r="P888" s="111">
        <f t="shared" si="325"/>
        <v>8138</v>
      </c>
      <c r="Q888" s="57">
        <v>4089760</v>
      </c>
      <c r="R888" s="48">
        <v>21076</v>
      </c>
      <c r="S888" s="118"/>
      <c r="T888" s="57">
        <v>174710</v>
      </c>
      <c r="U888" s="78"/>
      <c r="W888" s="1">
        <f t="shared" si="326"/>
        <v>44711</v>
      </c>
      <c r="X888" s="122">
        <f t="shared" si="327"/>
        <v>50</v>
      </c>
      <c r="Y888">
        <f t="shared" si="328"/>
        <v>224099</v>
      </c>
      <c r="Z888" s="123">
        <f t="shared" si="329"/>
        <v>44711</v>
      </c>
      <c r="AA888">
        <f t="shared" si="330"/>
        <v>0</v>
      </c>
      <c r="AB888">
        <f t="shared" si="331"/>
        <v>5226</v>
      </c>
      <c r="AC888">
        <v>373</v>
      </c>
      <c r="AE888" s="1">
        <f t="shared" si="332"/>
        <v>44711</v>
      </c>
      <c r="AF888" s="293">
        <f>+G888-[1]香港マカオ台湾の患者・海外輸入症例・無症状病原体保有者!B896</f>
        <v>50</v>
      </c>
    </row>
    <row r="889" spans="2:32" x14ac:dyDescent="0.55000000000000004">
      <c r="B889" s="220">
        <v>44712</v>
      </c>
      <c r="C889" s="48">
        <v>0</v>
      </c>
      <c r="D889" s="84"/>
      <c r="E889" s="110"/>
      <c r="F889" s="57">
        <v>0</v>
      </c>
      <c r="G889" s="48">
        <v>35</v>
      </c>
      <c r="H889" s="89">
        <f t="shared" si="336"/>
        <v>224134</v>
      </c>
      <c r="I889" s="89">
        <f t="shared" si="333"/>
        <v>2296</v>
      </c>
      <c r="J889" s="48">
        <v>-8</v>
      </c>
      <c r="K889" s="56">
        <f t="shared" si="340"/>
        <v>120</v>
      </c>
      <c r="L889" s="48">
        <v>0</v>
      </c>
      <c r="M889" s="89">
        <f t="shared" si="341"/>
        <v>5226</v>
      </c>
      <c r="N889" s="48">
        <v>247</v>
      </c>
      <c r="O889" s="89">
        <f t="shared" si="339"/>
        <v>216612</v>
      </c>
      <c r="P889" s="111">
        <f t="shared" ref="P889:P899" si="342">+Q889-Q888</f>
        <v>7437</v>
      </c>
      <c r="Q889" s="57">
        <v>4097197</v>
      </c>
      <c r="R889" s="48">
        <v>13662</v>
      </c>
      <c r="S889" s="118"/>
      <c r="T889" s="57">
        <v>168483</v>
      </c>
      <c r="U889" s="78"/>
      <c r="W889" s="1">
        <f t="shared" si="326"/>
        <v>44712</v>
      </c>
      <c r="X889" s="122">
        <f t="shared" si="327"/>
        <v>35</v>
      </c>
      <c r="Y889">
        <f t="shared" si="328"/>
        <v>224134</v>
      </c>
      <c r="Z889" s="123">
        <f t="shared" si="329"/>
        <v>44712</v>
      </c>
      <c r="AA889">
        <f t="shared" si="330"/>
        <v>0</v>
      </c>
      <c r="AB889">
        <f t="shared" si="331"/>
        <v>5226</v>
      </c>
      <c r="AC889">
        <v>373</v>
      </c>
      <c r="AE889" s="1">
        <f t="shared" si="332"/>
        <v>44712</v>
      </c>
      <c r="AF889" s="293">
        <f>+G889-[1]香港マカオ台湾の患者・海外輸入症例・無症状病原体保有者!B897</f>
        <v>35</v>
      </c>
    </row>
    <row r="890" spans="2:32" x14ac:dyDescent="0.55000000000000004">
      <c r="B890" s="220">
        <v>44713</v>
      </c>
      <c r="C890" s="48">
        <v>0</v>
      </c>
      <c r="D890" s="84"/>
      <c r="E890" s="110"/>
      <c r="F890" s="57">
        <v>0</v>
      </c>
      <c r="G890" s="48">
        <v>37</v>
      </c>
      <c r="H890" s="89">
        <f t="shared" si="336"/>
        <v>224171</v>
      </c>
      <c r="I890" s="89">
        <f t="shared" si="333"/>
        <v>2047</v>
      </c>
      <c r="J890" s="48">
        <v>-4</v>
      </c>
      <c r="K890" s="56">
        <f t="shared" si="340"/>
        <v>116</v>
      </c>
      <c r="L890" s="48">
        <v>0</v>
      </c>
      <c r="M890" s="89">
        <f t="shared" si="341"/>
        <v>5226</v>
      </c>
      <c r="N890" s="48">
        <v>286</v>
      </c>
      <c r="O890" s="89">
        <f t="shared" si="339"/>
        <v>216898</v>
      </c>
      <c r="P890" s="111">
        <f t="shared" si="342"/>
        <v>5901</v>
      </c>
      <c r="Q890" s="57">
        <v>4103098</v>
      </c>
      <c r="R890" s="48">
        <v>16252</v>
      </c>
      <c r="S890" s="118"/>
      <c r="T890" s="57">
        <v>158130</v>
      </c>
      <c r="U890" s="78"/>
      <c r="W890" s="1">
        <f t="shared" si="326"/>
        <v>44713</v>
      </c>
      <c r="X890" s="122">
        <f t="shared" si="327"/>
        <v>37</v>
      </c>
      <c r="Y890">
        <f t="shared" si="328"/>
        <v>224171</v>
      </c>
      <c r="Z890" s="123">
        <f t="shared" si="329"/>
        <v>44713</v>
      </c>
      <c r="AA890">
        <f t="shared" si="330"/>
        <v>0</v>
      </c>
      <c r="AB890">
        <f t="shared" si="331"/>
        <v>5226</v>
      </c>
      <c r="AC890">
        <v>373</v>
      </c>
      <c r="AE890" s="1">
        <f t="shared" si="332"/>
        <v>44713</v>
      </c>
      <c r="AF890" s="293">
        <f>+G890-[1]香港マカオ台湾の患者・海外輸入症例・無症状病原体保有者!B898</f>
        <v>37</v>
      </c>
    </row>
    <row r="891" spans="2:32" x14ac:dyDescent="0.55000000000000004">
      <c r="B891" s="220">
        <v>44714</v>
      </c>
      <c r="C891" s="48">
        <v>0</v>
      </c>
      <c r="D891" s="84"/>
      <c r="E891" s="110"/>
      <c r="F891" s="57">
        <v>0</v>
      </c>
      <c r="G891" s="48">
        <v>37</v>
      </c>
      <c r="H891" s="89">
        <f t="shared" si="336"/>
        <v>224208</v>
      </c>
      <c r="I891" s="89">
        <f t="shared" si="333"/>
        <v>1872</v>
      </c>
      <c r="J891" s="48">
        <v>-34</v>
      </c>
      <c r="K891" s="56">
        <f t="shared" si="340"/>
        <v>82</v>
      </c>
      <c r="L891" s="48">
        <v>0</v>
      </c>
      <c r="M891" s="89">
        <f t="shared" si="341"/>
        <v>5226</v>
      </c>
      <c r="N891" s="48">
        <v>212</v>
      </c>
      <c r="O891" s="89">
        <f t="shared" si="339"/>
        <v>217110</v>
      </c>
      <c r="P891" s="111">
        <f t="shared" si="342"/>
        <v>8358</v>
      </c>
      <c r="Q891" s="57">
        <v>4111456</v>
      </c>
      <c r="R891" s="48">
        <v>18415</v>
      </c>
      <c r="S891" s="118"/>
      <c r="T891" s="57">
        <v>148056</v>
      </c>
      <c r="U891" s="78"/>
      <c r="W891" s="1">
        <f t="shared" si="326"/>
        <v>44714</v>
      </c>
      <c r="X891" s="122">
        <f t="shared" si="327"/>
        <v>37</v>
      </c>
      <c r="Y891">
        <f t="shared" si="328"/>
        <v>224208</v>
      </c>
      <c r="Z891" s="123">
        <f t="shared" si="329"/>
        <v>44714</v>
      </c>
      <c r="AA891">
        <f t="shared" si="330"/>
        <v>0</v>
      </c>
      <c r="AB891">
        <f t="shared" si="331"/>
        <v>5226</v>
      </c>
      <c r="AC891">
        <v>373</v>
      </c>
      <c r="AE891" s="1">
        <f t="shared" si="332"/>
        <v>44714</v>
      </c>
      <c r="AF891" s="293">
        <f>+G891-[1]香港マカオ台湾の患者・海外輸入症例・無症状病原体保有者!B899</f>
        <v>37</v>
      </c>
    </row>
    <row r="892" spans="2:32" x14ac:dyDescent="0.55000000000000004">
      <c r="B892" s="220">
        <v>44715</v>
      </c>
      <c r="C892" s="48">
        <v>0</v>
      </c>
      <c r="D892" s="84"/>
      <c r="E892" s="110"/>
      <c r="F892" s="57">
        <v>0</v>
      </c>
      <c r="G892" s="48">
        <v>46</v>
      </c>
      <c r="H892" s="89">
        <f t="shared" si="336"/>
        <v>224254</v>
      </c>
      <c r="I892" s="89">
        <f t="shared" si="333"/>
        <v>1614</v>
      </c>
      <c r="J892" s="48">
        <v>-9</v>
      </c>
      <c r="K892" s="56">
        <f t="shared" si="340"/>
        <v>73</v>
      </c>
      <c r="L892" s="48">
        <v>0</v>
      </c>
      <c r="M892" s="89">
        <f t="shared" si="341"/>
        <v>5226</v>
      </c>
      <c r="N892" s="48">
        <v>304</v>
      </c>
      <c r="O892" s="89">
        <f t="shared" si="339"/>
        <v>217414</v>
      </c>
      <c r="P892" s="111">
        <f t="shared" si="342"/>
        <v>6853</v>
      </c>
      <c r="Q892" s="57">
        <v>4118309</v>
      </c>
      <c r="R892" s="48">
        <v>12033</v>
      </c>
      <c r="S892" s="118"/>
      <c r="T892" s="57">
        <v>142873</v>
      </c>
      <c r="U892" s="78"/>
      <c r="W892" s="1">
        <f t="shared" si="326"/>
        <v>44715</v>
      </c>
      <c r="X892" s="122">
        <f t="shared" si="327"/>
        <v>46</v>
      </c>
      <c r="Y892">
        <f t="shared" si="328"/>
        <v>224254</v>
      </c>
      <c r="Z892" s="123">
        <f t="shared" si="329"/>
        <v>44715</v>
      </c>
      <c r="AA892">
        <f t="shared" si="330"/>
        <v>0</v>
      </c>
      <c r="AB892">
        <f t="shared" si="331"/>
        <v>5226</v>
      </c>
      <c r="AC892">
        <v>373</v>
      </c>
      <c r="AE892" s="1">
        <f t="shared" si="332"/>
        <v>44715</v>
      </c>
      <c r="AF892" s="293">
        <f>+G892-[1]香港マカオ台湾の患者・海外輸入症例・無症状病原体保有者!B900</f>
        <v>46</v>
      </c>
    </row>
    <row r="893" spans="2:32" x14ac:dyDescent="0.55000000000000004">
      <c r="B893" s="220">
        <v>44716</v>
      </c>
      <c r="C893" s="48">
        <v>0</v>
      </c>
      <c r="D893" s="84"/>
      <c r="E893" s="110"/>
      <c r="F893" s="57">
        <v>0</v>
      </c>
      <c r="G893" s="48">
        <v>56</v>
      </c>
      <c r="H893" s="89">
        <f t="shared" si="336"/>
        <v>224310</v>
      </c>
      <c r="I893" s="89">
        <f t="shared" si="333"/>
        <v>1405</v>
      </c>
      <c r="J893" s="48">
        <v>-8</v>
      </c>
      <c r="K893" s="56">
        <f t="shared" si="340"/>
        <v>65</v>
      </c>
      <c r="L893" s="48">
        <v>0</v>
      </c>
      <c r="M893" s="89">
        <f t="shared" si="341"/>
        <v>5226</v>
      </c>
      <c r="N893" s="48">
        <v>265</v>
      </c>
      <c r="O893" s="89">
        <f t="shared" si="339"/>
        <v>217679</v>
      </c>
      <c r="P893" s="111">
        <f t="shared" si="342"/>
        <v>4016</v>
      </c>
      <c r="Q893" s="57">
        <v>4122325</v>
      </c>
      <c r="R893" s="48">
        <v>12434</v>
      </c>
      <c r="S893" s="118"/>
      <c r="T893" s="57">
        <v>134451</v>
      </c>
      <c r="U893" s="78"/>
      <c r="W893" s="1">
        <f t="shared" ref="W893:W899" si="343">+B893</f>
        <v>44716</v>
      </c>
      <c r="X893" s="122">
        <f t="shared" ref="X893:X899" si="344">+G893</f>
        <v>56</v>
      </c>
      <c r="Y893">
        <f t="shared" ref="Y893:Y899" si="345">+H893</f>
        <v>224310</v>
      </c>
      <c r="Z893" s="123">
        <f t="shared" ref="Z893:Z899" si="346">+B893</f>
        <v>44716</v>
      </c>
      <c r="AA893">
        <f t="shared" ref="AA893:AA899" si="347">+L893</f>
        <v>0</v>
      </c>
      <c r="AB893">
        <f t="shared" ref="AB893:AB899" si="348">+M893</f>
        <v>5226</v>
      </c>
      <c r="AC893">
        <v>373</v>
      </c>
      <c r="AE893" s="1">
        <f t="shared" ref="AE893:AE899" si="349">+B893</f>
        <v>44716</v>
      </c>
      <c r="AF893" s="293">
        <f>+G893-[1]香港マカオ台湾の患者・海外輸入症例・無症状病原体保有者!B901</f>
        <v>56</v>
      </c>
    </row>
    <row r="894" spans="2:32" x14ac:dyDescent="0.55000000000000004">
      <c r="B894" s="220">
        <v>44717</v>
      </c>
      <c r="C894" s="48">
        <v>0</v>
      </c>
      <c r="D894" s="84"/>
      <c r="E894" s="110"/>
      <c r="F894" s="57">
        <v>0</v>
      </c>
      <c r="G894" s="48">
        <v>31</v>
      </c>
      <c r="H894" s="89">
        <f t="shared" si="336"/>
        <v>224341</v>
      </c>
      <c r="I894" s="89">
        <f t="shared" si="333"/>
        <v>1179</v>
      </c>
      <c r="J894" s="48">
        <v>-8</v>
      </c>
      <c r="K894" s="56">
        <f t="shared" ref="K894:K899" si="350">+J894+K893</f>
        <v>57</v>
      </c>
      <c r="L894" s="48">
        <v>0</v>
      </c>
      <c r="M894" s="89">
        <f t="shared" si="341"/>
        <v>5226</v>
      </c>
      <c r="N894" s="48">
        <v>257</v>
      </c>
      <c r="O894" s="89">
        <f t="shared" si="339"/>
        <v>217936</v>
      </c>
      <c r="P894" s="111">
        <f t="shared" si="342"/>
        <v>3853</v>
      </c>
      <c r="Q894" s="57">
        <v>4126178</v>
      </c>
      <c r="R894" s="48">
        <v>11795</v>
      </c>
      <c r="S894" s="118"/>
      <c r="T894" s="57">
        <v>126500</v>
      </c>
      <c r="U894" s="78"/>
      <c r="W894" s="1">
        <f t="shared" si="343"/>
        <v>44717</v>
      </c>
      <c r="X894" s="122">
        <f t="shared" si="344"/>
        <v>31</v>
      </c>
      <c r="Y894">
        <f t="shared" si="345"/>
        <v>224341</v>
      </c>
      <c r="Z894" s="123">
        <f t="shared" si="346"/>
        <v>44717</v>
      </c>
      <c r="AA894">
        <f t="shared" si="347"/>
        <v>0</v>
      </c>
      <c r="AB894">
        <f t="shared" si="348"/>
        <v>5226</v>
      </c>
      <c r="AC894">
        <v>373</v>
      </c>
      <c r="AE894" s="1">
        <f t="shared" si="349"/>
        <v>44717</v>
      </c>
      <c r="AF894" s="293">
        <f>+G894-[1]香港マカオ台湾の患者・海外輸入症例・無症状病原体保有者!B902</f>
        <v>31</v>
      </c>
    </row>
    <row r="895" spans="2:32" x14ac:dyDescent="0.55000000000000004">
      <c r="B895" s="220">
        <v>44718</v>
      </c>
      <c r="C895" s="48">
        <v>0</v>
      </c>
      <c r="D895" s="84"/>
      <c r="E895" s="110"/>
      <c r="F895" s="57">
        <v>0</v>
      </c>
      <c r="G895" s="48">
        <v>57</v>
      </c>
      <c r="H895" s="89">
        <f t="shared" si="336"/>
        <v>224398</v>
      </c>
      <c r="I895" s="89">
        <f t="shared" si="333"/>
        <v>1076</v>
      </c>
      <c r="J895" s="48">
        <v>-7</v>
      </c>
      <c r="K895" s="56">
        <f t="shared" si="350"/>
        <v>50</v>
      </c>
      <c r="L895" s="48">
        <v>0</v>
      </c>
      <c r="M895" s="89">
        <f t="shared" si="341"/>
        <v>5226</v>
      </c>
      <c r="N895" s="48">
        <v>160</v>
      </c>
      <c r="O895" s="89">
        <f t="shared" si="339"/>
        <v>218096</v>
      </c>
      <c r="P895" s="111">
        <f t="shared" si="342"/>
        <v>4193</v>
      </c>
      <c r="Q895" s="57">
        <v>4130371</v>
      </c>
      <c r="R895" s="48">
        <v>12866</v>
      </c>
      <c r="S895" s="118"/>
      <c r="T895" s="57">
        <v>117819</v>
      </c>
      <c r="U895" s="78"/>
      <c r="W895" s="1">
        <f t="shared" si="343"/>
        <v>44718</v>
      </c>
      <c r="X895" s="122">
        <f t="shared" si="344"/>
        <v>57</v>
      </c>
      <c r="Y895">
        <f t="shared" si="345"/>
        <v>224398</v>
      </c>
      <c r="Z895" s="123">
        <f t="shared" si="346"/>
        <v>44718</v>
      </c>
      <c r="AA895">
        <f t="shared" si="347"/>
        <v>0</v>
      </c>
      <c r="AB895">
        <f t="shared" si="348"/>
        <v>5226</v>
      </c>
      <c r="AC895">
        <v>373</v>
      </c>
      <c r="AE895" s="1">
        <f t="shared" si="349"/>
        <v>44718</v>
      </c>
      <c r="AF895" s="293">
        <f>+G895-[1]香港マカオ台湾の患者・海外輸入症例・無症状病原体保有者!B903</f>
        <v>57</v>
      </c>
    </row>
    <row r="896" spans="2:32" x14ac:dyDescent="0.55000000000000004">
      <c r="B896" s="220">
        <v>44719</v>
      </c>
      <c r="C896" s="48">
        <v>0</v>
      </c>
      <c r="D896" s="84"/>
      <c r="E896" s="110"/>
      <c r="F896" s="57">
        <v>0</v>
      </c>
      <c r="G896" s="48">
        <v>67</v>
      </c>
      <c r="H896" s="89">
        <f t="shared" si="336"/>
        <v>224465</v>
      </c>
      <c r="I896" s="89">
        <f t="shared" si="333"/>
        <v>981</v>
      </c>
      <c r="J896" s="48">
        <v>-11</v>
      </c>
      <c r="K896" s="56">
        <f t="shared" si="350"/>
        <v>39</v>
      </c>
      <c r="L896" s="48">
        <v>0</v>
      </c>
      <c r="M896" s="89">
        <f t="shared" si="341"/>
        <v>5226</v>
      </c>
      <c r="N896" s="48">
        <v>162</v>
      </c>
      <c r="O896" s="89">
        <f t="shared" si="339"/>
        <v>218258</v>
      </c>
      <c r="P896" s="111">
        <f t="shared" si="342"/>
        <v>4944</v>
      </c>
      <c r="Q896" s="57">
        <v>4135315</v>
      </c>
      <c r="R896" s="48">
        <v>7955</v>
      </c>
      <c r="S896" s="118"/>
      <c r="T896" s="57">
        <v>114793</v>
      </c>
      <c r="U896" s="78"/>
      <c r="W896" s="1">
        <f t="shared" si="343"/>
        <v>44719</v>
      </c>
      <c r="X896" s="122">
        <f t="shared" si="344"/>
        <v>67</v>
      </c>
      <c r="Y896">
        <f t="shared" si="345"/>
        <v>224465</v>
      </c>
      <c r="Z896" s="123">
        <f t="shared" si="346"/>
        <v>44719</v>
      </c>
      <c r="AA896">
        <f t="shared" si="347"/>
        <v>0</v>
      </c>
      <c r="AB896">
        <f t="shared" si="348"/>
        <v>5226</v>
      </c>
      <c r="AC896">
        <v>373</v>
      </c>
      <c r="AE896" s="1">
        <f t="shared" si="349"/>
        <v>44719</v>
      </c>
      <c r="AF896" s="293">
        <f>+G896-[1]香港マカオ台湾の患者・海外輸入症例・無症状病原体保有者!B904</f>
        <v>67</v>
      </c>
    </row>
    <row r="897" spans="2:32" x14ac:dyDescent="0.55000000000000004">
      <c r="B897" s="220">
        <v>44720</v>
      </c>
      <c r="C897" s="48">
        <v>0</v>
      </c>
      <c r="D897" s="84"/>
      <c r="E897" s="110"/>
      <c r="F897" s="57">
        <v>0</v>
      </c>
      <c r="G897" s="48">
        <v>70</v>
      </c>
      <c r="H897" s="89">
        <f t="shared" si="336"/>
        <v>224535</v>
      </c>
      <c r="I897" s="89">
        <f t="shared" si="333"/>
        <v>906</v>
      </c>
      <c r="J897" s="48">
        <v>-6</v>
      </c>
      <c r="K897" s="56">
        <f t="shared" si="350"/>
        <v>33</v>
      </c>
      <c r="L897" s="48">
        <v>0</v>
      </c>
      <c r="M897" s="89">
        <f t="shared" si="341"/>
        <v>5226</v>
      </c>
      <c r="N897" s="48">
        <v>145</v>
      </c>
      <c r="O897" s="89">
        <f t="shared" si="339"/>
        <v>218403</v>
      </c>
      <c r="P897" s="111">
        <f t="shared" si="342"/>
        <v>4606</v>
      </c>
      <c r="Q897" s="57">
        <v>4139921</v>
      </c>
      <c r="R897" s="48">
        <v>8033</v>
      </c>
      <c r="S897" s="118"/>
      <c r="T897" s="57">
        <v>111365</v>
      </c>
      <c r="U897" s="78"/>
      <c r="W897" s="1">
        <f t="shared" si="343"/>
        <v>44720</v>
      </c>
      <c r="X897" s="122">
        <f t="shared" si="344"/>
        <v>70</v>
      </c>
      <c r="Y897">
        <f t="shared" si="345"/>
        <v>224535</v>
      </c>
      <c r="Z897" s="123">
        <f t="shared" si="346"/>
        <v>44720</v>
      </c>
      <c r="AA897">
        <f t="shared" si="347"/>
        <v>0</v>
      </c>
      <c r="AB897">
        <f t="shared" si="348"/>
        <v>5226</v>
      </c>
      <c r="AC897">
        <v>373</v>
      </c>
      <c r="AE897" s="1">
        <f t="shared" si="349"/>
        <v>44720</v>
      </c>
      <c r="AF897" s="293">
        <f>+G897-[1]香港マカオ台湾の患者・海外輸入症例・無症状病原体保有者!B905</f>
        <v>70</v>
      </c>
    </row>
    <row r="898" spans="2:32" x14ac:dyDescent="0.55000000000000004">
      <c r="B898" s="220">
        <v>44721</v>
      </c>
      <c r="C898" s="48">
        <v>1</v>
      </c>
      <c r="D898" s="84"/>
      <c r="E898" s="110"/>
      <c r="F898" s="57">
        <v>1</v>
      </c>
      <c r="G898" s="48">
        <v>45</v>
      </c>
      <c r="H898" s="89">
        <f t="shared" si="336"/>
        <v>224580</v>
      </c>
      <c r="I898" s="89">
        <f t="shared" si="333"/>
        <v>795</v>
      </c>
      <c r="J898" s="48">
        <v>-6</v>
      </c>
      <c r="K898" s="56">
        <f t="shared" si="350"/>
        <v>27</v>
      </c>
      <c r="L898" s="48">
        <v>0</v>
      </c>
      <c r="M898" s="89">
        <f t="shared" si="341"/>
        <v>5226</v>
      </c>
      <c r="N898" s="48">
        <v>156</v>
      </c>
      <c r="O898" s="89">
        <f t="shared" si="339"/>
        <v>218559</v>
      </c>
      <c r="P898" s="111">
        <f t="shared" si="342"/>
        <v>4741</v>
      </c>
      <c r="Q898" s="57">
        <v>4144662</v>
      </c>
      <c r="R898" s="48">
        <v>10051</v>
      </c>
      <c r="S898" s="118"/>
      <c r="T898" s="57">
        <v>106051</v>
      </c>
      <c r="U898" s="78"/>
      <c r="W898" s="1">
        <f t="shared" si="343"/>
        <v>44721</v>
      </c>
      <c r="X898" s="122">
        <f t="shared" si="344"/>
        <v>45</v>
      </c>
      <c r="Y898">
        <f t="shared" si="345"/>
        <v>224580</v>
      </c>
      <c r="Z898" s="123">
        <f t="shared" si="346"/>
        <v>44721</v>
      </c>
      <c r="AA898">
        <f t="shared" si="347"/>
        <v>0</v>
      </c>
      <c r="AB898">
        <f t="shared" si="348"/>
        <v>5226</v>
      </c>
      <c r="AC898">
        <v>373</v>
      </c>
      <c r="AE898" s="1">
        <f t="shared" si="349"/>
        <v>44721</v>
      </c>
      <c r="AF898" s="293">
        <f>+G898-[1]香港マカオ台湾の患者・海外輸入症例・無症状病原体保有者!B906</f>
        <v>45</v>
      </c>
    </row>
    <row r="899" spans="2:32" x14ac:dyDescent="0.55000000000000004">
      <c r="B899" s="220">
        <v>44722</v>
      </c>
      <c r="C899" s="48">
        <v>1</v>
      </c>
      <c r="D899" s="84"/>
      <c r="E899" s="110"/>
      <c r="F899" s="57">
        <v>2</v>
      </c>
      <c r="G899" s="48">
        <v>79</v>
      </c>
      <c r="H899" s="89">
        <f t="shared" si="336"/>
        <v>224659</v>
      </c>
      <c r="I899" s="89">
        <f t="shared" si="333"/>
        <v>786</v>
      </c>
      <c r="J899" s="48">
        <v>-3</v>
      </c>
      <c r="K899" s="56">
        <f t="shared" si="350"/>
        <v>24</v>
      </c>
      <c r="L899" s="48">
        <v>0</v>
      </c>
      <c r="M899" s="89">
        <f t="shared" si="341"/>
        <v>5226</v>
      </c>
      <c r="N899" s="48">
        <v>88</v>
      </c>
      <c r="O899" s="89">
        <f t="shared" si="339"/>
        <v>218647</v>
      </c>
      <c r="P899" s="111">
        <f t="shared" si="342"/>
        <v>6768</v>
      </c>
      <c r="Q899" s="57">
        <v>4151430</v>
      </c>
      <c r="R899" s="48">
        <v>6296</v>
      </c>
      <c r="S899" s="118"/>
      <c r="T899" s="57">
        <v>106518</v>
      </c>
      <c r="U899" s="78"/>
      <c r="W899" s="1">
        <f t="shared" si="343"/>
        <v>44722</v>
      </c>
      <c r="X899" s="122">
        <f t="shared" si="344"/>
        <v>79</v>
      </c>
      <c r="Y899">
        <f t="shared" si="345"/>
        <v>224659</v>
      </c>
      <c r="Z899" s="123">
        <f t="shared" si="346"/>
        <v>44722</v>
      </c>
      <c r="AA899">
        <f t="shared" si="347"/>
        <v>0</v>
      </c>
      <c r="AB899">
        <f t="shared" si="348"/>
        <v>5226</v>
      </c>
      <c r="AC899">
        <v>373</v>
      </c>
      <c r="AE899" s="1">
        <f t="shared" si="349"/>
        <v>44722</v>
      </c>
      <c r="AF899" s="293">
        <f>+G899-[1]香港マカオ台湾の患者・海外輸入症例・無症状病原体保有者!B907</f>
        <v>79</v>
      </c>
    </row>
    <row r="900" spans="2:32" x14ac:dyDescent="0.55000000000000004">
      <c r="B900" s="220">
        <v>44723</v>
      </c>
      <c r="C900" s="48">
        <v>0</v>
      </c>
      <c r="D900" s="84"/>
      <c r="E900" s="110"/>
      <c r="F900" s="57">
        <v>0</v>
      </c>
      <c r="G900" s="48">
        <v>134</v>
      </c>
      <c r="H900" s="89">
        <f>+H899+G900</f>
        <v>224793</v>
      </c>
      <c r="I900" s="89">
        <f t="shared" ref="I900" si="351">+H900-M900-O900</f>
        <v>863</v>
      </c>
      <c r="J900" s="48">
        <v>-3</v>
      </c>
      <c r="K900" s="56">
        <f>+J900+K899</f>
        <v>21</v>
      </c>
      <c r="L900" s="48">
        <v>0</v>
      </c>
      <c r="M900" s="89">
        <f>+L900+M899</f>
        <v>5226</v>
      </c>
      <c r="N900" s="48">
        <v>57</v>
      </c>
      <c r="O900" s="89">
        <f>+N900+O899</f>
        <v>218704</v>
      </c>
      <c r="P900" s="111">
        <f>+Q900-Q899</f>
        <v>10991</v>
      </c>
      <c r="Q900" s="57">
        <v>4162421</v>
      </c>
      <c r="R900" s="48">
        <v>5109</v>
      </c>
      <c r="S900" s="118"/>
      <c r="T900" s="57">
        <v>112094</v>
      </c>
      <c r="U900" s="78"/>
      <c r="W900" s="1">
        <f t="shared" ref="W900" si="352">+B900</f>
        <v>44723</v>
      </c>
      <c r="X900" s="122">
        <f t="shared" ref="X900:X901" si="353">+G900</f>
        <v>134</v>
      </c>
      <c r="Y900">
        <f t="shared" ref="Y900" si="354">+H900</f>
        <v>224793</v>
      </c>
      <c r="Z900" s="123">
        <f t="shared" ref="Z900" si="355">+B900</f>
        <v>44723</v>
      </c>
      <c r="AA900">
        <f t="shared" ref="AA900" si="356">+L900</f>
        <v>0</v>
      </c>
      <c r="AB900">
        <f t="shared" ref="AB900" si="357">+M900</f>
        <v>5226</v>
      </c>
      <c r="AC900">
        <v>373</v>
      </c>
      <c r="AE900" s="1">
        <f t="shared" ref="AE900" si="358">+B900</f>
        <v>44723</v>
      </c>
      <c r="AF900" s="293">
        <f>+G900-[1]香港マカオ台湾の患者・海外輸入症例・無症状病原体保有者!B908</f>
        <v>134</v>
      </c>
    </row>
    <row r="901" spans="2:32" x14ac:dyDescent="0.55000000000000004">
      <c r="B901" s="220">
        <v>44724</v>
      </c>
      <c r="C901" s="48">
        <v>0</v>
      </c>
      <c r="D901" s="84"/>
      <c r="E901" s="110"/>
      <c r="F901" s="57">
        <v>0</v>
      </c>
      <c r="G901" s="48">
        <v>89</v>
      </c>
      <c r="H901" s="89">
        <f>+H900+G901</f>
        <v>224882</v>
      </c>
      <c r="I901" s="89">
        <f t="shared" ref="I901" si="359">+H901-M901-O901</f>
        <v>886</v>
      </c>
      <c r="J901" s="48">
        <v>-2</v>
      </c>
      <c r="K901" s="56">
        <f>+J901+K900</f>
        <v>19</v>
      </c>
      <c r="L901" s="48">
        <v>0</v>
      </c>
      <c r="M901" s="89">
        <f>+L901+M900</f>
        <v>5226</v>
      </c>
      <c r="N901" s="48">
        <v>66</v>
      </c>
      <c r="O901" s="89">
        <f>+N901+O900</f>
        <v>218770</v>
      </c>
      <c r="P901" s="111">
        <f>+Q901-Q900</f>
        <v>10129</v>
      </c>
      <c r="Q901" s="57">
        <v>4172550</v>
      </c>
      <c r="R901" s="48">
        <v>7363</v>
      </c>
      <c r="S901" s="118"/>
      <c r="T901" s="57">
        <v>114850</v>
      </c>
      <c r="U901" s="78"/>
      <c r="W901" s="1">
        <f t="shared" ref="W901" si="360">+B901</f>
        <v>44724</v>
      </c>
      <c r="X901" s="122">
        <f t="shared" ref="X901:X902" si="361">+G901</f>
        <v>89</v>
      </c>
      <c r="Y901">
        <f t="shared" ref="Y901" si="362">+H901</f>
        <v>224882</v>
      </c>
      <c r="Z901" s="123">
        <f t="shared" ref="Z901" si="363">+B901</f>
        <v>44724</v>
      </c>
      <c r="AA901">
        <f t="shared" ref="AA901" si="364">+L901</f>
        <v>0</v>
      </c>
      <c r="AB901">
        <f t="shared" ref="AB901" si="365">+M901</f>
        <v>5226</v>
      </c>
      <c r="AC901">
        <v>373</v>
      </c>
      <c r="AE901" s="1">
        <f t="shared" ref="AE901" si="366">+B901</f>
        <v>44724</v>
      </c>
      <c r="AF901" s="293">
        <f>+G901-[1]香港マカオ台湾の患者・海外輸入症例・無症状病原体保有者!B909</f>
        <v>89</v>
      </c>
    </row>
    <row r="902" spans="2:32" x14ac:dyDescent="0.55000000000000004">
      <c r="B902" s="220">
        <v>44725</v>
      </c>
      <c r="C902" s="48">
        <v>0</v>
      </c>
      <c r="D902" s="84"/>
      <c r="E902" s="110"/>
      <c r="F902" s="57">
        <v>0</v>
      </c>
      <c r="G902" s="48">
        <v>95</v>
      </c>
      <c r="H902" s="89">
        <f>+H901+G902</f>
        <v>224977</v>
      </c>
      <c r="I902" s="89">
        <f t="shared" ref="I902" si="367">+H902-M902-O902</f>
        <v>919</v>
      </c>
      <c r="J902" s="48">
        <v>-5</v>
      </c>
      <c r="K902" s="56">
        <f>+J902+K901</f>
        <v>14</v>
      </c>
      <c r="L902" s="48">
        <v>0</v>
      </c>
      <c r="M902" s="89">
        <f>+L902+M901</f>
        <v>5226</v>
      </c>
      <c r="N902" s="48">
        <v>62</v>
      </c>
      <c r="O902" s="89">
        <f>+N902+O901</f>
        <v>218832</v>
      </c>
      <c r="P902" s="111">
        <f>+Q902-Q901</f>
        <v>8084</v>
      </c>
      <c r="Q902" s="57">
        <v>4180634</v>
      </c>
      <c r="R902" s="48">
        <v>7174</v>
      </c>
      <c r="S902" s="118"/>
      <c r="T902" s="57">
        <v>115758</v>
      </c>
      <c r="U902" s="78"/>
      <c r="W902" s="1">
        <f t="shared" ref="W902" si="368">+B902</f>
        <v>44725</v>
      </c>
      <c r="X902" s="122">
        <f t="shared" ref="X902" si="369">+G902</f>
        <v>95</v>
      </c>
      <c r="Y902">
        <f t="shared" ref="Y902" si="370">+H902</f>
        <v>224977</v>
      </c>
      <c r="Z902" s="123">
        <f t="shared" ref="Z902" si="371">+B902</f>
        <v>44725</v>
      </c>
      <c r="AA902">
        <f t="shared" ref="AA902" si="372">+L902</f>
        <v>0</v>
      </c>
      <c r="AB902">
        <f t="shared" ref="AB902" si="373">+M902</f>
        <v>5226</v>
      </c>
      <c r="AC902">
        <v>373</v>
      </c>
      <c r="AE902" s="1">
        <f t="shared" ref="AE902" si="374">+B902</f>
        <v>44725</v>
      </c>
      <c r="AF902" s="293">
        <f>+G902-[1]香港マカオ台湾の患者・海外輸入症例・無症状病原体保有者!B910</f>
        <v>95</v>
      </c>
    </row>
    <row r="903" spans="2:32" x14ac:dyDescent="0.55000000000000004">
      <c r="B903" s="220"/>
      <c r="C903" s="48"/>
      <c r="D903" s="84"/>
      <c r="E903" s="110"/>
      <c r="F903" s="57"/>
      <c r="G903" s="48"/>
      <c r="H903" s="89"/>
      <c r="I903" s="89"/>
      <c r="J903" s="48"/>
      <c r="K903" s="56"/>
      <c r="L903" s="48"/>
      <c r="M903" s="89"/>
      <c r="N903" s="48"/>
      <c r="O903" s="89"/>
      <c r="P903" s="111"/>
      <c r="Q903" s="57"/>
      <c r="R903" s="48"/>
      <c r="S903" s="118"/>
      <c r="T903" s="57"/>
      <c r="U903" s="78"/>
      <c r="W903" s="1"/>
      <c r="X903" s="122"/>
      <c r="Z903" s="123"/>
      <c r="AE903" s="1"/>
      <c r="AF903" s="293"/>
    </row>
    <row r="904" spans="2:32" x14ac:dyDescent="0.55000000000000004">
      <c r="B904" s="220"/>
      <c r="C904" s="48"/>
      <c r="D904" s="84"/>
      <c r="E904" s="110"/>
      <c r="F904" s="57"/>
      <c r="G904" s="48"/>
      <c r="H904" s="89"/>
      <c r="I904" s="89"/>
      <c r="J904" s="48"/>
      <c r="K904" s="56"/>
      <c r="L904" s="48"/>
      <c r="M904" s="89"/>
      <c r="N904" s="48"/>
      <c r="O904" s="89"/>
      <c r="P904" s="111"/>
      <c r="Q904" s="57"/>
      <c r="R904" s="48"/>
      <c r="S904" s="118"/>
      <c r="T904" s="57"/>
      <c r="U904" s="78"/>
      <c r="W904" s="1"/>
      <c r="X904" s="122"/>
      <c r="Z904" s="123"/>
      <c r="AE904" s="1"/>
      <c r="AF904" s="293"/>
    </row>
    <row r="905" spans="2:32" ht="18.5" thickBot="1" x14ac:dyDescent="0.6">
      <c r="B905" s="66"/>
      <c r="C905" s="59"/>
      <c r="D905" s="49"/>
      <c r="E905" s="61"/>
      <c r="F905" s="60"/>
      <c r="G905" s="48"/>
      <c r="H905" s="89"/>
      <c r="I905" s="89"/>
      <c r="J905" s="59"/>
      <c r="K905" s="56"/>
      <c r="L905" s="48"/>
      <c r="M905" s="89"/>
      <c r="N905" s="48"/>
      <c r="O905" s="89"/>
      <c r="P905" s="111"/>
      <c r="Q905" s="60"/>
      <c r="R905" s="48"/>
      <c r="S905" s="60"/>
      <c r="T905" s="60"/>
      <c r="U905" s="78"/>
      <c r="W905" s="1"/>
      <c r="X905" s="122"/>
      <c r="Z905" s="123"/>
      <c r="AE905" s="1"/>
      <c r="AF905" s="293"/>
    </row>
    <row r="906" spans="2:32" ht="9.5" customHeight="1" thickBot="1" x14ac:dyDescent="0.6">
      <c r="B906" s="66"/>
      <c r="C906" s="79"/>
      <c r="D906" s="80"/>
      <c r="E906" s="82"/>
      <c r="F906" s="95"/>
      <c r="G906" s="79"/>
      <c r="H906" s="82"/>
      <c r="I906" s="82"/>
      <c r="J906" s="79"/>
      <c r="K906" s="82"/>
      <c r="L906" s="79"/>
      <c r="M906" s="82"/>
      <c r="N906" s="83"/>
      <c r="O906" s="81"/>
      <c r="P906" s="94"/>
      <c r="Q906" s="95"/>
      <c r="R906" s="120"/>
      <c r="S906" s="95"/>
      <c r="T906" s="95"/>
      <c r="U906" s="67"/>
      <c r="AF906" s="293"/>
    </row>
    <row r="907" spans="2:32" x14ac:dyDescent="0.55000000000000004">
      <c r="M907" s="296">
        <f>SUM(L845:L862)</f>
        <v>503</v>
      </c>
      <c r="AF907" s="293"/>
    </row>
    <row r="908" spans="2:32" ht="13" customHeight="1" x14ac:dyDescent="0.55000000000000004">
      <c r="E908" s="112"/>
      <c r="F908" s="113"/>
      <c r="G908" s="112" t="s">
        <v>80</v>
      </c>
      <c r="H908" s="113"/>
      <c r="I908" s="113"/>
      <c r="J908" s="113"/>
      <c r="U908" s="72"/>
      <c r="AF908" s="293"/>
    </row>
    <row r="909" spans="2:32" ht="13" customHeight="1" x14ac:dyDescent="0.55000000000000004">
      <c r="E909" s="112" t="s">
        <v>98</v>
      </c>
      <c r="F909" s="113"/>
      <c r="G909" s="300" t="s">
        <v>79</v>
      </c>
      <c r="H909" s="301"/>
      <c r="I909" s="112" t="s">
        <v>106</v>
      </c>
      <c r="J909" s="113"/>
      <c r="AF909" s="293"/>
    </row>
    <row r="910" spans="2:32" ht="13" customHeight="1" x14ac:dyDescent="0.55000000000000004">
      <c r="B910" s="129"/>
      <c r="E910" s="114" t="s">
        <v>108</v>
      </c>
      <c r="F910" s="113"/>
      <c r="G910" s="115"/>
      <c r="H910" s="115"/>
      <c r="I910" s="112" t="s">
        <v>107</v>
      </c>
      <c r="J910" s="113"/>
      <c r="AF910" s="293"/>
    </row>
    <row r="911" spans="2:32" ht="18.5" customHeight="1" x14ac:dyDescent="0.55000000000000004">
      <c r="E911" s="112" t="s">
        <v>96</v>
      </c>
      <c r="F911" s="113"/>
      <c r="G911" s="112" t="s">
        <v>97</v>
      </c>
      <c r="H911" s="113"/>
      <c r="I911" s="113"/>
      <c r="J911" s="113"/>
      <c r="AF911" s="293"/>
    </row>
    <row r="912" spans="2:32" ht="13" customHeight="1" x14ac:dyDescent="0.55000000000000004">
      <c r="E912" s="112" t="s">
        <v>98</v>
      </c>
      <c r="F912" s="113"/>
      <c r="G912" s="112" t="s">
        <v>99</v>
      </c>
      <c r="H912" s="113"/>
      <c r="I912" s="113"/>
      <c r="J912" s="113"/>
      <c r="AF912" s="293"/>
    </row>
    <row r="913" spans="5:32" ht="13" customHeight="1" x14ac:dyDescent="0.55000000000000004">
      <c r="E913" s="112" t="s">
        <v>98</v>
      </c>
      <c r="F913" s="113"/>
      <c r="G913" s="112" t="s">
        <v>100</v>
      </c>
      <c r="H913" s="113"/>
      <c r="I913" s="113"/>
      <c r="J913" s="113"/>
      <c r="AF913" s="293"/>
    </row>
    <row r="914" spans="5:32" ht="13" customHeight="1" x14ac:dyDescent="0.55000000000000004">
      <c r="E914" s="112" t="s">
        <v>101</v>
      </c>
      <c r="F914" s="113"/>
      <c r="G914" s="112" t="s">
        <v>102</v>
      </c>
      <c r="H914" s="113"/>
      <c r="I914" s="113"/>
      <c r="J914" s="113"/>
      <c r="AF914" s="293"/>
    </row>
    <row r="915" spans="5:32" ht="13" customHeight="1" x14ac:dyDescent="0.55000000000000004">
      <c r="E915" s="112" t="s">
        <v>103</v>
      </c>
      <c r="F915" s="113"/>
      <c r="G915" s="112" t="s">
        <v>104</v>
      </c>
      <c r="H915" s="113"/>
      <c r="I915" s="113"/>
      <c r="J915" s="113"/>
      <c r="AF915" s="293"/>
    </row>
    <row r="916" spans="5:32" x14ac:dyDescent="0.55000000000000004">
      <c r="AF916" s="293"/>
    </row>
    <row r="917" spans="5:32" x14ac:dyDescent="0.55000000000000004">
      <c r="AF917" s="293"/>
    </row>
    <row r="918" spans="5:32" x14ac:dyDescent="0.55000000000000004">
      <c r="AF918" s="293"/>
    </row>
    <row r="919" spans="5:32" x14ac:dyDescent="0.55000000000000004">
      <c r="AF919" s="293"/>
    </row>
    <row r="920" spans="5:32" x14ac:dyDescent="0.55000000000000004">
      <c r="AF920" s="293"/>
    </row>
    <row r="921" spans="5:32" x14ac:dyDescent="0.55000000000000004">
      <c r="AF921" s="293"/>
    </row>
    <row r="922" spans="5:32" x14ac:dyDescent="0.55000000000000004">
      <c r="AF922" s="293"/>
    </row>
    <row r="923" spans="5:32" x14ac:dyDescent="0.55000000000000004">
      <c r="AF923" s="293"/>
    </row>
    <row r="924" spans="5:32" x14ac:dyDescent="0.55000000000000004">
      <c r="AF924" s="293"/>
    </row>
  </sheetData>
  <mergeCells count="12">
    <mergeCell ref="G909:H909"/>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U911"/>
  <sheetViews>
    <sheetView topLeftCell="A6" zoomScale="96" zoomScaleNormal="96" workbookViewId="0">
      <pane xSplit="1" ySplit="2" topLeftCell="B894" activePane="bottomRight" state="frozen"/>
      <selection activeCell="A6" sqref="A6"/>
      <selection pane="topRight" activeCell="B6" sqref="B6"/>
      <selection pane="bottomLeft" activeCell="A8" sqref="A8"/>
      <selection pane="bottomRight" activeCell="H906" sqref="H906"/>
    </sheetView>
  </sheetViews>
  <sheetFormatPr defaultRowHeight="18" x14ac:dyDescent="0.55000000000000004"/>
  <cols>
    <col min="1" max="1" width="9.33203125" style="45"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8.6640625" style="45"/>
    <col min="27" max="27" width="9.9140625" style="45" customWidth="1"/>
    <col min="28" max="28" width="7.25" style="45" bestFit="1" customWidth="1"/>
    <col min="29" max="29" width="7.5" style="45" bestFit="1" customWidth="1"/>
    <col min="30" max="30" width="7.83203125" bestFit="1" customWidth="1"/>
    <col min="31" max="31" width="7.4140625" customWidth="1"/>
    <col min="32" max="32" width="7.83203125" bestFit="1" customWidth="1"/>
    <col min="33" max="33" width="7.5" bestFit="1" customWidth="1"/>
    <col min="34" max="34" width="6.75" bestFit="1" customWidth="1"/>
    <col min="35" max="36" width="5.6640625" bestFit="1" customWidth="1"/>
    <col min="37" max="42" width="4.83203125" bestFit="1" customWidth="1"/>
    <col min="43" max="43" width="6.75" bestFit="1" customWidth="1"/>
    <col min="44" max="44" width="8.9140625" bestFit="1" customWidth="1"/>
    <col min="45" max="45" width="6.4140625" bestFit="1" customWidth="1"/>
    <col min="46" max="46" width="6.75" bestFit="1" customWidth="1"/>
    <col min="47" max="47" width="4.83203125" bestFit="1" customWidth="1"/>
    <col min="48" max="48" width="5.66406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8.25" bestFit="1" customWidth="1"/>
    <col min="85" max="86" width="6.6640625" customWidth="1"/>
    <col min="88" max="89" width="8.5" bestFit="1" customWidth="1"/>
    <col min="91" max="91" width="6.6640625" bestFit="1" customWidth="1"/>
    <col min="92" max="92" width="9" bestFit="1" customWidth="1"/>
  </cols>
  <sheetData>
    <row r="1" spans="1:97" x14ac:dyDescent="0.55000000000000004">
      <c r="A1" s="128"/>
      <c r="Z1" s="128"/>
      <c r="AA1" s="128"/>
      <c r="AB1" s="128"/>
      <c r="AC1" s="128"/>
    </row>
    <row r="3" spans="1:97" ht="18.5" thickBot="1" x14ac:dyDescent="0.6"/>
    <row r="4" spans="1:97" ht="18.5" thickBot="1" x14ac:dyDescent="0.6">
      <c r="A4" s="62" t="s">
        <v>3</v>
      </c>
      <c r="B4" s="353" t="s">
        <v>130</v>
      </c>
      <c r="C4" s="354"/>
      <c r="D4" s="354"/>
      <c r="E4" s="354"/>
      <c r="F4" s="354"/>
      <c r="G4" s="354"/>
      <c r="H4" s="354"/>
      <c r="I4" s="354"/>
      <c r="J4" s="354"/>
      <c r="K4" s="355"/>
      <c r="L4" s="141" t="s">
        <v>127</v>
      </c>
      <c r="M4" s="142"/>
      <c r="N4" s="142"/>
      <c r="O4" s="142"/>
      <c r="P4" s="142"/>
      <c r="Q4" s="142"/>
      <c r="R4" s="142"/>
      <c r="S4" s="142"/>
      <c r="T4" s="142"/>
      <c r="U4" s="142"/>
      <c r="V4" s="142"/>
      <c r="W4" s="142"/>
      <c r="X4" s="143"/>
      <c r="Z4" s="62" t="s">
        <v>3</v>
      </c>
      <c r="AA4" s="219"/>
      <c r="AB4" s="219"/>
      <c r="AC4" s="219"/>
    </row>
    <row r="5" spans="1:97" ht="18" customHeight="1" x14ac:dyDescent="0.55000000000000004">
      <c r="A5" s="356" t="s">
        <v>76</v>
      </c>
      <c r="B5" s="360" t="s">
        <v>134</v>
      </c>
      <c r="C5" s="358"/>
      <c r="D5" s="358"/>
      <c r="E5" s="358"/>
      <c r="F5" s="361" t="s">
        <v>135</v>
      </c>
      <c r="G5" s="358" t="s">
        <v>131</v>
      </c>
      <c r="H5" s="358"/>
      <c r="I5" s="358"/>
      <c r="J5" s="358" t="s">
        <v>132</v>
      </c>
      <c r="K5" s="359"/>
      <c r="L5" s="323" t="s">
        <v>69</v>
      </c>
      <c r="M5" s="324"/>
      <c r="N5" s="327" t="s">
        <v>9</v>
      </c>
      <c r="O5" s="328"/>
      <c r="P5" s="337" t="s">
        <v>128</v>
      </c>
      <c r="Q5" s="338"/>
      <c r="R5" s="338"/>
      <c r="S5" s="339"/>
      <c r="T5" s="345" t="s">
        <v>88</v>
      </c>
      <c r="U5" s="346"/>
      <c r="V5" s="346"/>
      <c r="W5" s="346"/>
      <c r="X5" s="347"/>
      <c r="Y5" s="130"/>
      <c r="Z5" s="356" t="s">
        <v>76</v>
      </c>
      <c r="AA5" s="375" t="s">
        <v>161</v>
      </c>
      <c r="AB5" s="376"/>
      <c r="AC5" s="377"/>
      <c r="AD5" s="371" t="s">
        <v>142</v>
      </c>
      <c r="AE5" s="372"/>
      <c r="AF5" s="332"/>
      <c r="AG5" s="332"/>
      <c r="AH5" s="332"/>
      <c r="AI5" s="332"/>
      <c r="AJ5" s="373"/>
      <c r="AK5" s="331" t="s">
        <v>143</v>
      </c>
      <c r="AL5" s="332"/>
      <c r="AM5" s="332"/>
      <c r="AN5" s="332"/>
      <c r="AO5" s="332"/>
      <c r="AP5" s="333"/>
      <c r="AQ5" s="331" t="s">
        <v>144</v>
      </c>
      <c r="AR5" s="332"/>
      <c r="AS5" s="332"/>
      <c r="AT5" s="332"/>
      <c r="AU5" s="332"/>
      <c r="AV5" s="343"/>
    </row>
    <row r="6" spans="1:97" ht="28.5" customHeight="1" x14ac:dyDescent="0.55000000000000004">
      <c r="A6" s="356"/>
      <c r="B6" s="364" t="s">
        <v>148</v>
      </c>
      <c r="C6" s="365"/>
      <c r="D6" s="368" t="s">
        <v>86</v>
      </c>
      <c r="E6" s="366" t="s">
        <v>136</v>
      </c>
      <c r="F6" s="362"/>
      <c r="G6" s="368" t="s">
        <v>133</v>
      </c>
      <c r="H6" s="368" t="s">
        <v>9</v>
      </c>
      <c r="I6" s="368" t="s">
        <v>86</v>
      </c>
      <c r="J6" s="368" t="s">
        <v>133</v>
      </c>
      <c r="K6" s="369" t="s">
        <v>9</v>
      </c>
      <c r="L6" s="325"/>
      <c r="M6" s="326"/>
      <c r="N6" s="329"/>
      <c r="O6" s="330"/>
      <c r="P6" s="340"/>
      <c r="Q6" s="341"/>
      <c r="R6" s="341"/>
      <c r="S6" s="342"/>
      <c r="T6" s="348"/>
      <c r="U6" s="349"/>
      <c r="V6" s="349"/>
      <c r="W6" s="349"/>
      <c r="X6" s="350"/>
      <c r="Y6" s="130"/>
      <c r="Z6" s="356"/>
      <c r="AA6" s="378"/>
      <c r="AB6" s="379"/>
      <c r="AC6" s="380"/>
      <c r="AD6" s="351" t="s">
        <v>141</v>
      </c>
      <c r="AE6" s="352"/>
      <c r="AF6" s="335"/>
      <c r="AG6" s="335" t="s">
        <v>140</v>
      </c>
      <c r="AH6" s="335"/>
      <c r="AI6" s="335" t="s">
        <v>132</v>
      </c>
      <c r="AJ6" s="374"/>
      <c r="AK6" s="334" t="s">
        <v>141</v>
      </c>
      <c r="AL6" s="335"/>
      <c r="AM6" s="335" t="s">
        <v>140</v>
      </c>
      <c r="AN6" s="335"/>
      <c r="AO6" s="335" t="s">
        <v>132</v>
      </c>
      <c r="AP6" s="336"/>
      <c r="AQ6" s="334" t="s">
        <v>141</v>
      </c>
      <c r="AR6" s="335"/>
      <c r="AS6" s="335" t="s">
        <v>140</v>
      </c>
      <c r="AT6" s="335"/>
      <c r="AU6" s="335" t="s">
        <v>132</v>
      </c>
      <c r="AV6" s="344"/>
      <c r="AY6" s="45" t="s">
        <v>178</v>
      </c>
      <c r="AZ6" s="45" t="s">
        <v>179</v>
      </c>
      <c r="BB6" s="45" t="s">
        <v>177</v>
      </c>
      <c r="BC6" t="s">
        <v>180</v>
      </c>
      <c r="BE6" t="s">
        <v>162</v>
      </c>
      <c r="BH6" t="s">
        <v>162</v>
      </c>
      <c r="BJ6" t="s">
        <v>164</v>
      </c>
      <c r="BR6" t="s">
        <v>142</v>
      </c>
      <c r="BY6" t="s">
        <v>143</v>
      </c>
      <c r="CC6" t="s">
        <v>144</v>
      </c>
      <c r="CI6" t="s">
        <v>142</v>
      </c>
      <c r="CO6" t="s">
        <v>432</v>
      </c>
      <c r="CS6" t="s">
        <v>144</v>
      </c>
    </row>
    <row r="7" spans="1:97" ht="36.5" thickBot="1" x14ac:dyDescent="0.6">
      <c r="A7" s="357"/>
      <c r="B7" s="140" t="s">
        <v>133</v>
      </c>
      <c r="C7" s="132" t="s">
        <v>9</v>
      </c>
      <c r="D7" s="363"/>
      <c r="E7" s="367"/>
      <c r="F7" s="363"/>
      <c r="G7" s="363"/>
      <c r="H7" s="363"/>
      <c r="I7" s="363"/>
      <c r="J7" s="363"/>
      <c r="K7" s="370"/>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57"/>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22" t="s">
        <v>176</v>
      </c>
      <c r="AY7" s="322"/>
      <c r="AZ7" s="322"/>
      <c r="BA7" s="322"/>
      <c r="BB7" s="322"/>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7"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7"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7"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7"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7"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7"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7"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7"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91"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91"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91"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91"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91"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91"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91"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91"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91"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91"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91"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I27" t="s">
        <v>142</v>
      </c>
    </row>
    <row r="28" spans="1:91"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I29" s="178">
        <f t="shared" ref="CI29:CI92" si="16">+A29</f>
        <v>43853</v>
      </c>
      <c r="CJ29">
        <f t="shared" ref="CJ29:CJ92" si="17">+AD29</f>
        <v>1</v>
      </c>
      <c r="CK29">
        <f t="shared" ref="CK29:CK92" si="18">+AG29</f>
        <v>0</v>
      </c>
      <c r="CL29" s="178">
        <f t="shared" ref="CL29:CL92" si="19">+A29</f>
        <v>43853</v>
      </c>
      <c r="CM29">
        <f t="shared" ref="CM29:CM92" si="20">+AI29</f>
        <v>0</v>
      </c>
    </row>
    <row r="30" spans="1:91"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I30" s="178">
        <f t="shared" si="16"/>
        <v>43854</v>
      </c>
      <c r="CJ30">
        <f t="shared" si="17"/>
        <v>4</v>
      </c>
      <c r="CK30">
        <f t="shared" si="18"/>
        <v>0</v>
      </c>
      <c r="CL30" s="178">
        <f t="shared" si="19"/>
        <v>43854</v>
      </c>
      <c r="CM30">
        <f t="shared" si="20"/>
        <v>0</v>
      </c>
    </row>
    <row r="31" spans="1:91"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I31" s="178">
        <f t="shared" si="16"/>
        <v>43855</v>
      </c>
      <c r="CJ31">
        <f t="shared" si="17"/>
        <v>0</v>
      </c>
      <c r="CK31">
        <f t="shared" si="18"/>
        <v>0</v>
      </c>
      <c r="CL31" s="178">
        <f t="shared" si="19"/>
        <v>43855</v>
      </c>
      <c r="CM31">
        <f t="shared" si="20"/>
        <v>0</v>
      </c>
    </row>
    <row r="32" spans="1:91"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I32" s="178">
        <f t="shared" si="16"/>
        <v>43856</v>
      </c>
      <c r="CJ32">
        <f t="shared" si="17"/>
        <v>3</v>
      </c>
      <c r="CK32">
        <f t="shared" si="18"/>
        <v>0</v>
      </c>
      <c r="CL32" s="178">
        <f t="shared" si="19"/>
        <v>43856</v>
      </c>
      <c r="CM32">
        <f t="shared" si="20"/>
        <v>0</v>
      </c>
    </row>
    <row r="33" spans="1:91"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I33" s="178">
        <f t="shared" si="16"/>
        <v>43857</v>
      </c>
      <c r="CJ33">
        <f t="shared" si="17"/>
        <v>0</v>
      </c>
      <c r="CK33">
        <f t="shared" si="18"/>
        <v>0</v>
      </c>
      <c r="CL33" s="178">
        <f t="shared" si="19"/>
        <v>43857</v>
      </c>
      <c r="CM33">
        <f t="shared" si="20"/>
        <v>0</v>
      </c>
    </row>
    <row r="34" spans="1:91"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I34" s="178">
        <f t="shared" si="16"/>
        <v>43858</v>
      </c>
      <c r="CJ34">
        <f t="shared" si="17"/>
        <v>0</v>
      </c>
      <c r="CK34">
        <f t="shared" si="18"/>
        <v>0</v>
      </c>
      <c r="CL34" s="178">
        <f t="shared" si="19"/>
        <v>43858</v>
      </c>
      <c r="CM34">
        <f t="shared" si="20"/>
        <v>0</v>
      </c>
    </row>
    <row r="35" spans="1:91"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I35" s="178">
        <f t="shared" si="16"/>
        <v>43859</v>
      </c>
      <c r="CJ35">
        <f t="shared" si="17"/>
        <v>2</v>
      </c>
      <c r="CK35">
        <f t="shared" si="18"/>
        <v>0</v>
      </c>
      <c r="CL35" s="178">
        <f t="shared" si="19"/>
        <v>43859</v>
      </c>
      <c r="CM35">
        <f t="shared" si="20"/>
        <v>0</v>
      </c>
    </row>
    <row r="36" spans="1:91"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I36" s="178">
        <f t="shared" si="16"/>
        <v>43860</v>
      </c>
      <c r="CJ36">
        <f t="shared" si="17"/>
        <v>2</v>
      </c>
      <c r="CK36">
        <f t="shared" si="18"/>
        <v>0</v>
      </c>
      <c r="CL36" s="178">
        <f t="shared" si="19"/>
        <v>43860</v>
      </c>
      <c r="CM36">
        <f t="shared" si="20"/>
        <v>0</v>
      </c>
    </row>
    <row r="37" spans="1:91"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I37" s="178">
        <f t="shared" si="16"/>
        <v>43861</v>
      </c>
      <c r="CJ37">
        <f t="shared" si="17"/>
        <v>1</v>
      </c>
      <c r="CK37">
        <f t="shared" si="18"/>
        <v>0</v>
      </c>
      <c r="CL37" s="178">
        <f t="shared" si="19"/>
        <v>43861</v>
      </c>
      <c r="CM37">
        <f t="shared" si="20"/>
        <v>0</v>
      </c>
    </row>
    <row r="38" spans="1:91"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I38" s="178">
        <f t="shared" si="16"/>
        <v>43862</v>
      </c>
      <c r="CJ38">
        <f t="shared" si="17"/>
        <v>1</v>
      </c>
      <c r="CK38">
        <f t="shared" si="18"/>
        <v>0</v>
      </c>
      <c r="CL38" s="178">
        <f t="shared" si="19"/>
        <v>43862</v>
      </c>
      <c r="CM38">
        <f t="shared" si="20"/>
        <v>0</v>
      </c>
    </row>
    <row r="39" spans="1:91"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I39" s="178">
        <f t="shared" si="16"/>
        <v>43863</v>
      </c>
      <c r="CJ39">
        <f t="shared" si="17"/>
        <v>1</v>
      </c>
      <c r="CK39">
        <f t="shared" si="18"/>
        <v>0</v>
      </c>
      <c r="CL39" s="178">
        <f t="shared" si="19"/>
        <v>43863</v>
      </c>
      <c r="CM39">
        <f t="shared" si="20"/>
        <v>0</v>
      </c>
    </row>
    <row r="40" spans="1:91"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I40" s="178">
        <f t="shared" si="16"/>
        <v>43864</v>
      </c>
      <c r="CJ40">
        <f t="shared" si="17"/>
        <v>0</v>
      </c>
      <c r="CK40">
        <f t="shared" si="18"/>
        <v>0</v>
      </c>
      <c r="CL40" s="178">
        <f t="shared" si="19"/>
        <v>43864</v>
      </c>
      <c r="CM40">
        <f t="shared" si="20"/>
        <v>0</v>
      </c>
    </row>
    <row r="41" spans="1:91"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I41" s="178">
        <f t="shared" si="16"/>
        <v>43865</v>
      </c>
      <c r="CJ41">
        <f t="shared" si="17"/>
        <v>3</v>
      </c>
      <c r="CK41">
        <f t="shared" si="18"/>
        <v>0</v>
      </c>
      <c r="CL41" s="178">
        <f t="shared" si="19"/>
        <v>43865</v>
      </c>
      <c r="CM41">
        <f t="shared" si="20"/>
        <v>1</v>
      </c>
    </row>
    <row r="42" spans="1:91"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I42" s="178">
        <f t="shared" si="16"/>
        <v>43866</v>
      </c>
      <c r="CJ42">
        <f t="shared" si="17"/>
        <v>3</v>
      </c>
      <c r="CK42">
        <f t="shared" si="18"/>
        <v>0</v>
      </c>
      <c r="CL42" s="178">
        <f t="shared" si="19"/>
        <v>43866</v>
      </c>
      <c r="CM42">
        <f t="shared" si="20"/>
        <v>0</v>
      </c>
    </row>
    <row r="43" spans="1:91"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I43" s="178">
        <f t="shared" si="16"/>
        <v>43867</v>
      </c>
      <c r="CJ43">
        <f t="shared" si="17"/>
        <v>3</v>
      </c>
      <c r="CK43">
        <f t="shared" si="18"/>
        <v>0</v>
      </c>
      <c r="CL43" s="178">
        <f t="shared" si="19"/>
        <v>43867</v>
      </c>
      <c r="CM43">
        <f t="shared" si="20"/>
        <v>0</v>
      </c>
    </row>
    <row r="44" spans="1:91"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I44" s="178">
        <f t="shared" si="16"/>
        <v>43868</v>
      </c>
      <c r="CJ44">
        <f t="shared" si="17"/>
        <v>2</v>
      </c>
      <c r="CK44">
        <f t="shared" si="18"/>
        <v>0</v>
      </c>
      <c r="CL44" s="178">
        <f t="shared" si="19"/>
        <v>43868</v>
      </c>
      <c r="CM44">
        <f t="shared" si="20"/>
        <v>0</v>
      </c>
    </row>
    <row r="45" spans="1:91"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I45" s="178">
        <f t="shared" si="16"/>
        <v>43869</v>
      </c>
      <c r="CJ45">
        <f t="shared" si="17"/>
        <v>0</v>
      </c>
      <c r="CK45">
        <f t="shared" si="18"/>
        <v>0</v>
      </c>
      <c r="CL45" s="178">
        <f t="shared" si="19"/>
        <v>43869</v>
      </c>
      <c r="CM45">
        <f t="shared" si="20"/>
        <v>0</v>
      </c>
    </row>
    <row r="46" spans="1:91"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I46" s="178">
        <f t="shared" si="16"/>
        <v>43870</v>
      </c>
      <c r="CJ46">
        <f t="shared" si="17"/>
        <v>10</v>
      </c>
      <c r="CK46">
        <f t="shared" si="18"/>
        <v>0</v>
      </c>
      <c r="CL46" s="178">
        <f t="shared" si="19"/>
        <v>43870</v>
      </c>
      <c r="CM46">
        <f t="shared" si="20"/>
        <v>0</v>
      </c>
    </row>
    <row r="47" spans="1:91"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I47" s="178">
        <f t="shared" si="16"/>
        <v>43871</v>
      </c>
      <c r="CJ47">
        <f t="shared" si="17"/>
        <v>6</v>
      </c>
      <c r="CK47">
        <f t="shared" si="18"/>
        <v>0</v>
      </c>
      <c r="CL47" s="178">
        <f t="shared" si="19"/>
        <v>43871</v>
      </c>
      <c r="CM47">
        <f t="shared" si="20"/>
        <v>0</v>
      </c>
    </row>
    <row r="48" spans="1:91"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I48" s="178">
        <f t="shared" si="16"/>
        <v>43872</v>
      </c>
      <c r="CJ48">
        <f t="shared" si="17"/>
        <v>7</v>
      </c>
      <c r="CK48">
        <f t="shared" si="18"/>
        <v>0</v>
      </c>
      <c r="CL48" s="178">
        <f t="shared" si="19"/>
        <v>43872</v>
      </c>
      <c r="CM48">
        <f t="shared" si="20"/>
        <v>0</v>
      </c>
    </row>
    <row r="49" spans="1:91"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I49" s="178">
        <f t="shared" si="16"/>
        <v>43873</v>
      </c>
      <c r="CJ49">
        <f t="shared" si="17"/>
        <v>4</v>
      </c>
      <c r="CK49">
        <f t="shared" si="18"/>
        <v>1</v>
      </c>
      <c r="CL49" s="178">
        <f t="shared" si="19"/>
        <v>43873</v>
      </c>
      <c r="CM49">
        <f t="shared" si="20"/>
        <v>0</v>
      </c>
    </row>
    <row r="50" spans="1:91"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I50" s="178">
        <f t="shared" si="16"/>
        <v>43874</v>
      </c>
      <c r="CJ50">
        <f t="shared" si="17"/>
        <v>0</v>
      </c>
      <c r="CK50">
        <f t="shared" si="18"/>
        <v>0</v>
      </c>
      <c r="CL50" s="178">
        <f t="shared" si="19"/>
        <v>43874</v>
      </c>
      <c r="CM50">
        <f t="shared" si="20"/>
        <v>0</v>
      </c>
    </row>
    <row r="51" spans="1:91"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I51" s="178">
        <f t="shared" si="16"/>
        <v>43875</v>
      </c>
      <c r="CJ51">
        <f t="shared" si="17"/>
        <v>3</v>
      </c>
      <c r="CK51">
        <f t="shared" si="18"/>
        <v>0</v>
      </c>
      <c r="CL51" s="178">
        <f t="shared" si="19"/>
        <v>43875</v>
      </c>
      <c r="CM51">
        <f t="shared" si="20"/>
        <v>0</v>
      </c>
    </row>
    <row r="52" spans="1:91"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I52" s="178">
        <f t="shared" si="16"/>
        <v>43876</v>
      </c>
      <c r="CJ52">
        <f t="shared" si="17"/>
        <v>0</v>
      </c>
      <c r="CK52">
        <f t="shared" si="18"/>
        <v>0</v>
      </c>
      <c r="CL52" s="178">
        <f t="shared" si="19"/>
        <v>43876</v>
      </c>
      <c r="CM52">
        <f t="shared" si="20"/>
        <v>0</v>
      </c>
    </row>
    <row r="53" spans="1:91"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I53" s="178">
        <f t="shared" si="16"/>
        <v>43877</v>
      </c>
      <c r="CJ53">
        <f t="shared" si="17"/>
        <v>1</v>
      </c>
      <c r="CK53">
        <f t="shared" si="18"/>
        <v>0</v>
      </c>
      <c r="CL53" s="178">
        <f t="shared" si="19"/>
        <v>43877</v>
      </c>
      <c r="CM53">
        <f t="shared" si="20"/>
        <v>0</v>
      </c>
    </row>
    <row r="54" spans="1:91"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I54" s="178">
        <f t="shared" si="16"/>
        <v>43878</v>
      </c>
      <c r="CJ54">
        <f t="shared" si="17"/>
        <v>3</v>
      </c>
      <c r="CK54">
        <f t="shared" si="18"/>
        <v>1</v>
      </c>
      <c r="CL54" s="178">
        <f t="shared" si="19"/>
        <v>43878</v>
      </c>
      <c r="CM54">
        <f t="shared" si="20"/>
        <v>0</v>
      </c>
    </row>
    <row r="55" spans="1:91"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I55" s="178">
        <f t="shared" si="16"/>
        <v>43879</v>
      </c>
      <c r="CJ55">
        <f t="shared" si="17"/>
        <v>2</v>
      </c>
      <c r="CK55">
        <f t="shared" si="18"/>
        <v>2</v>
      </c>
      <c r="CL55" s="178">
        <f t="shared" si="19"/>
        <v>43879</v>
      </c>
      <c r="CM55">
        <f t="shared" si="20"/>
        <v>0</v>
      </c>
    </row>
    <row r="56" spans="1:91"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I56" s="178">
        <f t="shared" si="16"/>
        <v>43880</v>
      </c>
      <c r="CJ56">
        <f t="shared" si="17"/>
        <v>3</v>
      </c>
      <c r="CK56">
        <f t="shared" si="18"/>
        <v>1</v>
      </c>
      <c r="CL56" s="178">
        <f t="shared" si="19"/>
        <v>43880</v>
      </c>
      <c r="CM56">
        <f t="shared" si="20"/>
        <v>1</v>
      </c>
    </row>
    <row r="57" spans="1:91"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I57" s="178">
        <f t="shared" si="16"/>
        <v>43881</v>
      </c>
      <c r="CJ57">
        <f t="shared" si="17"/>
        <v>3</v>
      </c>
      <c r="CK57">
        <f t="shared" si="18"/>
        <v>0</v>
      </c>
      <c r="CL57" s="178">
        <f t="shared" si="19"/>
        <v>43881</v>
      </c>
      <c r="CM57">
        <f t="shared" si="20"/>
        <v>0</v>
      </c>
    </row>
    <row r="58" spans="1:91"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I58" s="178">
        <f t="shared" si="16"/>
        <v>43882</v>
      </c>
      <c r="CJ58">
        <f t="shared" si="17"/>
        <v>0</v>
      </c>
      <c r="CK58">
        <f t="shared" si="18"/>
        <v>1</v>
      </c>
      <c r="CL58" s="178">
        <f t="shared" si="19"/>
        <v>43882</v>
      </c>
      <c r="CM58">
        <f t="shared" si="20"/>
        <v>0</v>
      </c>
    </row>
    <row r="59" spans="1:91"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I59" s="178">
        <f t="shared" si="16"/>
        <v>43883</v>
      </c>
      <c r="CJ59">
        <f t="shared" si="17"/>
        <v>1</v>
      </c>
      <c r="CK59">
        <f t="shared" si="18"/>
        <v>5</v>
      </c>
      <c r="CL59" s="178">
        <f t="shared" si="19"/>
        <v>43883</v>
      </c>
      <c r="CM59">
        <f t="shared" si="20"/>
        <v>0</v>
      </c>
    </row>
    <row r="60" spans="1:91"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I60" s="178">
        <f t="shared" si="16"/>
        <v>43884</v>
      </c>
      <c r="CJ60">
        <f t="shared" si="17"/>
        <v>5</v>
      </c>
      <c r="CK60">
        <f t="shared" si="18"/>
        <v>1</v>
      </c>
      <c r="CL60" s="178">
        <f t="shared" si="19"/>
        <v>43884</v>
      </c>
      <c r="CM60">
        <f t="shared" si="20"/>
        <v>0</v>
      </c>
    </row>
    <row r="61" spans="1:91"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I61" s="178">
        <f t="shared" si="16"/>
        <v>43885</v>
      </c>
      <c r="CJ61">
        <f t="shared" si="17"/>
        <v>7</v>
      </c>
      <c r="CK61">
        <f t="shared" si="18"/>
        <v>7</v>
      </c>
      <c r="CL61" s="178">
        <f t="shared" si="19"/>
        <v>43885</v>
      </c>
      <c r="CM61">
        <f t="shared" si="20"/>
        <v>0</v>
      </c>
    </row>
    <row r="62" spans="1:91"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I62" s="178">
        <f t="shared" si="16"/>
        <v>43886</v>
      </c>
      <c r="CJ62">
        <f t="shared" si="17"/>
        <v>4</v>
      </c>
      <c r="CK62">
        <f t="shared" si="18"/>
        <v>-1</v>
      </c>
      <c r="CL62" s="178">
        <f t="shared" si="19"/>
        <v>43886</v>
      </c>
      <c r="CM62">
        <f t="shared" si="20"/>
        <v>0</v>
      </c>
    </row>
    <row r="63" spans="1:91"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I63" s="178">
        <f t="shared" si="16"/>
        <v>43887</v>
      </c>
      <c r="CJ63">
        <f t="shared" si="17"/>
        <v>6</v>
      </c>
      <c r="CK63">
        <f t="shared" si="18"/>
        <v>6</v>
      </c>
      <c r="CL63" s="178">
        <f t="shared" si="19"/>
        <v>43887</v>
      </c>
      <c r="CM63">
        <f t="shared" si="20"/>
        <v>0</v>
      </c>
    </row>
    <row r="64" spans="1:91"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I64" s="178">
        <f t="shared" si="16"/>
        <v>43888</v>
      </c>
      <c r="CJ64">
        <f t="shared" si="17"/>
        <v>2</v>
      </c>
      <c r="CK64">
        <f t="shared" si="18"/>
        <v>2</v>
      </c>
      <c r="CL64" s="178">
        <f t="shared" si="19"/>
        <v>43888</v>
      </c>
      <c r="CM64">
        <f t="shared" si="20"/>
        <v>0</v>
      </c>
    </row>
    <row r="65" spans="1:92"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I65" s="178">
        <f t="shared" si="16"/>
        <v>43889</v>
      </c>
      <c r="CJ65">
        <f t="shared" si="17"/>
        <v>1</v>
      </c>
      <c r="CK65">
        <f t="shared" si="18"/>
        <v>4</v>
      </c>
      <c r="CL65" s="178">
        <f t="shared" si="19"/>
        <v>43889</v>
      </c>
      <c r="CM65">
        <f t="shared" si="20"/>
        <v>0</v>
      </c>
    </row>
    <row r="66" spans="1:92"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I66" s="178">
        <f t="shared" si="16"/>
        <v>43890</v>
      </c>
      <c r="CJ66">
        <f t="shared" si="17"/>
        <v>1</v>
      </c>
      <c r="CK66">
        <f t="shared" si="18"/>
        <v>3</v>
      </c>
      <c r="CL66" s="178">
        <f t="shared" si="19"/>
        <v>43890</v>
      </c>
      <c r="CM66">
        <f t="shared" si="20"/>
        <v>0</v>
      </c>
    </row>
    <row r="67" spans="1:92"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I67" s="178">
        <f t="shared" si="16"/>
        <v>43891</v>
      </c>
      <c r="CJ67">
        <f t="shared" si="17"/>
        <v>3</v>
      </c>
      <c r="CK67">
        <f t="shared" si="18"/>
        <v>3</v>
      </c>
      <c r="CL67" s="178">
        <f t="shared" si="19"/>
        <v>43891</v>
      </c>
      <c r="CM67">
        <f t="shared" si="20"/>
        <v>0</v>
      </c>
    </row>
    <row r="68" spans="1:92"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I68" s="178">
        <f t="shared" si="16"/>
        <v>43892</v>
      </c>
      <c r="CJ68">
        <f t="shared" si="17"/>
        <v>2</v>
      </c>
      <c r="CK68">
        <f t="shared" si="18"/>
        <v>0</v>
      </c>
      <c r="CL68" s="178">
        <f t="shared" si="19"/>
        <v>43892</v>
      </c>
      <c r="CM68">
        <f t="shared" si="20"/>
        <v>0</v>
      </c>
    </row>
    <row r="69" spans="1:92"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I69" s="178">
        <f t="shared" si="16"/>
        <v>43893</v>
      </c>
      <c r="CJ69">
        <f t="shared" si="17"/>
        <v>0</v>
      </c>
      <c r="CK69">
        <f t="shared" si="18"/>
        <v>1</v>
      </c>
      <c r="CL69" s="178">
        <f t="shared" si="19"/>
        <v>43893</v>
      </c>
      <c r="CM69">
        <f t="shared" si="20"/>
        <v>0</v>
      </c>
    </row>
    <row r="70" spans="1:92"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c r="CG70"/>
      <c r="CH70"/>
      <c r="CI70" s="178">
        <f t="shared" si="16"/>
        <v>43894</v>
      </c>
      <c r="CJ70">
        <f t="shared" si="17"/>
        <v>4</v>
      </c>
      <c r="CK70">
        <f t="shared" si="18"/>
        <v>6</v>
      </c>
      <c r="CL70" s="178">
        <f t="shared" si="19"/>
        <v>43894</v>
      </c>
      <c r="CM70">
        <f t="shared" si="20"/>
        <v>0</v>
      </c>
      <c r="CN70"/>
    </row>
    <row r="71" spans="1:92"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I71" s="178">
        <f t="shared" si="16"/>
        <v>43895</v>
      </c>
      <c r="CJ71">
        <f t="shared" si="17"/>
        <v>0</v>
      </c>
      <c r="CK71">
        <f t="shared" si="18"/>
        <v>3</v>
      </c>
      <c r="CL71" s="178">
        <f t="shared" si="19"/>
        <v>43895</v>
      </c>
      <c r="CM71">
        <f t="shared" si="20"/>
        <v>0</v>
      </c>
    </row>
    <row r="72" spans="1:92"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I72" s="178">
        <f t="shared" si="16"/>
        <v>43896</v>
      </c>
      <c r="CJ72">
        <f t="shared" si="17"/>
        <v>3</v>
      </c>
      <c r="CK72">
        <f t="shared" si="18"/>
        <v>5</v>
      </c>
      <c r="CL72" s="178">
        <f t="shared" si="19"/>
        <v>43896</v>
      </c>
      <c r="CM72">
        <f t="shared" si="20"/>
        <v>0</v>
      </c>
    </row>
    <row r="73" spans="1:92"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I73" s="178">
        <f t="shared" si="16"/>
        <v>43897</v>
      </c>
      <c r="CJ73">
        <f t="shared" si="17"/>
        <v>2</v>
      </c>
      <c r="CK73">
        <f t="shared" si="18"/>
        <v>4</v>
      </c>
      <c r="CL73" s="178">
        <f t="shared" si="19"/>
        <v>43897</v>
      </c>
      <c r="CM73">
        <f t="shared" si="20"/>
        <v>0</v>
      </c>
    </row>
    <row r="74" spans="1:92"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I74" s="178">
        <f t="shared" si="16"/>
        <v>43898</v>
      </c>
      <c r="CJ74">
        <f t="shared" si="17"/>
        <v>5</v>
      </c>
      <c r="CK74">
        <f t="shared" si="18"/>
        <v>4</v>
      </c>
      <c r="CL74" s="178">
        <f t="shared" si="19"/>
        <v>43898</v>
      </c>
      <c r="CM74">
        <f t="shared" si="20"/>
        <v>1</v>
      </c>
    </row>
    <row r="75" spans="1:92"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I75" s="178">
        <f t="shared" si="16"/>
        <v>43899</v>
      </c>
      <c r="CJ75">
        <f t="shared" si="17"/>
        <v>1</v>
      </c>
      <c r="CK75">
        <f t="shared" si="18"/>
        <v>1</v>
      </c>
      <c r="CL75" s="178">
        <f t="shared" si="19"/>
        <v>43899</v>
      </c>
      <c r="CM75">
        <f t="shared" si="20"/>
        <v>0</v>
      </c>
    </row>
    <row r="76" spans="1:92"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I76" s="178">
        <f t="shared" si="16"/>
        <v>43900</v>
      </c>
      <c r="CJ76">
        <f t="shared" si="17"/>
        <v>5</v>
      </c>
      <c r="CK76">
        <f t="shared" si="18"/>
        <v>5</v>
      </c>
      <c r="CL76" s="178">
        <f t="shared" si="19"/>
        <v>43900</v>
      </c>
      <c r="CM76">
        <f t="shared" si="20"/>
        <v>0</v>
      </c>
    </row>
    <row r="77" spans="1:92"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I77" s="178">
        <f t="shared" si="16"/>
        <v>43901</v>
      </c>
      <c r="CJ77">
        <f t="shared" si="17"/>
        <v>9</v>
      </c>
      <c r="CK77">
        <f t="shared" si="18"/>
        <v>2</v>
      </c>
      <c r="CL77" s="178">
        <f t="shared" si="19"/>
        <v>43901</v>
      </c>
      <c r="CM77">
        <f t="shared" si="20"/>
        <v>0</v>
      </c>
    </row>
    <row r="78" spans="1:92"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I78" s="178">
        <f t="shared" si="16"/>
        <v>43902</v>
      </c>
      <c r="CJ78">
        <f t="shared" si="17"/>
        <v>2</v>
      </c>
      <c r="CK78">
        <f t="shared" si="18"/>
        <v>8</v>
      </c>
      <c r="CL78" s="178">
        <f t="shared" si="19"/>
        <v>43902</v>
      </c>
      <c r="CM78">
        <f t="shared" si="20"/>
        <v>0</v>
      </c>
    </row>
    <row r="79" spans="1:92"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I79" s="178">
        <f t="shared" si="16"/>
        <v>43903</v>
      </c>
      <c r="CJ79">
        <f t="shared" si="17"/>
        <v>6</v>
      </c>
      <c r="CK79">
        <f t="shared" si="18"/>
        <v>3</v>
      </c>
      <c r="CL79" s="178">
        <f t="shared" si="19"/>
        <v>43903</v>
      </c>
      <c r="CM79">
        <f t="shared" si="20"/>
        <v>1</v>
      </c>
    </row>
    <row r="80" spans="1:92"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I80" s="178">
        <f t="shared" si="16"/>
        <v>43904</v>
      </c>
      <c r="CJ80">
        <f t="shared" si="17"/>
        <v>4</v>
      </c>
      <c r="CK80">
        <f t="shared" si="18"/>
        <v>3</v>
      </c>
      <c r="CL80" s="178">
        <f t="shared" si="19"/>
        <v>43904</v>
      </c>
      <c r="CM80">
        <f t="shared" si="20"/>
        <v>0</v>
      </c>
    </row>
    <row r="81" spans="1:91"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I81" s="178">
        <f t="shared" si="16"/>
        <v>43905</v>
      </c>
      <c r="CJ81">
        <f t="shared" si="17"/>
        <v>7</v>
      </c>
      <c r="CK81">
        <f t="shared" si="18"/>
        <v>3</v>
      </c>
      <c r="CL81" s="178">
        <f t="shared" si="19"/>
        <v>43905</v>
      </c>
      <c r="CM81">
        <f t="shared" si="20"/>
        <v>0</v>
      </c>
    </row>
    <row r="82" spans="1:91"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I82" s="178">
        <f t="shared" si="16"/>
        <v>43906</v>
      </c>
      <c r="CJ82">
        <f t="shared" si="17"/>
        <v>9</v>
      </c>
      <c r="CK82">
        <f t="shared" si="18"/>
        <v>4</v>
      </c>
      <c r="CL82" s="178">
        <f t="shared" si="19"/>
        <v>43906</v>
      </c>
      <c r="CM82">
        <f t="shared" si="20"/>
        <v>0</v>
      </c>
    </row>
    <row r="83" spans="1:91"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I83" s="178">
        <f t="shared" si="16"/>
        <v>43907</v>
      </c>
      <c r="CJ83">
        <f t="shared" si="17"/>
        <v>10</v>
      </c>
      <c r="CK83">
        <f t="shared" si="18"/>
        <v>4</v>
      </c>
      <c r="CL83" s="178">
        <f t="shared" si="19"/>
        <v>43907</v>
      </c>
      <c r="CM83">
        <f t="shared" si="20"/>
        <v>0</v>
      </c>
    </row>
    <row r="84" spans="1:91"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I84" s="178">
        <f t="shared" si="16"/>
        <v>43908</v>
      </c>
      <c r="CJ84">
        <f t="shared" si="17"/>
        <v>25</v>
      </c>
      <c r="CK84">
        <f t="shared" si="18"/>
        <v>3</v>
      </c>
      <c r="CL84" s="178">
        <f t="shared" si="19"/>
        <v>43908</v>
      </c>
      <c r="CM84">
        <f t="shared" si="20"/>
        <v>0</v>
      </c>
    </row>
    <row r="85" spans="1:91"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I85" s="178">
        <f t="shared" si="16"/>
        <v>43909</v>
      </c>
      <c r="CJ85">
        <f t="shared" si="17"/>
        <v>16</v>
      </c>
      <c r="CK85">
        <f t="shared" si="18"/>
        <v>3</v>
      </c>
      <c r="CL85" s="178">
        <f t="shared" si="19"/>
        <v>43909</v>
      </c>
      <c r="CM85">
        <f t="shared" si="20"/>
        <v>0</v>
      </c>
    </row>
    <row r="86" spans="1:91"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I86" s="178">
        <f t="shared" si="16"/>
        <v>43910</v>
      </c>
      <c r="CJ86">
        <f t="shared" si="17"/>
        <v>48</v>
      </c>
      <c r="CK86">
        <f t="shared" si="18"/>
        <v>0</v>
      </c>
      <c r="CL86" s="178">
        <f t="shared" si="19"/>
        <v>43910</v>
      </c>
      <c r="CM86">
        <f t="shared" si="20"/>
        <v>0</v>
      </c>
    </row>
    <row r="87" spans="1:91"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I87" s="178">
        <f t="shared" si="16"/>
        <v>43911</v>
      </c>
      <c r="CJ87">
        <f t="shared" si="17"/>
        <v>17</v>
      </c>
      <c r="CK87">
        <f t="shared" si="18"/>
        <v>2</v>
      </c>
      <c r="CL87" s="178">
        <f t="shared" si="19"/>
        <v>43911</v>
      </c>
      <c r="CM87">
        <f t="shared" si="20"/>
        <v>0</v>
      </c>
    </row>
    <row r="88" spans="1:91"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I88" s="178">
        <f t="shared" si="16"/>
        <v>43912</v>
      </c>
      <c r="CJ88">
        <f t="shared" si="17"/>
        <v>44</v>
      </c>
      <c r="CK88">
        <f t="shared" si="18"/>
        <v>0</v>
      </c>
      <c r="CL88" s="178">
        <f t="shared" si="19"/>
        <v>43912</v>
      </c>
      <c r="CM88">
        <f t="shared" si="20"/>
        <v>0</v>
      </c>
    </row>
    <row r="89" spans="1:91"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I89" s="178">
        <f t="shared" si="16"/>
        <v>43913</v>
      </c>
      <c r="CJ89">
        <f t="shared" si="17"/>
        <v>39</v>
      </c>
      <c r="CK89">
        <f t="shared" si="18"/>
        <v>1</v>
      </c>
      <c r="CL89" s="178">
        <f t="shared" si="19"/>
        <v>43913</v>
      </c>
      <c r="CM89">
        <f t="shared" si="20"/>
        <v>0</v>
      </c>
    </row>
    <row r="90" spans="1:91"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I90" s="178">
        <f t="shared" si="16"/>
        <v>43914</v>
      </c>
      <c r="CJ90">
        <f t="shared" si="17"/>
        <v>30</v>
      </c>
      <c r="CK90">
        <f t="shared" si="18"/>
        <v>1</v>
      </c>
      <c r="CL90" s="178">
        <f t="shared" si="19"/>
        <v>43914</v>
      </c>
      <c r="CM90">
        <f t="shared" si="20"/>
        <v>0</v>
      </c>
    </row>
    <row r="91" spans="1:91"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I91" s="178">
        <f t="shared" si="16"/>
        <v>43915</v>
      </c>
      <c r="CJ91">
        <f t="shared" si="17"/>
        <v>24</v>
      </c>
      <c r="CK91">
        <f t="shared" si="18"/>
        <v>4</v>
      </c>
      <c r="CL91" s="178">
        <f t="shared" si="19"/>
        <v>43915</v>
      </c>
      <c r="CM91">
        <f t="shared" si="20"/>
        <v>0</v>
      </c>
    </row>
    <row r="92" spans="1:91"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I92" s="178">
        <f t="shared" si="16"/>
        <v>43916</v>
      </c>
      <c r="CJ92">
        <f t="shared" si="17"/>
        <v>43</v>
      </c>
      <c r="CK92">
        <f t="shared" si="18"/>
        <v>4</v>
      </c>
      <c r="CL92" s="178">
        <f t="shared" si="19"/>
        <v>43916</v>
      </c>
      <c r="CM92">
        <f t="shared" si="20"/>
        <v>0</v>
      </c>
    </row>
    <row r="93" spans="1:91"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I93" s="178">
        <f t="shared" ref="CI93:CI156" si="79">+A93</f>
        <v>43917</v>
      </c>
      <c r="CJ93">
        <f t="shared" ref="CJ93:CJ156" si="80">+AD93</f>
        <v>65</v>
      </c>
      <c r="CK93">
        <f t="shared" ref="CK93:CK156" si="81">+AG93</f>
        <v>1</v>
      </c>
      <c r="CL93" s="178">
        <f t="shared" ref="CL93:CL156" si="82">+A93</f>
        <v>43917</v>
      </c>
      <c r="CM93">
        <f t="shared" ref="CM93:CM156" si="83">+AI93</f>
        <v>0</v>
      </c>
    </row>
    <row r="94" spans="1:91"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I94" s="178">
        <f t="shared" si="79"/>
        <v>43918</v>
      </c>
      <c r="CJ94">
        <f t="shared" si="80"/>
        <v>64</v>
      </c>
      <c r="CK94">
        <f t="shared" si="81"/>
        <v>1</v>
      </c>
      <c r="CL94" s="178">
        <f t="shared" si="82"/>
        <v>43918</v>
      </c>
      <c r="CM94">
        <f t="shared" si="83"/>
        <v>0</v>
      </c>
    </row>
    <row r="95" spans="1:91"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I95" s="178">
        <f t="shared" si="79"/>
        <v>43919</v>
      </c>
      <c r="CJ95">
        <f t="shared" si="80"/>
        <v>59</v>
      </c>
      <c r="CK95">
        <f t="shared" si="81"/>
        <v>6</v>
      </c>
      <c r="CL95" s="178">
        <f t="shared" si="82"/>
        <v>43919</v>
      </c>
      <c r="CM95">
        <f t="shared" si="83"/>
        <v>0</v>
      </c>
    </row>
    <row r="96" spans="1:91"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751</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I96" s="178">
        <f t="shared" si="79"/>
        <v>43920</v>
      </c>
      <c r="CJ96">
        <f t="shared" si="80"/>
        <v>41</v>
      </c>
      <c r="CK96">
        <f t="shared" si="81"/>
        <v>6</v>
      </c>
      <c r="CL96" s="178">
        <f t="shared" si="82"/>
        <v>43920</v>
      </c>
      <c r="CM96">
        <f t="shared" si="83"/>
        <v>0</v>
      </c>
    </row>
    <row r="97" spans="1:91"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I97" s="178">
        <f t="shared" si="79"/>
        <v>43921</v>
      </c>
      <c r="CJ97">
        <f t="shared" si="80"/>
        <v>32</v>
      </c>
      <c r="CK97">
        <f t="shared" si="81"/>
        <v>4</v>
      </c>
      <c r="CL97" s="178">
        <f t="shared" si="82"/>
        <v>43921</v>
      </c>
      <c r="CM97">
        <f t="shared" si="83"/>
        <v>0</v>
      </c>
    </row>
    <row r="98" spans="1:91"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I98" s="178">
        <f t="shared" si="79"/>
        <v>43922</v>
      </c>
      <c r="CJ98">
        <f t="shared" si="80"/>
        <v>51</v>
      </c>
      <c r="CK98">
        <f t="shared" si="81"/>
        <v>19</v>
      </c>
      <c r="CL98" s="178">
        <f t="shared" si="82"/>
        <v>43922</v>
      </c>
      <c r="CM98">
        <f t="shared" si="83"/>
        <v>0</v>
      </c>
    </row>
    <row r="99" spans="1:91"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I99" s="178">
        <f t="shared" si="79"/>
        <v>43923</v>
      </c>
      <c r="CJ99">
        <f t="shared" si="80"/>
        <v>37</v>
      </c>
      <c r="CK99">
        <f t="shared" si="81"/>
        <v>7</v>
      </c>
      <c r="CL99" s="178">
        <f t="shared" si="82"/>
        <v>43923</v>
      </c>
      <c r="CM99">
        <f t="shared" si="83"/>
        <v>0</v>
      </c>
    </row>
    <row r="100" spans="1:91"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I100" s="178">
        <f t="shared" si="79"/>
        <v>43924</v>
      </c>
      <c r="CJ100">
        <f t="shared" si="80"/>
        <v>43</v>
      </c>
      <c r="CK100">
        <f t="shared" si="81"/>
        <v>19</v>
      </c>
      <c r="CL100" s="178">
        <f t="shared" si="82"/>
        <v>43924</v>
      </c>
      <c r="CM100">
        <f t="shared" si="83"/>
        <v>0</v>
      </c>
    </row>
    <row r="101" spans="1:91"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I101" s="178">
        <f t="shared" si="79"/>
        <v>43925</v>
      </c>
      <c r="CJ101">
        <f t="shared" si="80"/>
        <v>17</v>
      </c>
      <c r="CK101">
        <f t="shared" si="81"/>
        <v>13</v>
      </c>
      <c r="CL101" s="178">
        <f t="shared" si="82"/>
        <v>43925</v>
      </c>
      <c r="CM101">
        <f t="shared" si="83"/>
        <v>0</v>
      </c>
    </row>
    <row r="102" spans="1:91"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I102" s="178">
        <f t="shared" si="79"/>
        <v>43926</v>
      </c>
      <c r="CJ102">
        <f t="shared" si="80"/>
        <v>28</v>
      </c>
      <c r="CK102">
        <f t="shared" si="81"/>
        <v>20</v>
      </c>
      <c r="CL102" s="178">
        <f t="shared" si="82"/>
        <v>43926</v>
      </c>
      <c r="CM102">
        <f t="shared" si="83"/>
        <v>0</v>
      </c>
    </row>
    <row r="103" spans="1:91"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I103" s="178">
        <f t="shared" si="79"/>
        <v>43927</v>
      </c>
      <c r="CJ103">
        <f t="shared" si="80"/>
        <v>24</v>
      </c>
      <c r="CK103">
        <f t="shared" si="81"/>
        <v>10</v>
      </c>
      <c r="CL103" s="178">
        <f t="shared" si="82"/>
        <v>43927</v>
      </c>
      <c r="CM103">
        <f t="shared" si="83"/>
        <v>0</v>
      </c>
    </row>
    <row r="104" spans="1:91"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I104" s="178">
        <f t="shared" si="79"/>
        <v>43928</v>
      </c>
      <c r="CJ104">
        <f t="shared" si="80"/>
        <v>21</v>
      </c>
      <c r="CK104">
        <f t="shared" si="81"/>
        <v>20</v>
      </c>
      <c r="CL104" s="178">
        <f t="shared" si="82"/>
        <v>43928</v>
      </c>
      <c r="CM104">
        <f t="shared" si="83"/>
        <v>0</v>
      </c>
    </row>
    <row r="105" spans="1:91"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I105" s="178">
        <f t="shared" si="79"/>
        <v>43929</v>
      </c>
      <c r="CJ105">
        <f t="shared" si="80"/>
        <v>25</v>
      </c>
      <c r="CK105">
        <f t="shared" si="81"/>
        <v>28</v>
      </c>
      <c r="CL105" s="178">
        <f t="shared" si="82"/>
        <v>43929</v>
      </c>
      <c r="CM105">
        <f t="shared" si="83"/>
        <v>0</v>
      </c>
    </row>
    <row r="106" spans="1:91"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I106" s="178">
        <f t="shared" si="79"/>
        <v>43930</v>
      </c>
      <c r="CJ106">
        <f t="shared" si="80"/>
        <v>13</v>
      </c>
      <c r="CK106">
        <f t="shared" si="81"/>
        <v>29</v>
      </c>
      <c r="CL106" s="178">
        <f t="shared" si="82"/>
        <v>43930</v>
      </c>
      <c r="CM106">
        <f t="shared" si="83"/>
        <v>0</v>
      </c>
    </row>
    <row r="107" spans="1:91"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I107" s="178">
        <f t="shared" si="79"/>
        <v>43931</v>
      </c>
      <c r="CJ107">
        <f t="shared" si="80"/>
        <v>16</v>
      </c>
      <c r="CK107">
        <f t="shared" si="81"/>
        <v>16</v>
      </c>
      <c r="CL107" s="178">
        <f t="shared" si="82"/>
        <v>43931</v>
      </c>
      <c r="CM107">
        <f t="shared" si="83"/>
        <v>0</v>
      </c>
    </row>
    <row r="108" spans="1:91"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I108" s="178">
        <f t="shared" si="79"/>
        <v>43932</v>
      </c>
      <c r="CJ108">
        <f t="shared" si="80"/>
        <v>11</v>
      </c>
      <c r="CK108">
        <f t="shared" si="81"/>
        <v>27</v>
      </c>
      <c r="CL108" s="178">
        <f t="shared" si="82"/>
        <v>43932</v>
      </c>
      <c r="CM108">
        <f t="shared" si="83"/>
        <v>0</v>
      </c>
    </row>
    <row r="109" spans="1:91"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I109" s="178">
        <f t="shared" si="79"/>
        <v>43933</v>
      </c>
      <c r="CJ109">
        <f t="shared" si="80"/>
        <v>4</v>
      </c>
      <c r="CK109">
        <f t="shared" si="81"/>
        <v>24</v>
      </c>
      <c r="CL109" s="178">
        <f t="shared" si="82"/>
        <v>43933</v>
      </c>
      <c r="CM109">
        <f t="shared" si="83"/>
        <v>0</v>
      </c>
    </row>
    <row r="110" spans="1:91"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I110" s="178">
        <f t="shared" si="79"/>
        <v>43934</v>
      </c>
      <c r="CJ110">
        <f t="shared" si="80"/>
        <v>5</v>
      </c>
      <c r="CK110">
        <f t="shared" si="81"/>
        <v>37</v>
      </c>
      <c r="CL110" s="178">
        <f t="shared" si="82"/>
        <v>43934</v>
      </c>
      <c r="CM110">
        <f t="shared" si="83"/>
        <v>0</v>
      </c>
    </row>
    <row r="111" spans="1:91"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I111" s="178">
        <f t="shared" si="79"/>
        <v>43935</v>
      </c>
      <c r="CJ111">
        <f t="shared" si="80"/>
        <v>3</v>
      </c>
      <c r="CK111">
        <f t="shared" si="81"/>
        <v>37</v>
      </c>
      <c r="CL111" s="178">
        <f t="shared" si="82"/>
        <v>43935</v>
      </c>
      <c r="CM111">
        <f t="shared" si="83"/>
        <v>0</v>
      </c>
    </row>
    <row r="112" spans="1:91"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I112" s="178">
        <f t="shared" si="79"/>
        <v>43936</v>
      </c>
      <c r="CJ112">
        <f t="shared" si="80"/>
        <v>4</v>
      </c>
      <c r="CK112">
        <f t="shared" si="81"/>
        <v>25</v>
      </c>
      <c r="CL112" s="178">
        <f t="shared" si="82"/>
        <v>43936</v>
      </c>
      <c r="CM112">
        <f t="shared" si="83"/>
        <v>0</v>
      </c>
    </row>
    <row r="113" spans="1:91"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I113" s="178">
        <f t="shared" si="79"/>
        <v>43937</v>
      </c>
      <c r="CJ113">
        <f t="shared" si="80"/>
        <v>1</v>
      </c>
      <c r="CK113">
        <f t="shared" si="81"/>
        <v>26</v>
      </c>
      <c r="CL113" s="178">
        <f t="shared" si="82"/>
        <v>43937</v>
      </c>
      <c r="CM113">
        <f t="shared" si="83"/>
        <v>0</v>
      </c>
    </row>
    <row r="114" spans="1:91"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I114" s="178">
        <f t="shared" si="79"/>
        <v>43938</v>
      </c>
      <c r="CJ114">
        <f t="shared" si="80"/>
        <v>4</v>
      </c>
      <c r="CK114">
        <f t="shared" si="81"/>
        <v>47</v>
      </c>
      <c r="CL114" s="178">
        <f t="shared" si="82"/>
        <v>43938</v>
      </c>
      <c r="CM114">
        <f t="shared" si="83"/>
        <v>0</v>
      </c>
    </row>
    <row r="115" spans="1:91"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I115" s="178">
        <f t="shared" si="79"/>
        <v>43939</v>
      </c>
      <c r="CJ115">
        <f t="shared" si="80"/>
        <v>2</v>
      </c>
      <c r="CK115">
        <f t="shared" si="81"/>
        <v>36</v>
      </c>
      <c r="CL115" s="178">
        <f t="shared" si="82"/>
        <v>43939</v>
      </c>
      <c r="CM115">
        <f t="shared" si="83"/>
        <v>0</v>
      </c>
    </row>
    <row r="116" spans="1:91"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I116" s="178">
        <f t="shared" si="79"/>
        <v>43940</v>
      </c>
      <c r="CJ116">
        <f t="shared" si="80"/>
        <v>2</v>
      </c>
      <c r="CK116">
        <f t="shared" si="81"/>
        <v>34</v>
      </c>
      <c r="CL116" s="178">
        <f t="shared" si="82"/>
        <v>43940</v>
      </c>
      <c r="CM116">
        <f t="shared" si="83"/>
        <v>0</v>
      </c>
    </row>
    <row r="117" spans="1:91"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I117" s="178">
        <f t="shared" si="79"/>
        <v>43941</v>
      </c>
      <c r="CJ117">
        <f t="shared" si="80"/>
        <v>0</v>
      </c>
      <c r="CK117">
        <f t="shared" si="81"/>
        <v>28</v>
      </c>
      <c r="CL117" s="178">
        <f t="shared" si="82"/>
        <v>43941</v>
      </c>
      <c r="CM117">
        <f t="shared" si="83"/>
        <v>0</v>
      </c>
    </row>
    <row r="118" spans="1:91"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I118" s="178">
        <f t="shared" si="79"/>
        <v>43942</v>
      </c>
      <c r="CJ118">
        <f t="shared" si="80"/>
        <v>4</v>
      </c>
      <c r="CK118">
        <f t="shared" si="81"/>
        <v>20</v>
      </c>
      <c r="CL118" s="178">
        <f t="shared" si="82"/>
        <v>43942</v>
      </c>
      <c r="CM118">
        <f t="shared" si="83"/>
        <v>0</v>
      </c>
    </row>
    <row r="119" spans="1:91"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I119" s="178">
        <f t="shared" si="79"/>
        <v>43943</v>
      </c>
      <c r="CJ119">
        <f t="shared" si="80"/>
        <v>4</v>
      </c>
      <c r="CK119">
        <f t="shared" si="81"/>
        <v>28</v>
      </c>
      <c r="CL119" s="178">
        <f t="shared" si="82"/>
        <v>43943</v>
      </c>
      <c r="CM119">
        <f t="shared" si="83"/>
        <v>0</v>
      </c>
    </row>
    <row r="120" spans="1:91"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I120" s="178">
        <f t="shared" si="79"/>
        <v>43944</v>
      </c>
      <c r="CJ120">
        <f t="shared" si="80"/>
        <v>2</v>
      </c>
      <c r="CK120">
        <f t="shared" si="81"/>
        <v>21</v>
      </c>
      <c r="CL120" s="178">
        <f t="shared" si="82"/>
        <v>43944</v>
      </c>
      <c r="CM120">
        <f t="shared" si="83"/>
        <v>0</v>
      </c>
    </row>
    <row r="121" spans="1:91"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I121" s="178">
        <f t="shared" si="79"/>
        <v>43945</v>
      </c>
      <c r="CJ121">
        <f t="shared" si="80"/>
        <v>0</v>
      </c>
      <c r="CK121">
        <f t="shared" si="81"/>
        <v>26</v>
      </c>
      <c r="CL121" s="178">
        <f t="shared" si="82"/>
        <v>43945</v>
      </c>
      <c r="CM121">
        <f t="shared" si="83"/>
        <v>0</v>
      </c>
    </row>
    <row r="122" spans="1:91"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I122" s="178">
        <f t="shared" si="79"/>
        <v>43946</v>
      </c>
      <c r="CJ122">
        <f t="shared" si="80"/>
        <v>2</v>
      </c>
      <c r="CK122">
        <f t="shared" si="81"/>
        <v>28</v>
      </c>
      <c r="CL122" s="178">
        <f t="shared" si="82"/>
        <v>43946</v>
      </c>
      <c r="CM122">
        <f t="shared" si="83"/>
        <v>0</v>
      </c>
    </row>
    <row r="123" spans="1:91"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I123" s="178">
        <f t="shared" si="79"/>
        <v>43947</v>
      </c>
      <c r="CJ123">
        <f t="shared" si="80"/>
        <v>0</v>
      </c>
      <c r="CK123">
        <f t="shared" si="81"/>
        <v>19</v>
      </c>
      <c r="CL123" s="178">
        <f t="shared" si="82"/>
        <v>43947</v>
      </c>
      <c r="CM123">
        <f t="shared" si="83"/>
        <v>0</v>
      </c>
    </row>
    <row r="124" spans="1:91"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I124" s="178">
        <f t="shared" si="79"/>
        <v>43948</v>
      </c>
      <c r="CJ124">
        <f t="shared" si="80"/>
        <v>0</v>
      </c>
      <c r="CK124">
        <f t="shared" si="81"/>
        <v>15</v>
      </c>
      <c r="CL124" s="178">
        <f t="shared" si="82"/>
        <v>43948</v>
      </c>
      <c r="CM124">
        <f t="shared" si="83"/>
        <v>0</v>
      </c>
    </row>
    <row r="125" spans="1:91"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I125" s="178">
        <f t="shared" si="79"/>
        <v>43949</v>
      </c>
      <c r="CJ125">
        <f t="shared" si="80"/>
        <v>0</v>
      </c>
      <c r="CK125">
        <f t="shared" si="81"/>
        <v>24</v>
      </c>
      <c r="CL125" s="178">
        <f t="shared" si="82"/>
        <v>43949</v>
      </c>
      <c r="CM125">
        <f t="shared" si="83"/>
        <v>0</v>
      </c>
    </row>
    <row r="126" spans="1:91"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I126" s="178">
        <f t="shared" si="79"/>
        <v>43950</v>
      </c>
      <c r="CJ126">
        <f t="shared" si="80"/>
        <v>0</v>
      </c>
      <c r="CK126">
        <f t="shared" si="81"/>
        <v>19</v>
      </c>
      <c r="CL126" s="178">
        <f t="shared" si="82"/>
        <v>43950</v>
      </c>
      <c r="CM126">
        <f t="shared" si="83"/>
        <v>0</v>
      </c>
    </row>
    <row r="127" spans="1:91"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I127" s="178">
        <f t="shared" si="79"/>
        <v>43951</v>
      </c>
      <c r="CJ127">
        <f t="shared" si="80"/>
        <v>0</v>
      </c>
      <c r="CK127">
        <f t="shared" si="81"/>
        <v>16</v>
      </c>
      <c r="CL127" s="178">
        <f t="shared" si="82"/>
        <v>43951</v>
      </c>
      <c r="CM127">
        <f t="shared" si="83"/>
        <v>0</v>
      </c>
    </row>
    <row r="128" spans="1:91"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I128" s="178">
        <f t="shared" si="79"/>
        <v>43952</v>
      </c>
      <c r="CJ128">
        <f t="shared" si="80"/>
        <v>2</v>
      </c>
      <c r="CK128">
        <f t="shared" si="81"/>
        <v>13</v>
      </c>
      <c r="CL128" s="178">
        <f t="shared" si="82"/>
        <v>43952</v>
      </c>
      <c r="CM128">
        <f t="shared" si="83"/>
        <v>0</v>
      </c>
    </row>
    <row r="129" spans="1:91"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I129" s="178">
        <f t="shared" si="79"/>
        <v>43953</v>
      </c>
      <c r="CJ129">
        <f t="shared" si="80"/>
        <v>0</v>
      </c>
      <c r="CK129">
        <f t="shared" si="81"/>
        <v>5</v>
      </c>
      <c r="CL129" s="178">
        <f t="shared" si="82"/>
        <v>43953</v>
      </c>
      <c r="CM129">
        <f t="shared" si="83"/>
        <v>0</v>
      </c>
    </row>
    <row r="130" spans="1:91"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I130" s="178">
        <f t="shared" si="79"/>
        <v>43954</v>
      </c>
      <c r="CJ130">
        <f t="shared" si="80"/>
        <v>0</v>
      </c>
      <c r="CK130">
        <f t="shared" si="81"/>
        <v>15</v>
      </c>
      <c r="CL130" s="178">
        <f t="shared" si="82"/>
        <v>43954</v>
      </c>
      <c r="CM130">
        <f t="shared" si="83"/>
        <v>0</v>
      </c>
    </row>
    <row r="131" spans="1:91"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I131" s="178">
        <f t="shared" si="79"/>
        <v>43955</v>
      </c>
      <c r="CJ131">
        <f t="shared" si="80"/>
        <v>1</v>
      </c>
      <c r="CK131">
        <f t="shared" si="81"/>
        <v>21</v>
      </c>
      <c r="CL131" s="178">
        <f t="shared" si="82"/>
        <v>43955</v>
      </c>
      <c r="CM131">
        <f t="shared" si="83"/>
        <v>0</v>
      </c>
    </row>
    <row r="132" spans="1:91"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I132" s="178">
        <f t="shared" si="79"/>
        <v>43956</v>
      </c>
      <c r="CJ132">
        <f t="shared" si="80"/>
        <v>0</v>
      </c>
      <c r="CK132">
        <f t="shared" si="81"/>
        <v>20</v>
      </c>
      <c r="CL132" s="178">
        <f t="shared" si="82"/>
        <v>43956</v>
      </c>
      <c r="CM132">
        <f t="shared" si="83"/>
        <v>0</v>
      </c>
    </row>
    <row r="133" spans="1:91"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I133" s="178">
        <f t="shared" si="79"/>
        <v>43957</v>
      </c>
      <c r="CJ133">
        <f t="shared" si="80"/>
        <v>0</v>
      </c>
      <c r="CK133">
        <f t="shared" si="81"/>
        <v>12</v>
      </c>
      <c r="CL133" s="178">
        <f t="shared" si="82"/>
        <v>43957</v>
      </c>
      <c r="CM133">
        <f t="shared" si="83"/>
        <v>0</v>
      </c>
    </row>
    <row r="134" spans="1:91"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I134" s="178">
        <f t="shared" si="79"/>
        <v>43958</v>
      </c>
      <c r="CJ134">
        <f t="shared" si="80"/>
        <v>0</v>
      </c>
      <c r="CK134">
        <f t="shared" si="81"/>
        <v>0</v>
      </c>
      <c r="CL134" s="178">
        <f t="shared" si="82"/>
        <v>43958</v>
      </c>
      <c r="CM134">
        <f t="shared" si="83"/>
        <v>0</v>
      </c>
    </row>
    <row r="135" spans="1:91"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I135" s="178">
        <f t="shared" si="79"/>
        <v>43959</v>
      </c>
      <c r="CJ135">
        <f t="shared" si="80"/>
        <v>0</v>
      </c>
      <c r="CK135">
        <f t="shared" si="81"/>
        <v>28</v>
      </c>
      <c r="CL135" s="178">
        <f t="shared" si="82"/>
        <v>43959</v>
      </c>
      <c r="CM135">
        <f t="shared" si="83"/>
        <v>0</v>
      </c>
    </row>
    <row r="136" spans="1:91"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I136" s="178">
        <f t="shared" si="79"/>
        <v>43960</v>
      </c>
      <c r="CJ136">
        <f t="shared" si="80"/>
        <v>0</v>
      </c>
      <c r="CK136">
        <f t="shared" si="81"/>
        <v>7</v>
      </c>
      <c r="CL136" s="178">
        <f t="shared" si="82"/>
        <v>43960</v>
      </c>
      <c r="CM136">
        <f t="shared" si="83"/>
        <v>0</v>
      </c>
    </row>
    <row r="137" spans="1:91"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I137" s="178">
        <f t="shared" si="79"/>
        <v>43961</v>
      </c>
      <c r="CJ137">
        <f t="shared" si="80"/>
        <v>7</v>
      </c>
      <c r="CK137">
        <f t="shared" si="81"/>
        <v>15</v>
      </c>
      <c r="CL137" s="178">
        <f t="shared" si="82"/>
        <v>43961</v>
      </c>
      <c r="CM137">
        <f t="shared" si="83"/>
        <v>0</v>
      </c>
    </row>
    <row r="138" spans="1:91"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I138" s="178">
        <f t="shared" si="79"/>
        <v>43962</v>
      </c>
      <c r="CJ138">
        <f t="shared" si="80"/>
        <v>0</v>
      </c>
      <c r="CK138">
        <f t="shared" si="81"/>
        <v>3</v>
      </c>
      <c r="CL138" s="178">
        <f t="shared" si="82"/>
        <v>43962</v>
      </c>
      <c r="CM138">
        <f t="shared" si="83"/>
        <v>0</v>
      </c>
    </row>
    <row r="139" spans="1:91"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I139" s="178">
        <f t="shared" si="79"/>
        <v>43963</v>
      </c>
      <c r="CJ139">
        <f t="shared" si="80"/>
        <v>0</v>
      </c>
      <c r="CK139">
        <f t="shared" si="81"/>
        <v>6</v>
      </c>
      <c r="CL139" s="178">
        <f t="shared" si="82"/>
        <v>43963</v>
      </c>
      <c r="CM139">
        <f t="shared" si="83"/>
        <v>0</v>
      </c>
    </row>
    <row r="140" spans="1:91"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I140" s="178">
        <f t="shared" si="79"/>
        <v>43964</v>
      </c>
      <c r="CJ140">
        <f t="shared" si="80"/>
        <v>3</v>
      </c>
      <c r="CK140">
        <f t="shared" si="81"/>
        <v>17</v>
      </c>
      <c r="CL140" s="178">
        <f t="shared" si="82"/>
        <v>43964</v>
      </c>
      <c r="CM140">
        <f t="shared" si="83"/>
        <v>0</v>
      </c>
    </row>
    <row r="141" spans="1:91"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I141" s="178">
        <f t="shared" si="79"/>
        <v>43965</v>
      </c>
      <c r="CJ141">
        <f t="shared" si="80"/>
        <v>1</v>
      </c>
      <c r="CK141">
        <f t="shared" si="81"/>
        <v>1</v>
      </c>
      <c r="CL141" s="178">
        <f t="shared" si="82"/>
        <v>43965</v>
      </c>
      <c r="CM141">
        <f t="shared" si="83"/>
        <v>0</v>
      </c>
    </row>
    <row r="142" spans="1:91"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I142" s="178">
        <f t="shared" si="79"/>
        <v>43966</v>
      </c>
      <c r="CJ142">
        <f t="shared" si="80"/>
        <v>1</v>
      </c>
      <c r="CK142">
        <f t="shared" si="81"/>
        <v>10</v>
      </c>
      <c r="CL142" s="178">
        <f t="shared" si="82"/>
        <v>43966</v>
      </c>
      <c r="CM142">
        <f t="shared" si="83"/>
        <v>0</v>
      </c>
    </row>
    <row r="143" spans="1:91"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I143" s="178">
        <f t="shared" si="79"/>
        <v>43967</v>
      </c>
      <c r="CJ143">
        <f t="shared" si="80"/>
        <v>0</v>
      </c>
      <c r="CK143">
        <f t="shared" si="81"/>
        <v>3</v>
      </c>
      <c r="CL143" s="178">
        <f t="shared" si="82"/>
        <v>43967</v>
      </c>
      <c r="CM143">
        <f t="shared" si="83"/>
        <v>0</v>
      </c>
    </row>
    <row r="144" spans="1:91"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I144" s="178">
        <f t="shared" si="79"/>
        <v>43968</v>
      </c>
      <c r="CJ144">
        <f t="shared" si="80"/>
        <v>3</v>
      </c>
      <c r="CK144">
        <f t="shared" si="81"/>
        <v>2</v>
      </c>
      <c r="CL144" s="178">
        <f t="shared" si="82"/>
        <v>43968</v>
      </c>
      <c r="CM144">
        <f t="shared" si="83"/>
        <v>0</v>
      </c>
    </row>
    <row r="145" spans="1:91"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I145" s="178">
        <f t="shared" si="79"/>
        <v>43969</v>
      </c>
      <c r="CJ145">
        <f t="shared" si="80"/>
        <v>0</v>
      </c>
      <c r="CK145">
        <f t="shared" si="81"/>
        <v>1</v>
      </c>
      <c r="CL145" s="178">
        <f t="shared" si="82"/>
        <v>43969</v>
      </c>
      <c r="CM145">
        <f t="shared" si="83"/>
        <v>0</v>
      </c>
    </row>
    <row r="146" spans="1:91"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I146" s="178">
        <f t="shared" si="79"/>
        <v>43970</v>
      </c>
      <c r="CJ146">
        <f t="shared" si="80"/>
        <v>0</v>
      </c>
      <c r="CK146">
        <f t="shared" si="81"/>
        <v>0</v>
      </c>
      <c r="CL146" s="178">
        <f t="shared" si="82"/>
        <v>43970</v>
      </c>
      <c r="CM146">
        <f t="shared" si="83"/>
        <v>0</v>
      </c>
    </row>
    <row r="147" spans="1:91"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I147" s="178">
        <f t="shared" si="79"/>
        <v>43971</v>
      </c>
      <c r="CJ147">
        <f t="shared" si="80"/>
        <v>0</v>
      </c>
      <c r="CK147">
        <f t="shared" si="81"/>
        <v>0</v>
      </c>
      <c r="CL147" s="178">
        <f t="shared" si="82"/>
        <v>43971</v>
      </c>
      <c r="CM147">
        <f t="shared" si="83"/>
        <v>0</v>
      </c>
    </row>
    <row r="148" spans="1:91"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I148" s="178">
        <f t="shared" si="79"/>
        <v>43972</v>
      </c>
      <c r="CJ148">
        <f t="shared" si="80"/>
        <v>8</v>
      </c>
      <c r="CK148">
        <f t="shared" si="81"/>
        <v>4</v>
      </c>
      <c r="CL148" s="178">
        <f t="shared" si="82"/>
        <v>43972</v>
      </c>
      <c r="CM148">
        <f t="shared" si="83"/>
        <v>0</v>
      </c>
    </row>
    <row r="149" spans="1:91"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I149" s="178">
        <f t="shared" si="79"/>
        <v>43973</v>
      </c>
      <c r="CJ149">
        <f t="shared" si="80"/>
        <v>2</v>
      </c>
      <c r="CK149">
        <f t="shared" si="81"/>
        <v>0</v>
      </c>
      <c r="CL149" s="178">
        <f t="shared" si="82"/>
        <v>43973</v>
      </c>
      <c r="CM149">
        <f t="shared" si="83"/>
        <v>0</v>
      </c>
    </row>
    <row r="150" spans="1:91"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I150" s="178">
        <f t="shared" si="79"/>
        <v>43974</v>
      </c>
      <c r="CJ150">
        <f t="shared" si="80"/>
        <v>0</v>
      </c>
      <c r="CK150">
        <f t="shared" si="81"/>
        <v>0</v>
      </c>
      <c r="CL150" s="178">
        <f t="shared" si="82"/>
        <v>43974</v>
      </c>
      <c r="CM150">
        <f t="shared" si="83"/>
        <v>0</v>
      </c>
    </row>
    <row r="151" spans="1:91"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I151" s="178">
        <f t="shared" si="79"/>
        <v>43975</v>
      </c>
      <c r="CJ151">
        <f t="shared" si="80"/>
        <v>0</v>
      </c>
      <c r="CK151">
        <f t="shared" si="81"/>
        <v>1</v>
      </c>
      <c r="CL151" s="178">
        <f t="shared" si="82"/>
        <v>43975</v>
      </c>
      <c r="CM151">
        <f t="shared" si="83"/>
        <v>0</v>
      </c>
    </row>
    <row r="152" spans="1:91"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I152" s="178">
        <f t="shared" si="79"/>
        <v>43976</v>
      </c>
      <c r="CJ152">
        <f t="shared" si="80"/>
        <v>0</v>
      </c>
      <c r="CK152">
        <f t="shared" si="81"/>
        <v>0</v>
      </c>
      <c r="CL152" s="178">
        <f t="shared" si="82"/>
        <v>43976</v>
      </c>
      <c r="CM152">
        <f t="shared" si="83"/>
        <v>0</v>
      </c>
    </row>
    <row r="153" spans="1:91"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I153" s="178">
        <f t="shared" si="79"/>
        <v>43977</v>
      </c>
      <c r="CJ153">
        <f t="shared" si="80"/>
        <v>0</v>
      </c>
      <c r="CK153">
        <f t="shared" si="81"/>
        <v>3</v>
      </c>
      <c r="CL153" s="178">
        <f t="shared" si="82"/>
        <v>43977</v>
      </c>
      <c r="CM153">
        <f t="shared" si="83"/>
        <v>0</v>
      </c>
    </row>
    <row r="154" spans="1:91"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I154" s="178">
        <f t="shared" si="79"/>
        <v>43978</v>
      </c>
      <c r="CJ154">
        <f t="shared" si="80"/>
        <v>1</v>
      </c>
      <c r="CK154">
        <f t="shared" si="81"/>
        <v>1</v>
      </c>
      <c r="CL154" s="178">
        <f t="shared" si="82"/>
        <v>43978</v>
      </c>
      <c r="CM154">
        <f t="shared" si="83"/>
        <v>0</v>
      </c>
    </row>
    <row r="155" spans="1:91"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I155" s="178">
        <f t="shared" si="79"/>
        <v>43979</v>
      </c>
      <c r="CJ155">
        <f t="shared" si="80"/>
        <v>0</v>
      </c>
      <c r="CK155">
        <f t="shared" si="81"/>
        <v>1</v>
      </c>
      <c r="CL155" s="178">
        <f t="shared" si="82"/>
        <v>43979</v>
      </c>
      <c r="CM155">
        <f t="shared" si="83"/>
        <v>0</v>
      </c>
    </row>
    <row r="156" spans="1:91"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I156" s="178">
        <f t="shared" si="79"/>
        <v>43980</v>
      </c>
      <c r="CJ156">
        <f t="shared" si="80"/>
        <v>13</v>
      </c>
      <c r="CK156">
        <f t="shared" si="81"/>
        <v>0</v>
      </c>
      <c r="CL156" s="178">
        <f t="shared" si="82"/>
        <v>43980</v>
      </c>
      <c r="CM156">
        <f t="shared" si="83"/>
        <v>0</v>
      </c>
    </row>
    <row r="157" spans="1:91"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I157" s="178">
        <f t="shared" ref="CI157:CI220" si="160">+A157</f>
        <v>43981</v>
      </c>
      <c r="CJ157">
        <f t="shared" ref="CJ157:CJ220" si="161">+AD157</f>
        <v>3</v>
      </c>
      <c r="CK157">
        <f t="shared" ref="CK157:CK220" si="162">+AG157</f>
        <v>1</v>
      </c>
      <c r="CL157" s="178">
        <f t="shared" ref="CL157:CL220" si="163">+A157</f>
        <v>43981</v>
      </c>
      <c r="CM157">
        <f t="shared" ref="CM157:CM220" si="164">+AI157</f>
        <v>0</v>
      </c>
    </row>
    <row r="158" spans="1:91"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I158" s="178">
        <f t="shared" si="160"/>
        <v>43982</v>
      </c>
      <c r="CJ158">
        <f t="shared" si="161"/>
        <v>2</v>
      </c>
      <c r="CK158">
        <f t="shared" si="162"/>
        <v>1</v>
      </c>
      <c r="CL158" s="178">
        <f t="shared" si="163"/>
        <v>43982</v>
      </c>
      <c r="CM158">
        <f t="shared" si="164"/>
        <v>0</v>
      </c>
    </row>
    <row r="159" spans="1:91"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I159" s="178">
        <f t="shared" si="160"/>
        <v>43983</v>
      </c>
      <c r="CJ159">
        <f t="shared" si="161"/>
        <v>3</v>
      </c>
      <c r="CK159">
        <f t="shared" si="162"/>
        <v>0</v>
      </c>
      <c r="CL159" s="178">
        <f t="shared" si="163"/>
        <v>43983</v>
      </c>
      <c r="CM159">
        <f t="shared" si="164"/>
        <v>0</v>
      </c>
    </row>
    <row r="160" spans="1:91"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I160" s="178">
        <f t="shared" si="160"/>
        <v>43984</v>
      </c>
      <c r="CJ160">
        <f t="shared" si="161"/>
        <v>6</v>
      </c>
      <c r="CK160">
        <f t="shared" si="162"/>
        <v>1</v>
      </c>
      <c r="CL160" s="178">
        <f t="shared" si="163"/>
        <v>43984</v>
      </c>
      <c r="CM160">
        <f t="shared" si="164"/>
        <v>0</v>
      </c>
    </row>
    <row r="161" spans="1:91"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I161" s="178">
        <f t="shared" si="160"/>
        <v>43985</v>
      </c>
      <c r="CJ161">
        <f t="shared" si="161"/>
        <v>0</v>
      </c>
      <c r="CK161">
        <f t="shared" si="162"/>
        <v>1</v>
      </c>
      <c r="CL161" s="178">
        <f t="shared" si="163"/>
        <v>43985</v>
      </c>
      <c r="CM161">
        <f t="shared" si="164"/>
        <v>0</v>
      </c>
    </row>
    <row r="162" spans="1:91"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I162" s="178">
        <f t="shared" si="160"/>
        <v>43986</v>
      </c>
      <c r="CJ162">
        <f t="shared" si="161"/>
        <v>6</v>
      </c>
      <c r="CK162">
        <f t="shared" si="162"/>
        <v>3</v>
      </c>
      <c r="CL162" s="178">
        <f t="shared" si="163"/>
        <v>43986</v>
      </c>
      <c r="CM162">
        <f t="shared" si="164"/>
        <v>0</v>
      </c>
    </row>
    <row r="163" spans="1:91"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I163" s="178">
        <f t="shared" si="160"/>
        <v>43987</v>
      </c>
      <c r="CJ163">
        <f t="shared" si="161"/>
        <v>3</v>
      </c>
      <c r="CK163">
        <f t="shared" si="162"/>
        <v>3</v>
      </c>
      <c r="CL163" s="178">
        <f t="shared" si="163"/>
        <v>43987</v>
      </c>
      <c r="CM163">
        <f t="shared" si="164"/>
        <v>0</v>
      </c>
    </row>
    <row r="164" spans="1:91"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I164" s="178">
        <f t="shared" si="160"/>
        <v>43988</v>
      </c>
      <c r="CJ164">
        <f t="shared" si="161"/>
        <v>3</v>
      </c>
      <c r="CK164">
        <f t="shared" si="162"/>
        <v>3</v>
      </c>
      <c r="CL164" s="178">
        <f t="shared" si="163"/>
        <v>43988</v>
      </c>
      <c r="CM164">
        <f t="shared" si="164"/>
        <v>0</v>
      </c>
    </row>
    <row r="165" spans="1:91"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I165" s="178">
        <f t="shared" si="160"/>
        <v>43989</v>
      </c>
      <c r="CJ165">
        <f t="shared" si="161"/>
        <v>1</v>
      </c>
      <c r="CK165">
        <f t="shared" si="162"/>
        <v>1</v>
      </c>
      <c r="CL165" s="178">
        <f t="shared" si="163"/>
        <v>43989</v>
      </c>
      <c r="CM165">
        <f t="shared" si="164"/>
        <v>0</v>
      </c>
    </row>
    <row r="166" spans="1:91"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I166" s="178">
        <f t="shared" si="160"/>
        <v>43990</v>
      </c>
      <c r="CJ166">
        <f t="shared" si="161"/>
        <v>1</v>
      </c>
      <c r="CK166">
        <f t="shared" si="162"/>
        <v>0</v>
      </c>
      <c r="CL166" s="178">
        <f t="shared" si="163"/>
        <v>43990</v>
      </c>
      <c r="CM166">
        <f t="shared" si="164"/>
        <v>0</v>
      </c>
    </row>
    <row r="167" spans="1:91"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I167" s="178">
        <f t="shared" si="160"/>
        <v>43991</v>
      </c>
      <c r="CJ167">
        <f t="shared" si="161"/>
        <v>0</v>
      </c>
      <c r="CK167">
        <f t="shared" si="162"/>
        <v>1</v>
      </c>
      <c r="CL167" s="178">
        <f t="shared" si="163"/>
        <v>43991</v>
      </c>
      <c r="CM167">
        <f t="shared" si="164"/>
        <v>0</v>
      </c>
    </row>
    <row r="168" spans="1:91"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I168" s="178">
        <f t="shared" si="160"/>
        <v>43992</v>
      </c>
      <c r="CJ168">
        <f t="shared" si="161"/>
        <v>0</v>
      </c>
      <c r="CK168">
        <f t="shared" si="162"/>
        <v>1</v>
      </c>
      <c r="CL168" s="178">
        <f t="shared" si="163"/>
        <v>43992</v>
      </c>
      <c r="CM168">
        <f t="shared" si="164"/>
        <v>0</v>
      </c>
    </row>
    <row r="169" spans="1:91"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I169" s="178">
        <f t="shared" si="160"/>
        <v>43993</v>
      </c>
      <c r="CJ169">
        <f t="shared" si="161"/>
        <v>0</v>
      </c>
      <c r="CK169">
        <f t="shared" si="162"/>
        <v>2</v>
      </c>
      <c r="CL169" s="178">
        <f t="shared" si="163"/>
        <v>43993</v>
      </c>
      <c r="CM169">
        <f t="shared" si="164"/>
        <v>0</v>
      </c>
    </row>
    <row r="170" spans="1:91"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I170" s="178">
        <f t="shared" si="160"/>
        <v>43994</v>
      </c>
      <c r="CJ170">
        <f t="shared" si="161"/>
        <v>1</v>
      </c>
      <c r="CK170">
        <f t="shared" si="162"/>
        <v>7</v>
      </c>
      <c r="CL170" s="178">
        <f t="shared" si="163"/>
        <v>43994</v>
      </c>
      <c r="CM170">
        <f t="shared" si="164"/>
        <v>0</v>
      </c>
    </row>
    <row r="171" spans="1:91"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I171" s="178">
        <f t="shared" si="160"/>
        <v>43995</v>
      </c>
      <c r="CJ171">
        <f t="shared" si="161"/>
        <v>1</v>
      </c>
      <c r="CK171">
        <f t="shared" si="162"/>
        <v>1</v>
      </c>
      <c r="CL171" s="178">
        <f t="shared" si="163"/>
        <v>43995</v>
      </c>
      <c r="CM171">
        <f t="shared" si="164"/>
        <v>0</v>
      </c>
    </row>
    <row r="172" spans="1:91"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I172" s="178">
        <f t="shared" si="160"/>
        <v>43996</v>
      </c>
      <c r="CJ172">
        <f t="shared" si="161"/>
        <v>0</v>
      </c>
      <c r="CK172">
        <f t="shared" si="162"/>
        <v>6</v>
      </c>
      <c r="CL172" s="178">
        <f t="shared" si="163"/>
        <v>43996</v>
      </c>
      <c r="CM172">
        <f t="shared" si="164"/>
        <v>0</v>
      </c>
    </row>
    <row r="173" spans="1:91"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I173" s="178">
        <f t="shared" si="160"/>
        <v>43997</v>
      </c>
      <c r="CJ173">
        <f t="shared" si="161"/>
        <v>3</v>
      </c>
      <c r="CK173">
        <f t="shared" si="162"/>
        <v>0</v>
      </c>
      <c r="CL173" s="178">
        <f t="shared" si="163"/>
        <v>43997</v>
      </c>
      <c r="CM173">
        <f t="shared" si="164"/>
        <v>0</v>
      </c>
    </row>
    <row r="174" spans="1:91"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I174" s="178">
        <f t="shared" si="160"/>
        <v>43998</v>
      </c>
      <c r="CJ174">
        <f t="shared" si="161"/>
        <v>0</v>
      </c>
      <c r="CK174">
        <f t="shared" si="162"/>
        <v>2</v>
      </c>
      <c r="CL174" s="178">
        <f t="shared" si="163"/>
        <v>43998</v>
      </c>
      <c r="CM174">
        <f t="shared" si="164"/>
        <v>0</v>
      </c>
    </row>
    <row r="175" spans="1:91"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I175" s="178">
        <f t="shared" si="160"/>
        <v>43999</v>
      </c>
      <c r="CJ175">
        <f t="shared" si="161"/>
        <v>8</v>
      </c>
      <c r="CK175">
        <f t="shared" si="162"/>
        <v>2</v>
      </c>
      <c r="CL175" s="178">
        <f t="shared" si="163"/>
        <v>43999</v>
      </c>
      <c r="CM175">
        <f t="shared" si="164"/>
        <v>0</v>
      </c>
    </row>
    <row r="176" spans="1:91"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I176" s="178">
        <f t="shared" si="160"/>
        <v>44000</v>
      </c>
      <c r="CJ176">
        <f t="shared" si="161"/>
        <v>4</v>
      </c>
      <c r="CK176">
        <f t="shared" si="162"/>
        <v>1</v>
      </c>
      <c r="CL176" s="178">
        <f t="shared" si="163"/>
        <v>44000</v>
      </c>
      <c r="CM176">
        <f t="shared" si="164"/>
        <v>0</v>
      </c>
    </row>
    <row r="177" spans="1:95"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I177" s="178">
        <f t="shared" si="160"/>
        <v>44001</v>
      </c>
      <c r="CJ177">
        <f t="shared" si="161"/>
        <v>3</v>
      </c>
      <c r="CK177">
        <f t="shared" si="162"/>
        <v>2</v>
      </c>
      <c r="CL177" s="178">
        <f t="shared" si="163"/>
        <v>44001</v>
      </c>
      <c r="CM177">
        <f t="shared" si="164"/>
        <v>0</v>
      </c>
    </row>
    <row r="178" spans="1:95"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I178" s="178">
        <f t="shared" si="160"/>
        <v>44002</v>
      </c>
      <c r="CJ178">
        <f t="shared" si="161"/>
        <v>1</v>
      </c>
      <c r="CK178">
        <f t="shared" si="162"/>
        <v>3</v>
      </c>
      <c r="CL178" s="178">
        <f t="shared" si="163"/>
        <v>44002</v>
      </c>
      <c r="CM178">
        <f t="shared" si="164"/>
        <v>0</v>
      </c>
    </row>
    <row r="179" spans="1:95"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I179" s="178">
        <f t="shared" si="160"/>
        <v>44003</v>
      </c>
      <c r="CJ179">
        <f t="shared" si="161"/>
        <v>3</v>
      </c>
      <c r="CK179">
        <f t="shared" si="162"/>
        <v>1</v>
      </c>
      <c r="CL179" s="178">
        <f t="shared" si="163"/>
        <v>44003</v>
      </c>
      <c r="CM179">
        <f t="shared" si="164"/>
        <v>1</v>
      </c>
    </row>
    <row r="180" spans="1:95"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I180" s="178">
        <f t="shared" si="160"/>
        <v>44004</v>
      </c>
      <c r="CJ180">
        <f t="shared" si="161"/>
        <v>30</v>
      </c>
      <c r="CK180">
        <f t="shared" si="162"/>
        <v>0</v>
      </c>
      <c r="CL180" s="178">
        <f t="shared" si="163"/>
        <v>44004</v>
      </c>
      <c r="CM180">
        <f t="shared" si="164"/>
        <v>0</v>
      </c>
    </row>
    <row r="181" spans="1:95"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I181" s="178">
        <f t="shared" si="160"/>
        <v>44005</v>
      </c>
      <c r="CJ181">
        <f t="shared" si="161"/>
        <v>16</v>
      </c>
      <c r="CK181">
        <f t="shared" si="162"/>
        <v>5</v>
      </c>
      <c r="CL181" s="178">
        <f t="shared" si="163"/>
        <v>44005</v>
      </c>
      <c r="CM181">
        <f t="shared" si="164"/>
        <v>1</v>
      </c>
    </row>
    <row r="182" spans="1:95"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I182" s="178">
        <f t="shared" si="160"/>
        <v>44006</v>
      </c>
      <c r="CJ182">
        <f t="shared" si="161"/>
        <v>2</v>
      </c>
      <c r="CK182">
        <f t="shared" si="162"/>
        <v>3</v>
      </c>
      <c r="CL182" s="178">
        <f t="shared" si="163"/>
        <v>44006</v>
      </c>
      <c r="CM182">
        <f t="shared" si="164"/>
        <v>0</v>
      </c>
    </row>
    <row r="183" spans="1:95"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I183" s="178">
        <f t="shared" si="160"/>
        <v>44007</v>
      </c>
      <c r="CJ183">
        <f t="shared" si="161"/>
        <v>14</v>
      </c>
      <c r="CK183">
        <f t="shared" si="162"/>
        <v>2</v>
      </c>
      <c r="CL183" s="178">
        <f t="shared" si="163"/>
        <v>44007</v>
      </c>
      <c r="CM183">
        <f t="shared" si="164"/>
        <v>1</v>
      </c>
    </row>
    <row r="184" spans="1:95"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I184" s="178">
        <f t="shared" si="160"/>
        <v>44008</v>
      </c>
      <c r="CJ184">
        <f t="shared" si="161"/>
        <v>3</v>
      </c>
      <c r="CK184">
        <f t="shared" si="162"/>
        <v>3</v>
      </c>
      <c r="CL184" s="178">
        <f t="shared" si="163"/>
        <v>44008</v>
      </c>
      <c r="CM184">
        <f t="shared" si="164"/>
        <v>0</v>
      </c>
    </row>
    <row r="185" spans="1:95"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I185" s="178">
        <f t="shared" si="160"/>
        <v>44009</v>
      </c>
      <c r="CJ185">
        <f t="shared" si="161"/>
        <v>1</v>
      </c>
      <c r="CK185">
        <f t="shared" si="162"/>
        <v>4</v>
      </c>
      <c r="CL185" s="178">
        <f t="shared" si="163"/>
        <v>44009</v>
      </c>
      <c r="CM185">
        <f t="shared" si="164"/>
        <v>0</v>
      </c>
    </row>
    <row r="186" spans="1:95"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I186" s="178">
        <f t="shared" si="160"/>
        <v>44010</v>
      </c>
      <c r="CJ186">
        <f t="shared" si="161"/>
        <v>2</v>
      </c>
      <c r="CK186">
        <f t="shared" si="162"/>
        <v>9</v>
      </c>
      <c r="CL186" s="178">
        <f t="shared" si="163"/>
        <v>44010</v>
      </c>
      <c r="CM186">
        <f t="shared" si="164"/>
        <v>0</v>
      </c>
    </row>
    <row r="187" spans="1:95"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I187" s="178">
        <f t="shared" si="160"/>
        <v>44011</v>
      </c>
      <c r="CJ187">
        <f t="shared" si="161"/>
        <v>4</v>
      </c>
      <c r="CK187">
        <f t="shared" si="162"/>
        <v>1</v>
      </c>
      <c r="CL187" s="178">
        <f t="shared" si="163"/>
        <v>44011</v>
      </c>
      <c r="CM187">
        <f t="shared" si="164"/>
        <v>0</v>
      </c>
    </row>
    <row r="188" spans="1:95"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I188" s="178">
        <f t="shared" si="160"/>
        <v>44012</v>
      </c>
      <c r="CJ188">
        <f t="shared" si="161"/>
        <v>2</v>
      </c>
      <c r="CK188">
        <f t="shared" si="162"/>
        <v>2</v>
      </c>
      <c r="CL188" s="178">
        <f t="shared" si="163"/>
        <v>44012</v>
      </c>
      <c r="CM188">
        <f t="shared" si="164"/>
        <v>0</v>
      </c>
      <c r="CO188" t="s">
        <v>433</v>
      </c>
      <c r="CQ188" t="s">
        <v>434</v>
      </c>
    </row>
    <row r="189" spans="1:95"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I189" s="178">
        <f t="shared" si="160"/>
        <v>44013</v>
      </c>
      <c r="CJ189">
        <f t="shared" si="161"/>
        <v>28</v>
      </c>
      <c r="CK189">
        <f t="shared" si="162"/>
        <v>10</v>
      </c>
      <c r="CL189" s="178">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I190" s="178">
        <f t="shared" si="160"/>
        <v>44014</v>
      </c>
      <c r="CJ190">
        <f t="shared" si="161"/>
        <v>9</v>
      </c>
      <c r="CK190">
        <f t="shared" si="162"/>
        <v>3</v>
      </c>
      <c r="CL190" s="178">
        <f t="shared" si="163"/>
        <v>44014</v>
      </c>
      <c r="CM190">
        <f t="shared" si="164"/>
        <v>0</v>
      </c>
      <c r="CN190" s="1">
        <f t="shared" si="204"/>
        <v>44014</v>
      </c>
      <c r="CO190" s="279">
        <f t="shared" si="205"/>
        <v>9</v>
      </c>
      <c r="CP190" s="1">
        <f t="shared" si="206"/>
        <v>44014</v>
      </c>
      <c r="CQ190" s="280">
        <f t="shared" si="207"/>
        <v>0</v>
      </c>
    </row>
    <row r="191" spans="1:95"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I191" s="178">
        <f t="shared" si="160"/>
        <v>44015</v>
      </c>
      <c r="CJ191">
        <f t="shared" si="161"/>
        <v>5</v>
      </c>
      <c r="CK191">
        <f t="shared" si="162"/>
        <v>5</v>
      </c>
      <c r="CL191" s="178">
        <f t="shared" si="163"/>
        <v>44015</v>
      </c>
      <c r="CM191">
        <f t="shared" si="164"/>
        <v>0</v>
      </c>
      <c r="CN191" s="1">
        <f t="shared" si="204"/>
        <v>44015</v>
      </c>
      <c r="CO191" s="281">
        <f t="shared" si="205"/>
        <v>5</v>
      </c>
      <c r="CP191" s="1">
        <f t="shared" si="206"/>
        <v>44015</v>
      </c>
      <c r="CQ191" s="282">
        <f t="shared" si="207"/>
        <v>0</v>
      </c>
    </row>
    <row r="192" spans="1:95"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I192" s="178">
        <f t="shared" si="160"/>
        <v>44016</v>
      </c>
      <c r="CJ192">
        <f t="shared" si="161"/>
        <v>11</v>
      </c>
      <c r="CK192">
        <f t="shared" si="162"/>
        <v>20</v>
      </c>
      <c r="CL192" s="178">
        <f t="shared" si="163"/>
        <v>44016</v>
      </c>
      <c r="CM192">
        <f t="shared" si="164"/>
        <v>0</v>
      </c>
      <c r="CN192" s="1">
        <f t="shared" si="204"/>
        <v>44016</v>
      </c>
      <c r="CO192" s="281">
        <f t="shared" si="205"/>
        <v>11</v>
      </c>
      <c r="CP192" s="1">
        <f t="shared" si="206"/>
        <v>44016</v>
      </c>
      <c r="CQ192" s="282">
        <f t="shared" si="207"/>
        <v>0</v>
      </c>
    </row>
    <row r="193" spans="1:95"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I193" s="178">
        <f t="shared" si="160"/>
        <v>44017</v>
      </c>
      <c r="CJ193">
        <f t="shared" si="161"/>
        <v>10</v>
      </c>
      <c r="CK193">
        <f t="shared" si="162"/>
        <v>11</v>
      </c>
      <c r="CL193" s="178">
        <f t="shared" si="163"/>
        <v>44017</v>
      </c>
      <c r="CM193">
        <f t="shared" si="164"/>
        <v>0</v>
      </c>
      <c r="CN193" s="1">
        <f t="shared" si="204"/>
        <v>44017</v>
      </c>
      <c r="CO193" s="281">
        <f t="shared" si="205"/>
        <v>10</v>
      </c>
      <c r="CP193" s="1">
        <f t="shared" si="206"/>
        <v>44017</v>
      </c>
      <c r="CQ193" s="282">
        <f t="shared" si="207"/>
        <v>0</v>
      </c>
    </row>
    <row r="194" spans="1:95"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I194" s="178">
        <f t="shared" si="160"/>
        <v>44018</v>
      </c>
      <c r="CJ194">
        <f t="shared" si="161"/>
        <v>17</v>
      </c>
      <c r="CK194">
        <f t="shared" si="162"/>
        <v>1</v>
      </c>
      <c r="CL194" s="178">
        <f t="shared" si="163"/>
        <v>44018</v>
      </c>
      <c r="CM194">
        <f t="shared" si="164"/>
        <v>0</v>
      </c>
      <c r="CN194" s="1">
        <f t="shared" si="204"/>
        <v>44018</v>
      </c>
      <c r="CO194" s="281">
        <f t="shared" si="205"/>
        <v>17</v>
      </c>
      <c r="CP194" s="1">
        <f t="shared" si="206"/>
        <v>44018</v>
      </c>
      <c r="CQ194" s="282">
        <f t="shared" si="207"/>
        <v>0</v>
      </c>
    </row>
    <row r="195" spans="1:95"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I195" s="178">
        <f t="shared" si="160"/>
        <v>44019</v>
      </c>
      <c r="CJ195">
        <f t="shared" si="161"/>
        <v>14</v>
      </c>
      <c r="CK195">
        <f t="shared" si="162"/>
        <v>4</v>
      </c>
      <c r="CL195" s="178">
        <f t="shared" si="163"/>
        <v>44019</v>
      </c>
      <c r="CM195">
        <f t="shared" si="164"/>
        <v>0</v>
      </c>
      <c r="CN195" s="1">
        <f t="shared" si="204"/>
        <v>44019</v>
      </c>
      <c r="CO195" s="281">
        <f t="shared" si="205"/>
        <v>14</v>
      </c>
      <c r="CP195" s="1">
        <f t="shared" si="206"/>
        <v>44019</v>
      </c>
      <c r="CQ195" s="282">
        <f t="shared" si="207"/>
        <v>0</v>
      </c>
    </row>
    <row r="196" spans="1:95"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I196" s="178">
        <f t="shared" si="160"/>
        <v>44020</v>
      </c>
      <c r="CJ196">
        <f t="shared" si="161"/>
        <v>24</v>
      </c>
      <c r="CK196">
        <f t="shared" si="162"/>
        <v>6</v>
      </c>
      <c r="CL196" s="178">
        <f t="shared" si="163"/>
        <v>44020</v>
      </c>
      <c r="CM196">
        <f t="shared" si="164"/>
        <v>0</v>
      </c>
      <c r="CN196" s="1">
        <f t="shared" si="204"/>
        <v>44020</v>
      </c>
      <c r="CO196" s="281">
        <f t="shared" si="205"/>
        <v>24</v>
      </c>
      <c r="CP196" s="1">
        <f t="shared" si="206"/>
        <v>44020</v>
      </c>
      <c r="CQ196" s="282">
        <f t="shared" si="207"/>
        <v>0</v>
      </c>
    </row>
    <row r="197" spans="1:95"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I197" s="178">
        <f t="shared" si="160"/>
        <v>44021</v>
      </c>
      <c r="CJ197">
        <f t="shared" si="161"/>
        <v>42</v>
      </c>
      <c r="CK197">
        <f t="shared" si="162"/>
        <v>9</v>
      </c>
      <c r="CL197" s="178">
        <f t="shared" si="163"/>
        <v>44021</v>
      </c>
      <c r="CM197">
        <f t="shared" si="164"/>
        <v>0</v>
      </c>
      <c r="CN197" s="1">
        <f t="shared" si="204"/>
        <v>44021</v>
      </c>
      <c r="CO197" s="281">
        <f t="shared" si="205"/>
        <v>42</v>
      </c>
      <c r="CP197" s="1">
        <f t="shared" si="206"/>
        <v>44021</v>
      </c>
      <c r="CQ197" s="282">
        <f t="shared" si="207"/>
        <v>0</v>
      </c>
    </row>
    <row r="198" spans="1:95"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I198" s="178">
        <f t="shared" si="160"/>
        <v>44022</v>
      </c>
      <c r="CJ198">
        <f t="shared" si="161"/>
        <v>38</v>
      </c>
      <c r="CK198">
        <f t="shared" si="162"/>
        <v>11</v>
      </c>
      <c r="CL198" s="178">
        <f t="shared" si="163"/>
        <v>44022</v>
      </c>
      <c r="CM198">
        <f t="shared" si="164"/>
        <v>0</v>
      </c>
      <c r="CN198" s="1">
        <f t="shared" si="204"/>
        <v>44022</v>
      </c>
      <c r="CO198" s="281">
        <f t="shared" si="205"/>
        <v>38</v>
      </c>
      <c r="CP198" s="1">
        <f t="shared" si="206"/>
        <v>44022</v>
      </c>
      <c r="CQ198" s="282">
        <f t="shared" si="207"/>
        <v>0</v>
      </c>
    </row>
    <row r="199" spans="1:95"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I199" s="178">
        <f t="shared" si="160"/>
        <v>44023</v>
      </c>
      <c r="CJ199">
        <f t="shared" si="161"/>
        <v>28</v>
      </c>
      <c r="CK199">
        <f t="shared" si="162"/>
        <v>10</v>
      </c>
      <c r="CL199" s="178">
        <f t="shared" si="163"/>
        <v>44023</v>
      </c>
      <c r="CM199">
        <f t="shared" si="164"/>
        <v>0</v>
      </c>
      <c r="CN199" s="1">
        <f t="shared" si="204"/>
        <v>44023</v>
      </c>
      <c r="CO199" s="281">
        <f t="shared" si="205"/>
        <v>28</v>
      </c>
      <c r="CP199" s="1">
        <f t="shared" si="206"/>
        <v>44023</v>
      </c>
      <c r="CQ199" s="282">
        <f t="shared" si="207"/>
        <v>0</v>
      </c>
    </row>
    <row r="200" spans="1:95"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I200" s="178">
        <f t="shared" si="160"/>
        <v>44024</v>
      </c>
      <c r="CJ200">
        <f t="shared" si="161"/>
        <v>38</v>
      </c>
      <c r="CK200">
        <f t="shared" si="162"/>
        <v>17</v>
      </c>
      <c r="CL200" s="178">
        <f t="shared" si="163"/>
        <v>44024</v>
      </c>
      <c r="CM200">
        <f t="shared" si="164"/>
        <v>0</v>
      </c>
      <c r="CN200" s="1">
        <f t="shared" si="204"/>
        <v>44024</v>
      </c>
      <c r="CO200" s="281">
        <f t="shared" si="205"/>
        <v>38</v>
      </c>
      <c r="CP200" s="1">
        <f t="shared" si="206"/>
        <v>44024</v>
      </c>
      <c r="CQ200" s="282">
        <f t="shared" si="207"/>
        <v>0</v>
      </c>
    </row>
    <row r="201" spans="1:95"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I201" s="178">
        <f t="shared" si="160"/>
        <v>44025</v>
      </c>
      <c r="CJ201">
        <f t="shared" si="161"/>
        <v>52</v>
      </c>
      <c r="CK201">
        <f t="shared" si="162"/>
        <v>3</v>
      </c>
      <c r="CL201" s="178">
        <f t="shared" si="163"/>
        <v>44025</v>
      </c>
      <c r="CM201">
        <f t="shared" si="164"/>
        <v>1</v>
      </c>
      <c r="CN201" s="1">
        <f t="shared" si="204"/>
        <v>44025</v>
      </c>
      <c r="CO201" s="281">
        <f t="shared" si="205"/>
        <v>52</v>
      </c>
      <c r="CP201" s="1">
        <f t="shared" si="206"/>
        <v>44025</v>
      </c>
      <c r="CQ201" s="282">
        <f t="shared" si="207"/>
        <v>1</v>
      </c>
    </row>
    <row r="202" spans="1:95"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I202" s="178">
        <f t="shared" si="160"/>
        <v>44026</v>
      </c>
      <c r="CJ202">
        <f t="shared" si="161"/>
        <v>48</v>
      </c>
      <c r="CK202">
        <f t="shared" si="162"/>
        <v>12</v>
      </c>
      <c r="CL202" s="178">
        <f t="shared" si="163"/>
        <v>44026</v>
      </c>
      <c r="CM202">
        <f t="shared" si="164"/>
        <v>0</v>
      </c>
      <c r="CN202" s="1">
        <f t="shared" si="204"/>
        <v>44026</v>
      </c>
      <c r="CO202" s="281">
        <f t="shared" si="205"/>
        <v>48</v>
      </c>
      <c r="CP202" s="1">
        <f t="shared" si="206"/>
        <v>44026</v>
      </c>
      <c r="CQ202" s="282">
        <f t="shared" si="207"/>
        <v>0</v>
      </c>
    </row>
    <row r="203" spans="1:95"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I203" s="178">
        <f t="shared" si="160"/>
        <v>44027</v>
      </c>
      <c r="CJ203">
        <f t="shared" si="161"/>
        <v>19</v>
      </c>
      <c r="CK203">
        <f t="shared" si="162"/>
        <v>12</v>
      </c>
      <c r="CL203" s="178">
        <f t="shared" si="163"/>
        <v>44027</v>
      </c>
      <c r="CM203">
        <f t="shared" si="164"/>
        <v>2</v>
      </c>
      <c r="CN203" s="1">
        <f t="shared" si="204"/>
        <v>44027</v>
      </c>
      <c r="CO203" s="281">
        <f t="shared" si="205"/>
        <v>19</v>
      </c>
      <c r="CP203" s="1">
        <f t="shared" si="206"/>
        <v>44027</v>
      </c>
      <c r="CQ203" s="282">
        <f t="shared" si="207"/>
        <v>2</v>
      </c>
    </row>
    <row r="204" spans="1:95"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I204" s="178">
        <f t="shared" si="160"/>
        <v>44028</v>
      </c>
      <c r="CJ204">
        <f t="shared" si="161"/>
        <v>67</v>
      </c>
      <c r="CK204">
        <f t="shared" si="162"/>
        <v>13</v>
      </c>
      <c r="CL204" s="178">
        <f t="shared" si="163"/>
        <v>44028</v>
      </c>
      <c r="CM204">
        <f t="shared" si="164"/>
        <v>0</v>
      </c>
      <c r="CN204" s="1">
        <f t="shared" si="204"/>
        <v>44028</v>
      </c>
      <c r="CO204" s="281">
        <f t="shared" si="205"/>
        <v>67</v>
      </c>
      <c r="CP204" s="1">
        <f t="shared" si="206"/>
        <v>44028</v>
      </c>
      <c r="CQ204" s="282">
        <f t="shared" si="207"/>
        <v>0</v>
      </c>
    </row>
    <row r="205" spans="1:95"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I205" s="178">
        <f t="shared" si="160"/>
        <v>44029</v>
      </c>
      <c r="CJ205">
        <f t="shared" si="161"/>
        <v>58</v>
      </c>
      <c r="CK205">
        <f t="shared" si="162"/>
        <v>10</v>
      </c>
      <c r="CL205" s="178">
        <f t="shared" si="163"/>
        <v>44029</v>
      </c>
      <c r="CM205">
        <f t="shared" si="164"/>
        <v>1</v>
      </c>
      <c r="CN205" s="1">
        <f t="shared" si="204"/>
        <v>44029</v>
      </c>
      <c r="CO205" s="281">
        <f t="shared" si="205"/>
        <v>58</v>
      </c>
      <c r="CP205" s="1">
        <f t="shared" si="206"/>
        <v>44029</v>
      </c>
      <c r="CQ205" s="282">
        <f t="shared" si="207"/>
        <v>1</v>
      </c>
    </row>
    <row r="206" spans="1:95"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I206" s="178">
        <f t="shared" si="160"/>
        <v>44030</v>
      </c>
      <c r="CJ206">
        <f t="shared" si="161"/>
        <v>64</v>
      </c>
      <c r="CK206">
        <f t="shared" si="162"/>
        <v>10</v>
      </c>
      <c r="CL206" s="178">
        <f t="shared" si="163"/>
        <v>44030</v>
      </c>
      <c r="CM206">
        <f t="shared" si="164"/>
        <v>1</v>
      </c>
      <c r="CN206" s="1">
        <f t="shared" si="204"/>
        <v>44030</v>
      </c>
      <c r="CO206" s="281">
        <f t="shared" si="205"/>
        <v>64</v>
      </c>
      <c r="CP206" s="1">
        <f t="shared" si="206"/>
        <v>44030</v>
      </c>
      <c r="CQ206" s="282">
        <f t="shared" si="207"/>
        <v>1</v>
      </c>
    </row>
    <row r="207" spans="1:95"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I207" s="178">
        <f t="shared" si="160"/>
        <v>44031</v>
      </c>
      <c r="CJ207">
        <f t="shared" si="161"/>
        <v>108</v>
      </c>
      <c r="CK207">
        <f t="shared" si="162"/>
        <v>20</v>
      </c>
      <c r="CL207" s="178">
        <f t="shared" si="163"/>
        <v>44031</v>
      </c>
      <c r="CM207">
        <f t="shared" si="164"/>
        <v>0</v>
      </c>
      <c r="CN207" s="1">
        <f t="shared" si="204"/>
        <v>44031</v>
      </c>
      <c r="CO207" s="281">
        <f t="shared" si="205"/>
        <v>108</v>
      </c>
      <c r="CP207" s="1">
        <f t="shared" si="206"/>
        <v>44031</v>
      </c>
      <c r="CQ207" s="282">
        <f t="shared" si="207"/>
        <v>0</v>
      </c>
    </row>
    <row r="208" spans="1:95"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I208" s="178">
        <f t="shared" si="160"/>
        <v>44032</v>
      </c>
      <c r="CJ208">
        <f t="shared" si="161"/>
        <v>73</v>
      </c>
      <c r="CK208">
        <f t="shared" si="162"/>
        <v>8</v>
      </c>
      <c r="CL208" s="178">
        <f t="shared" si="163"/>
        <v>44032</v>
      </c>
      <c r="CM208">
        <f t="shared" si="164"/>
        <v>0</v>
      </c>
      <c r="CN208" s="1">
        <f t="shared" si="204"/>
        <v>44032</v>
      </c>
      <c r="CO208" s="281">
        <f t="shared" si="205"/>
        <v>73</v>
      </c>
      <c r="CP208" s="1">
        <f t="shared" si="206"/>
        <v>44032</v>
      </c>
      <c r="CQ208" s="282">
        <f t="shared" si="207"/>
        <v>0</v>
      </c>
    </row>
    <row r="209" spans="1:95"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I209" s="178">
        <f t="shared" si="160"/>
        <v>44033</v>
      </c>
      <c r="CJ209">
        <f t="shared" si="161"/>
        <v>60</v>
      </c>
      <c r="CK209">
        <f t="shared" si="162"/>
        <v>22</v>
      </c>
      <c r="CL209" s="178">
        <f t="shared" si="163"/>
        <v>44033</v>
      </c>
      <c r="CM209">
        <f t="shared" si="164"/>
        <v>2</v>
      </c>
      <c r="CN209" s="1">
        <f t="shared" si="204"/>
        <v>44033</v>
      </c>
      <c r="CO209" s="281">
        <f t="shared" si="205"/>
        <v>60</v>
      </c>
      <c r="CP209" s="1">
        <f t="shared" si="206"/>
        <v>44033</v>
      </c>
      <c r="CQ209" s="282">
        <f t="shared" si="207"/>
        <v>2</v>
      </c>
    </row>
    <row r="210" spans="1:95"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I210" s="178">
        <f t="shared" si="160"/>
        <v>44034</v>
      </c>
      <c r="CJ210">
        <f t="shared" si="161"/>
        <v>113</v>
      </c>
      <c r="CK210">
        <f t="shared" si="162"/>
        <v>20</v>
      </c>
      <c r="CL210" s="178">
        <f t="shared" si="163"/>
        <v>44034</v>
      </c>
      <c r="CM210">
        <f t="shared" si="164"/>
        <v>0</v>
      </c>
      <c r="CN210" s="1">
        <f t="shared" si="204"/>
        <v>44034</v>
      </c>
      <c r="CO210" s="281">
        <f t="shared" si="205"/>
        <v>113</v>
      </c>
      <c r="CP210" s="1">
        <f t="shared" si="206"/>
        <v>44034</v>
      </c>
      <c r="CQ210" s="282">
        <f t="shared" si="207"/>
        <v>0</v>
      </c>
    </row>
    <row r="211" spans="1:95"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I211" s="178">
        <f t="shared" si="160"/>
        <v>44035</v>
      </c>
      <c r="CJ211">
        <f t="shared" si="161"/>
        <v>118</v>
      </c>
      <c r="CK211">
        <f t="shared" si="162"/>
        <v>35</v>
      </c>
      <c r="CL211" s="178">
        <f t="shared" si="163"/>
        <v>44035</v>
      </c>
      <c r="CM211">
        <f t="shared" si="164"/>
        <v>1</v>
      </c>
      <c r="CN211" s="1">
        <f t="shared" si="204"/>
        <v>44035</v>
      </c>
      <c r="CO211" s="281">
        <f t="shared" si="205"/>
        <v>118</v>
      </c>
      <c r="CP211" s="1">
        <f t="shared" si="206"/>
        <v>44035</v>
      </c>
      <c r="CQ211" s="282">
        <f t="shared" si="207"/>
        <v>1</v>
      </c>
    </row>
    <row r="212" spans="1:95"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I212" s="178">
        <f t="shared" si="160"/>
        <v>44036</v>
      </c>
      <c r="CJ212">
        <f t="shared" si="161"/>
        <v>123</v>
      </c>
      <c r="CK212">
        <f t="shared" si="162"/>
        <v>28</v>
      </c>
      <c r="CL212" s="178">
        <f t="shared" si="163"/>
        <v>44036</v>
      </c>
      <c r="CM212">
        <f t="shared" si="164"/>
        <v>1</v>
      </c>
      <c r="CN212" s="1">
        <f t="shared" si="204"/>
        <v>44036</v>
      </c>
      <c r="CO212" s="281">
        <f t="shared" si="205"/>
        <v>123</v>
      </c>
      <c r="CP212" s="1">
        <f t="shared" si="206"/>
        <v>44036</v>
      </c>
      <c r="CQ212" s="282">
        <f t="shared" si="207"/>
        <v>1</v>
      </c>
    </row>
    <row r="213" spans="1:95"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I213" s="178">
        <f t="shared" si="160"/>
        <v>44037</v>
      </c>
      <c r="CJ213">
        <f t="shared" si="161"/>
        <v>133</v>
      </c>
      <c r="CK213">
        <f t="shared" si="162"/>
        <v>48</v>
      </c>
      <c r="CL213" s="178">
        <f t="shared" si="163"/>
        <v>44037</v>
      </c>
      <c r="CM213">
        <f t="shared" si="164"/>
        <v>2</v>
      </c>
      <c r="CN213" s="1">
        <f t="shared" si="204"/>
        <v>44037</v>
      </c>
      <c r="CO213" s="281">
        <f t="shared" si="205"/>
        <v>133</v>
      </c>
      <c r="CP213" s="1">
        <f t="shared" si="206"/>
        <v>44037</v>
      </c>
      <c r="CQ213" s="282">
        <f t="shared" si="207"/>
        <v>2</v>
      </c>
    </row>
    <row r="214" spans="1:95"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I214" s="178">
        <f t="shared" si="160"/>
        <v>44038</v>
      </c>
      <c r="CJ214">
        <f t="shared" si="161"/>
        <v>128</v>
      </c>
      <c r="CK214">
        <f t="shared" si="162"/>
        <v>40</v>
      </c>
      <c r="CL214" s="178">
        <f t="shared" si="163"/>
        <v>44038</v>
      </c>
      <c r="CM214">
        <f t="shared" si="164"/>
        <v>0</v>
      </c>
      <c r="CN214" s="1">
        <f t="shared" si="204"/>
        <v>44038</v>
      </c>
      <c r="CO214" s="281">
        <f t="shared" si="205"/>
        <v>128</v>
      </c>
      <c r="CP214" s="1">
        <f t="shared" si="206"/>
        <v>44038</v>
      </c>
      <c r="CQ214" s="282">
        <f t="shared" si="207"/>
        <v>0</v>
      </c>
    </row>
    <row r="215" spans="1:95"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I215" s="178">
        <f t="shared" si="160"/>
        <v>44039</v>
      </c>
      <c r="CJ215">
        <f t="shared" si="161"/>
        <v>145</v>
      </c>
      <c r="CK215">
        <f t="shared" si="162"/>
        <v>-9</v>
      </c>
      <c r="CL215" s="178">
        <f t="shared" si="163"/>
        <v>44039</v>
      </c>
      <c r="CM215">
        <f t="shared" si="164"/>
        <v>4</v>
      </c>
      <c r="CN215" s="1">
        <f t="shared" si="204"/>
        <v>44039</v>
      </c>
      <c r="CO215" s="281">
        <f t="shared" si="205"/>
        <v>145</v>
      </c>
      <c r="CP215" s="1">
        <f t="shared" si="206"/>
        <v>44039</v>
      </c>
      <c r="CQ215" s="282">
        <f t="shared" si="207"/>
        <v>4</v>
      </c>
    </row>
    <row r="216" spans="1:95"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I216" s="178">
        <f t="shared" si="160"/>
        <v>44040</v>
      </c>
      <c r="CJ216">
        <f t="shared" si="161"/>
        <v>106</v>
      </c>
      <c r="CK216">
        <f t="shared" si="162"/>
        <v>41</v>
      </c>
      <c r="CL216" s="178">
        <f t="shared" si="163"/>
        <v>44040</v>
      </c>
      <c r="CM216">
        <f t="shared" si="164"/>
        <v>1</v>
      </c>
      <c r="CN216" s="1">
        <f t="shared" si="204"/>
        <v>44040</v>
      </c>
      <c r="CO216" s="281">
        <f t="shared" si="205"/>
        <v>106</v>
      </c>
      <c r="CP216" s="1">
        <f t="shared" si="206"/>
        <v>44040</v>
      </c>
      <c r="CQ216" s="282">
        <f t="shared" si="207"/>
        <v>1</v>
      </c>
    </row>
    <row r="217" spans="1:95"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I217" s="178">
        <f t="shared" si="160"/>
        <v>44041</v>
      </c>
      <c r="CJ217">
        <f t="shared" si="161"/>
        <v>118</v>
      </c>
      <c r="CK217">
        <f t="shared" si="162"/>
        <v>64</v>
      </c>
      <c r="CL217" s="178">
        <f t="shared" si="163"/>
        <v>44041</v>
      </c>
      <c r="CM217">
        <f t="shared" si="164"/>
        <v>1</v>
      </c>
      <c r="CN217" s="1">
        <f t="shared" si="204"/>
        <v>44041</v>
      </c>
      <c r="CO217" s="281">
        <f t="shared" si="205"/>
        <v>118</v>
      </c>
      <c r="CP217" s="1">
        <f t="shared" si="206"/>
        <v>44041</v>
      </c>
      <c r="CQ217" s="282">
        <f t="shared" si="207"/>
        <v>1</v>
      </c>
    </row>
    <row r="218" spans="1:95"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I218" s="178">
        <f t="shared" si="160"/>
        <v>44042</v>
      </c>
      <c r="CJ218">
        <f t="shared" si="161"/>
        <v>149</v>
      </c>
      <c r="CK218">
        <f t="shared" si="162"/>
        <v>69</v>
      </c>
      <c r="CL218" s="178">
        <f t="shared" si="163"/>
        <v>44042</v>
      </c>
      <c r="CM218">
        <f t="shared" si="164"/>
        <v>1</v>
      </c>
      <c r="CN218" s="1">
        <f t="shared" si="204"/>
        <v>44042</v>
      </c>
      <c r="CO218" s="281">
        <f t="shared" si="205"/>
        <v>149</v>
      </c>
      <c r="CP218" s="1">
        <f t="shared" si="206"/>
        <v>44042</v>
      </c>
      <c r="CQ218" s="282">
        <f t="shared" si="207"/>
        <v>1</v>
      </c>
    </row>
    <row r="219" spans="1:95"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I219" s="178">
        <f t="shared" si="160"/>
        <v>44043</v>
      </c>
      <c r="CJ219">
        <f t="shared" si="161"/>
        <v>121</v>
      </c>
      <c r="CK219">
        <f t="shared" si="162"/>
        <v>91</v>
      </c>
      <c r="CL219" s="178">
        <f t="shared" si="163"/>
        <v>44043</v>
      </c>
      <c r="CM219">
        <f t="shared" si="164"/>
        <v>2</v>
      </c>
      <c r="CN219" s="1">
        <f t="shared" si="204"/>
        <v>44043</v>
      </c>
      <c r="CO219" s="281">
        <f t="shared" si="205"/>
        <v>121</v>
      </c>
      <c r="CP219" s="1">
        <f t="shared" si="206"/>
        <v>44043</v>
      </c>
      <c r="CQ219" s="282">
        <f t="shared" si="207"/>
        <v>2</v>
      </c>
    </row>
    <row r="220" spans="1:95"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I220" s="178">
        <f t="shared" si="160"/>
        <v>44044</v>
      </c>
      <c r="CJ220">
        <f t="shared" si="161"/>
        <v>124</v>
      </c>
      <c r="CK220">
        <f t="shared" si="162"/>
        <v>107</v>
      </c>
      <c r="CL220" s="178">
        <f t="shared" si="163"/>
        <v>44044</v>
      </c>
      <c r="CM220">
        <f t="shared" si="164"/>
        <v>4</v>
      </c>
      <c r="CN220" s="1">
        <f t="shared" si="204"/>
        <v>44044</v>
      </c>
      <c r="CO220" s="281">
        <f t="shared" si="205"/>
        <v>124</v>
      </c>
      <c r="CP220" s="1">
        <f t="shared" si="206"/>
        <v>44044</v>
      </c>
      <c r="CQ220" s="282">
        <f t="shared" si="207"/>
        <v>4</v>
      </c>
    </row>
    <row r="221" spans="1:95"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I221" s="178">
        <f t="shared" ref="CI221:CI284" si="266">+A221</f>
        <v>44045</v>
      </c>
      <c r="CJ221">
        <f t="shared" ref="CJ221:CJ284" si="267">+AD221</f>
        <v>115</v>
      </c>
      <c r="CK221">
        <f t="shared" ref="CK221:CK284" si="268">+AG221</f>
        <v>101</v>
      </c>
      <c r="CL221" s="178">
        <f t="shared" ref="CL221:CL284" si="269">+A221</f>
        <v>44045</v>
      </c>
      <c r="CM221">
        <f t="shared" ref="CM221:CM284" si="270">+AI221</f>
        <v>4</v>
      </c>
      <c r="CN221" s="1">
        <f t="shared" si="204"/>
        <v>44045</v>
      </c>
      <c r="CO221" s="281">
        <f t="shared" si="205"/>
        <v>115</v>
      </c>
      <c r="CP221" s="1">
        <f t="shared" si="206"/>
        <v>44045</v>
      </c>
      <c r="CQ221" s="282">
        <f t="shared" si="207"/>
        <v>4</v>
      </c>
    </row>
    <row r="222" spans="1:95"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I222" s="178">
        <f t="shared" si="266"/>
        <v>44046</v>
      </c>
      <c r="CJ222">
        <f t="shared" si="267"/>
        <v>78</v>
      </c>
      <c r="CK222">
        <f t="shared" si="268"/>
        <v>78</v>
      </c>
      <c r="CL222" s="178">
        <f t="shared" si="269"/>
        <v>44046</v>
      </c>
      <c r="CM222">
        <f t="shared" si="270"/>
        <v>3</v>
      </c>
      <c r="CN222" s="1">
        <f t="shared" si="204"/>
        <v>44046</v>
      </c>
      <c r="CO222" s="281">
        <f t="shared" si="205"/>
        <v>78</v>
      </c>
      <c r="CP222" s="1">
        <f t="shared" si="206"/>
        <v>44046</v>
      </c>
      <c r="CQ222" s="282">
        <f t="shared" si="207"/>
        <v>3</v>
      </c>
    </row>
    <row r="223" spans="1:95"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I223" s="178">
        <f t="shared" si="266"/>
        <v>44047</v>
      </c>
      <c r="CJ223">
        <f t="shared" si="267"/>
        <v>80</v>
      </c>
      <c r="CK223">
        <f t="shared" si="268"/>
        <v>104</v>
      </c>
      <c r="CL223" s="178">
        <f t="shared" si="269"/>
        <v>44047</v>
      </c>
      <c r="CM223">
        <f t="shared" si="270"/>
        <v>4</v>
      </c>
      <c r="CN223" s="1">
        <f t="shared" si="204"/>
        <v>44047</v>
      </c>
      <c r="CO223" s="281">
        <f t="shared" si="205"/>
        <v>80</v>
      </c>
      <c r="CP223" s="1">
        <f t="shared" si="206"/>
        <v>44047</v>
      </c>
      <c r="CQ223" s="282">
        <f t="shared" si="207"/>
        <v>4</v>
      </c>
    </row>
    <row r="224" spans="1:95"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I224" s="178">
        <f t="shared" si="266"/>
        <v>44048</v>
      </c>
      <c r="CJ224">
        <f t="shared" si="267"/>
        <v>85</v>
      </c>
      <c r="CK224">
        <f t="shared" si="268"/>
        <v>173</v>
      </c>
      <c r="CL224" s="178">
        <f t="shared" si="269"/>
        <v>44048</v>
      </c>
      <c r="CM224">
        <f t="shared" si="270"/>
        <v>1</v>
      </c>
      <c r="CN224" s="1">
        <f t="shared" si="204"/>
        <v>44048</v>
      </c>
      <c r="CO224" s="281">
        <f t="shared" si="205"/>
        <v>85</v>
      </c>
      <c r="CP224" s="1">
        <f t="shared" si="206"/>
        <v>44048</v>
      </c>
      <c r="CQ224" s="282">
        <f t="shared" si="207"/>
        <v>1</v>
      </c>
    </row>
    <row r="225" spans="1:95"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I225" s="178">
        <f t="shared" si="266"/>
        <v>44049</v>
      </c>
      <c r="CJ225">
        <f t="shared" si="267"/>
        <v>95</v>
      </c>
      <c r="CK225">
        <f t="shared" si="268"/>
        <v>144</v>
      </c>
      <c r="CL225" s="178">
        <f t="shared" si="269"/>
        <v>44049</v>
      </c>
      <c r="CM225">
        <f t="shared" si="270"/>
        <v>3</v>
      </c>
      <c r="CN225" s="1">
        <f t="shared" si="204"/>
        <v>44049</v>
      </c>
      <c r="CO225" s="281">
        <f t="shared" si="205"/>
        <v>95</v>
      </c>
      <c r="CP225" s="1">
        <f t="shared" si="206"/>
        <v>44049</v>
      </c>
      <c r="CQ225" s="282">
        <f t="shared" si="207"/>
        <v>3</v>
      </c>
    </row>
    <row r="226" spans="1:95"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I226" s="178">
        <f t="shared" si="266"/>
        <v>44050</v>
      </c>
      <c r="CJ226">
        <f t="shared" si="267"/>
        <v>89</v>
      </c>
      <c r="CK226">
        <f t="shared" si="268"/>
        <v>162</v>
      </c>
      <c r="CL226" s="178">
        <f t="shared" si="269"/>
        <v>44050</v>
      </c>
      <c r="CM226">
        <f t="shared" si="270"/>
        <v>1</v>
      </c>
      <c r="CN226" s="1">
        <f t="shared" si="204"/>
        <v>44050</v>
      </c>
      <c r="CO226" s="281">
        <f t="shared" si="205"/>
        <v>89</v>
      </c>
      <c r="CP226" s="1">
        <f t="shared" si="206"/>
        <v>44050</v>
      </c>
      <c r="CQ226" s="282">
        <f t="shared" si="207"/>
        <v>1</v>
      </c>
    </row>
    <row r="227" spans="1:95"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I227" s="178">
        <f t="shared" si="266"/>
        <v>44051</v>
      </c>
      <c r="CJ227">
        <f t="shared" si="267"/>
        <v>69</v>
      </c>
      <c r="CK227">
        <f t="shared" si="268"/>
        <v>135</v>
      </c>
      <c r="CL227" s="178">
        <f t="shared" si="269"/>
        <v>44051</v>
      </c>
      <c r="CM227">
        <f t="shared" si="270"/>
        <v>0</v>
      </c>
      <c r="CN227" s="1">
        <f t="shared" si="204"/>
        <v>44051</v>
      </c>
      <c r="CO227" s="281">
        <f t="shared" si="205"/>
        <v>69</v>
      </c>
      <c r="CP227" s="1">
        <f t="shared" si="206"/>
        <v>44051</v>
      </c>
      <c r="CQ227" s="282">
        <f t="shared" si="207"/>
        <v>0</v>
      </c>
    </row>
    <row r="228" spans="1:95"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I228" s="178">
        <f t="shared" si="266"/>
        <v>44052</v>
      </c>
      <c r="CJ228">
        <f t="shared" si="267"/>
        <v>72</v>
      </c>
      <c r="CK228">
        <f t="shared" si="268"/>
        <v>92</v>
      </c>
      <c r="CL228" s="178">
        <f t="shared" si="269"/>
        <v>44052</v>
      </c>
      <c r="CM228">
        <f t="shared" si="270"/>
        <v>5</v>
      </c>
      <c r="CN228" s="1">
        <f t="shared" si="204"/>
        <v>44052</v>
      </c>
      <c r="CO228" s="281">
        <f t="shared" si="205"/>
        <v>72</v>
      </c>
      <c r="CP228" s="1">
        <f t="shared" si="206"/>
        <v>44052</v>
      </c>
      <c r="CQ228" s="282">
        <f t="shared" si="207"/>
        <v>5</v>
      </c>
    </row>
    <row r="229" spans="1:95"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I229" s="178">
        <f t="shared" si="266"/>
        <v>44053</v>
      </c>
      <c r="CJ229">
        <f t="shared" si="267"/>
        <v>69</v>
      </c>
      <c r="CK229">
        <f t="shared" si="268"/>
        <v>70</v>
      </c>
      <c r="CL229" s="178">
        <f t="shared" si="269"/>
        <v>44053</v>
      </c>
      <c r="CM229">
        <f t="shared" si="270"/>
        <v>3</v>
      </c>
      <c r="CN229" s="1">
        <f t="shared" si="204"/>
        <v>44053</v>
      </c>
      <c r="CO229" s="281">
        <f t="shared" si="205"/>
        <v>69</v>
      </c>
      <c r="CP229" s="1">
        <f t="shared" si="206"/>
        <v>44053</v>
      </c>
      <c r="CQ229" s="282">
        <f t="shared" si="207"/>
        <v>3</v>
      </c>
    </row>
    <row r="230" spans="1:95"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I230" s="178">
        <f t="shared" si="266"/>
        <v>44054</v>
      </c>
      <c r="CJ230">
        <f t="shared" si="267"/>
        <v>33</v>
      </c>
      <c r="CK230">
        <f t="shared" si="268"/>
        <v>135</v>
      </c>
      <c r="CL230" s="178">
        <f t="shared" si="269"/>
        <v>44054</v>
      </c>
      <c r="CM230">
        <f t="shared" si="270"/>
        <v>3</v>
      </c>
      <c r="CN230" s="1">
        <f t="shared" si="204"/>
        <v>44054</v>
      </c>
      <c r="CO230" s="281">
        <f t="shared" si="205"/>
        <v>33</v>
      </c>
      <c r="CP230" s="1">
        <f t="shared" si="206"/>
        <v>44054</v>
      </c>
      <c r="CQ230" s="282">
        <f t="shared" si="207"/>
        <v>3</v>
      </c>
    </row>
    <row r="231" spans="1:95"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I231" s="178">
        <f t="shared" si="266"/>
        <v>44055</v>
      </c>
      <c r="CJ231">
        <f t="shared" si="267"/>
        <v>62</v>
      </c>
      <c r="CK231">
        <f t="shared" si="268"/>
        <v>137</v>
      </c>
      <c r="CL231" s="178">
        <f t="shared" si="269"/>
        <v>44055</v>
      </c>
      <c r="CM231">
        <f t="shared" si="270"/>
        <v>5</v>
      </c>
      <c r="CN231" s="1">
        <f t="shared" si="204"/>
        <v>44055</v>
      </c>
      <c r="CO231" s="281">
        <f t="shared" si="205"/>
        <v>62</v>
      </c>
      <c r="CP231" s="1">
        <f t="shared" si="206"/>
        <v>44055</v>
      </c>
      <c r="CQ231" s="282">
        <f t="shared" si="207"/>
        <v>5</v>
      </c>
    </row>
    <row r="232" spans="1:95"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I232" s="178">
        <f t="shared" si="266"/>
        <v>44056</v>
      </c>
      <c r="CJ232">
        <f t="shared" si="267"/>
        <v>69</v>
      </c>
      <c r="CK232">
        <f t="shared" si="268"/>
        <v>106</v>
      </c>
      <c r="CL232" s="178">
        <f t="shared" si="269"/>
        <v>44056</v>
      </c>
      <c r="CM232">
        <f t="shared" si="270"/>
        <v>3</v>
      </c>
      <c r="CN232" s="1">
        <f t="shared" si="204"/>
        <v>44056</v>
      </c>
      <c r="CO232" s="281">
        <f t="shared" si="205"/>
        <v>69</v>
      </c>
      <c r="CP232" s="1">
        <f t="shared" si="206"/>
        <v>44056</v>
      </c>
      <c r="CQ232" s="282">
        <f t="shared" si="207"/>
        <v>3</v>
      </c>
    </row>
    <row r="233" spans="1:95"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I233" s="178">
        <f t="shared" si="266"/>
        <v>44057</v>
      </c>
      <c r="CJ233">
        <f t="shared" si="267"/>
        <v>48</v>
      </c>
      <c r="CK233">
        <f t="shared" si="268"/>
        <v>97</v>
      </c>
      <c r="CL233" s="178">
        <f t="shared" si="269"/>
        <v>44057</v>
      </c>
      <c r="CM233">
        <f t="shared" si="270"/>
        <v>1</v>
      </c>
      <c r="CN233" s="1">
        <f t="shared" si="204"/>
        <v>44057</v>
      </c>
      <c r="CO233" s="281">
        <f t="shared" si="205"/>
        <v>48</v>
      </c>
      <c r="CP233" s="1">
        <f t="shared" si="206"/>
        <v>44057</v>
      </c>
      <c r="CQ233" s="282">
        <f t="shared" si="207"/>
        <v>1</v>
      </c>
    </row>
    <row r="234" spans="1:95"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I234" s="178">
        <f t="shared" si="266"/>
        <v>44058</v>
      </c>
      <c r="CJ234">
        <f t="shared" si="267"/>
        <v>46</v>
      </c>
      <c r="CK234">
        <f t="shared" si="268"/>
        <v>96</v>
      </c>
      <c r="CL234" s="178">
        <f t="shared" si="269"/>
        <v>44058</v>
      </c>
      <c r="CM234">
        <f t="shared" si="270"/>
        <v>2</v>
      </c>
      <c r="CN234" s="1">
        <f t="shared" si="204"/>
        <v>44058</v>
      </c>
      <c r="CO234" s="281">
        <f t="shared" si="205"/>
        <v>46</v>
      </c>
      <c r="CP234" s="1">
        <f t="shared" si="206"/>
        <v>44058</v>
      </c>
      <c r="CQ234" s="282">
        <f t="shared" si="207"/>
        <v>2</v>
      </c>
    </row>
    <row r="235" spans="1:95"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I235" s="178">
        <f t="shared" si="266"/>
        <v>44059</v>
      </c>
      <c r="CJ235">
        <f t="shared" si="267"/>
        <v>74</v>
      </c>
      <c r="CK235">
        <f t="shared" si="268"/>
        <v>61</v>
      </c>
      <c r="CL235" s="178">
        <f t="shared" si="269"/>
        <v>44059</v>
      </c>
      <c r="CM235">
        <f t="shared" si="270"/>
        <v>0</v>
      </c>
      <c r="CN235" s="1">
        <f t="shared" si="204"/>
        <v>44059</v>
      </c>
      <c r="CO235" s="281">
        <f t="shared" si="205"/>
        <v>74</v>
      </c>
      <c r="CP235" s="1">
        <f t="shared" si="206"/>
        <v>44059</v>
      </c>
      <c r="CQ235" s="282">
        <f t="shared" si="207"/>
        <v>0</v>
      </c>
    </row>
    <row r="236" spans="1:95"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I236" s="178">
        <f t="shared" si="266"/>
        <v>44060</v>
      </c>
      <c r="CJ236">
        <f t="shared" si="267"/>
        <v>44</v>
      </c>
      <c r="CK236">
        <f t="shared" si="268"/>
        <v>50</v>
      </c>
      <c r="CL236" s="178">
        <f t="shared" si="269"/>
        <v>44060</v>
      </c>
      <c r="CM236">
        <f t="shared" si="270"/>
        <v>0</v>
      </c>
      <c r="CN236" s="1">
        <f t="shared" si="204"/>
        <v>44060</v>
      </c>
      <c r="CO236" s="281">
        <f t="shared" si="205"/>
        <v>44</v>
      </c>
      <c r="CP236" s="1">
        <f t="shared" si="206"/>
        <v>44060</v>
      </c>
      <c r="CQ236" s="282">
        <f t="shared" si="207"/>
        <v>0</v>
      </c>
    </row>
    <row r="237" spans="1:95"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I237" s="178">
        <f t="shared" si="266"/>
        <v>44061</v>
      </c>
      <c r="CJ237">
        <f t="shared" si="267"/>
        <v>36</v>
      </c>
      <c r="CK237">
        <f t="shared" si="268"/>
        <v>78</v>
      </c>
      <c r="CL237" s="178">
        <f t="shared" si="269"/>
        <v>44061</v>
      </c>
      <c r="CM237">
        <f t="shared" si="270"/>
        <v>2</v>
      </c>
      <c r="CN237" s="1">
        <f t="shared" si="204"/>
        <v>44061</v>
      </c>
      <c r="CO237" s="281">
        <f t="shared" si="205"/>
        <v>36</v>
      </c>
      <c r="CP237" s="1">
        <f t="shared" si="206"/>
        <v>44061</v>
      </c>
      <c r="CQ237" s="282">
        <f t="shared" si="207"/>
        <v>2</v>
      </c>
    </row>
    <row r="238" spans="1:95"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I238" s="178">
        <f t="shared" si="266"/>
        <v>44062</v>
      </c>
      <c r="CJ238">
        <f t="shared" si="267"/>
        <v>26</v>
      </c>
      <c r="CK238">
        <f t="shared" si="268"/>
        <v>102</v>
      </c>
      <c r="CL238" s="178">
        <f t="shared" si="269"/>
        <v>44062</v>
      </c>
      <c r="CM238">
        <f t="shared" si="270"/>
        <v>1</v>
      </c>
      <c r="CN238" s="1">
        <f t="shared" si="204"/>
        <v>44062</v>
      </c>
      <c r="CO238" s="281">
        <f t="shared" si="205"/>
        <v>26</v>
      </c>
      <c r="CP238" s="1">
        <f t="shared" si="206"/>
        <v>44062</v>
      </c>
      <c r="CQ238" s="282">
        <f t="shared" si="207"/>
        <v>1</v>
      </c>
    </row>
    <row r="239" spans="1:95"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I239" s="178">
        <f t="shared" si="266"/>
        <v>44063</v>
      </c>
      <c r="CJ239">
        <f t="shared" si="267"/>
        <v>18</v>
      </c>
      <c r="CK239">
        <f t="shared" si="268"/>
        <v>48</v>
      </c>
      <c r="CL239" s="178">
        <f t="shared" si="269"/>
        <v>44063</v>
      </c>
      <c r="CM239">
        <f t="shared" si="270"/>
        <v>3</v>
      </c>
      <c r="CN239" s="1">
        <f t="shared" si="204"/>
        <v>44063</v>
      </c>
      <c r="CO239" s="281">
        <f t="shared" si="205"/>
        <v>18</v>
      </c>
      <c r="CP239" s="1">
        <f t="shared" si="206"/>
        <v>44063</v>
      </c>
      <c r="CQ239" s="282">
        <f t="shared" si="207"/>
        <v>3</v>
      </c>
    </row>
    <row r="240" spans="1:95"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I240" s="178">
        <f t="shared" si="266"/>
        <v>44064</v>
      </c>
      <c r="CJ240">
        <f t="shared" si="267"/>
        <v>27</v>
      </c>
      <c r="CK240">
        <f t="shared" si="268"/>
        <v>73</v>
      </c>
      <c r="CL240" s="178">
        <f t="shared" si="269"/>
        <v>44064</v>
      </c>
      <c r="CM240">
        <f t="shared" si="270"/>
        <v>0</v>
      </c>
      <c r="CN240" s="1">
        <f t="shared" si="204"/>
        <v>44064</v>
      </c>
      <c r="CO240" s="281">
        <f t="shared" si="205"/>
        <v>27</v>
      </c>
      <c r="CP240" s="1">
        <f t="shared" si="206"/>
        <v>44064</v>
      </c>
      <c r="CQ240" s="282">
        <f t="shared" si="207"/>
        <v>0</v>
      </c>
    </row>
    <row r="241" spans="1:95"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I241" s="178">
        <f t="shared" si="266"/>
        <v>44065</v>
      </c>
      <c r="CJ241">
        <f t="shared" si="267"/>
        <v>26</v>
      </c>
      <c r="CK241">
        <f t="shared" si="268"/>
        <v>74</v>
      </c>
      <c r="CL241" s="178">
        <f t="shared" si="269"/>
        <v>44065</v>
      </c>
      <c r="CM241">
        <f t="shared" si="270"/>
        <v>1</v>
      </c>
      <c r="CN241" s="1">
        <f t="shared" si="204"/>
        <v>44065</v>
      </c>
      <c r="CO241" s="281">
        <f t="shared" si="205"/>
        <v>26</v>
      </c>
      <c r="CP241" s="1">
        <f t="shared" si="206"/>
        <v>44065</v>
      </c>
      <c r="CQ241" s="282">
        <f t="shared" si="207"/>
        <v>1</v>
      </c>
    </row>
    <row r="242" spans="1:95"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I242" s="178">
        <f t="shared" si="266"/>
        <v>44066</v>
      </c>
      <c r="CJ242">
        <f t="shared" si="267"/>
        <v>25</v>
      </c>
      <c r="CK242">
        <f t="shared" si="268"/>
        <v>44</v>
      </c>
      <c r="CL242" s="178">
        <f t="shared" si="269"/>
        <v>44066</v>
      </c>
      <c r="CM242">
        <f t="shared" si="270"/>
        <v>1</v>
      </c>
      <c r="CN242" s="1">
        <f t="shared" si="204"/>
        <v>44066</v>
      </c>
      <c r="CO242" s="281">
        <f t="shared" si="205"/>
        <v>25</v>
      </c>
      <c r="CP242" s="1">
        <f t="shared" si="206"/>
        <v>44066</v>
      </c>
      <c r="CQ242" s="282">
        <f t="shared" si="207"/>
        <v>1</v>
      </c>
    </row>
    <row r="243" spans="1:95"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I243" s="178">
        <f t="shared" si="266"/>
        <v>44067</v>
      </c>
      <c r="CJ243">
        <f t="shared" si="267"/>
        <v>9</v>
      </c>
      <c r="CK243">
        <f t="shared" si="268"/>
        <v>34</v>
      </c>
      <c r="CL243" s="178">
        <f t="shared" si="269"/>
        <v>44067</v>
      </c>
      <c r="CM243">
        <f t="shared" si="270"/>
        <v>0</v>
      </c>
      <c r="CN243" s="1">
        <f t="shared" si="204"/>
        <v>44067</v>
      </c>
      <c r="CO243" s="281">
        <f t="shared" si="205"/>
        <v>9</v>
      </c>
      <c r="CP243" s="1">
        <f t="shared" si="206"/>
        <v>44067</v>
      </c>
      <c r="CQ243" s="282">
        <f t="shared" si="207"/>
        <v>0</v>
      </c>
    </row>
    <row r="244" spans="1:95"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I244" s="178">
        <f t="shared" si="266"/>
        <v>44068</v>
      </c>
      <c r="CJ244">
        <f t="shared" si="267"/>
        <v>19</v>
      </c>
      <c r="CK244">
        <f t="shared" si="268"/>
        <v>56</v>
      </c>
      <c r="CL244" s="178">
        <f t="shared" si="269"/>
        <v>44068</v>
      </c>
      <c r="CM244">
        <f t="shared" si="270"/>
        <v>1</v>
      </c>
      <c r="CN244" s="1">
        <f t="shared" si="204"/>
        <v>44068</v>
      </c>
      <c r="CO244" s="281">
        <f t="shared" si="205"/>
        <v>19</v>
      </c>
      <c r="CP244" s="1">
        <f t="shared" si="206"/>
        <v>44068</v>
      </c>
      <c r="CQ244" s="282">
        <f t="shared" si="207"/>
        <v>1</v>
      </c>
    </row>
    <row r="245" spans="1:95"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I245" s="178">
        <f t="shared" si="266"/>
        <v>44069</v>
      </c>
      <c r="CJ245">
        <f t="shared" si="267"/>
        <v>24</v>
      </c>
      <c r="CK245">
        <f t="shared" si="268"/>
        <v>53</v>
      </c>
      <c r="CL245" s="178">
        <f t="shared" si="269"/>
        <v>44069</v>
      </c>
      <c r="CM245">
        <f t="shared" si="270"/>
        <v>1</v>
      </c>
      <c r="CN245" s="1">
        <f t="shared" si="204"/>
        <v>44069</v>
      </c>
      <c r="CO245" s="281">
        <f t="shared" si="205"/>
        <v>24</v>
      </c>
      <c r="CP245" s="1">
        <f t="shared" si="206"/>
        <v>44069</v>
      </c>
      <c r="CQ245" s="282">
        <f t="shared" si="207"/>
        <v>1</v>
      </c>
    </row>
    <row r="246" spans="1:95"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I246" s="178">
        <f t="shared" si="266"/>
        <v>44070</v>
      </c>
      <c r="CJ246">
        <f t="shared" si="267"/>
        <v>21</v>
      </c>
      <c r="CK246">
        <f t="shared" si="268"/>
        <v>39</v>
      </c>
      <c r="CL246" s="178">
        <f t="shared" si="269"/>
        <v>44070</v>
      </c>
      <c r="CM246">
        <f t="shared" si="270"/>
        <v>2</v>
      </c>
      <c r="CN246" s="1">
        <f t="shared" si="204"/>
        <v>44070</v>
      </c>
      <c r="CO246" s="281">
        <f t="shared" si="205"/>
        <v>21</v>
      </c>
      <c r="CP246" s="1">
        <f t="shared" si="206"/>
        <v>44070</v>
      </c>
      <c r="CQ246" s="282">
        <f t="shared" si="207"/>
        <v>2</v>
      </c>
    </row>
    <row r="247" spans="1:95"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I247" s="178">
        <f t="shared" si="266"/>
        <v>44071</v>
      </c>
      <c r="CJ247">
        <f t="shared" si="267"/>
        <v>13</v>
      </c>
      <c r="CK247">
        <f t="shared" si="268"/>
        <v>49</v>
      </c>
      <c r="CL247" s="178">
        <f t="shared" si="269"/>
        <v>44071</v>
      </c>
      <c r="CM247">
        <f t="shared" si="270"/>
        <v>3</v>
      </c>
      <c r="CN247" s="1">
        <f t="shared" si="204"/>
        <v>44071</v>
      </c>
      <c r="CO247" s="281">
        <f t="shared" si="205"/>
        <v>13</v>
      </c>
      <c r="CP247" s="1">
        <f t="shared" si="206"/>
        <v>44071</v>
      </c>
      <c r="CQ247" s="282">
        <f t="shared" si="207"/>
        <v>3</v>
      </c>
    </row>
    <row r="248" spans="1:95"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I248" s="178">
        <f t="shared" si="266"/>
        <v>44072</v>
      </c>
      <c r="CJ248">
        <f t="shared" si="267"/>
        <v>18</v>
      </c>
      <c r="CK248">
        <f t="shared" si="268"/>
        <v>38</v>
      </c>
      <c r="CL248" s="178">
        <f t="shared" si="269"/>
        <v>44072</v>
      </c>
      <c r="CM248">
        <f t="shared" si="270"/>
        <v>3</v>
      </c>
      <c r="CN248" s="1">
        <f t="shared" si="204"/>
        <v>44072</v>
      </c>
      <c r="CO248" s="281">
        <f t="shared" si="205"/>
        <v>18</v>
      </c>
      <c r="CP248" s="1">
        <f t="shared" si="206"/>
        <v>44072</v>
      </c>
      <c r="CQ248" s="282">
        <f t="shared" si="207"/>
        <v>3</v>
      </c>
    </row>
    <row r="249" spans="1:95"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I249" s="178">
        <f t="shared" si="266"/>
        <v>44073</v>
      </c>
      <c r="CJ249">
        <f t="shared" si="267"/>
        <v>15</v>
      </c>
      <c r="CK249">
        <f t="shared" si="268"/>
        <v>33</v>
      </c>
      <c r="CL249" s="178">
        <f t="shared" si="269"/>
        <v>44073</v>
      </c>
      <c r="CM249">
        <f t="shared" si="270"/>
        <v>1</v>
      </c>
      <c r="CN249" s="1">
        <f t="shared" si="204"/>
        <v>44073</v>
      </c>
      <c r="CO249" s="281">
        <f t="shared" si="205"/>
        <v>15</v>
      </c>
      <c r="CP249" s="1">
        <f t="shared" si="206"/>
        <v>44073</v>
      </c>
      <c r="CQ249" s="282">
        <f t="shared" si="207"/>
        <v>1</v>
      </c>
    </row>
    <row r="250" spans="1:95"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I250" s="178">
        <f t="shared" si="266"/>
        <v>44074</v>
      </c>
      <c r="CJ250">
        <f t="shared" si="267"/>
        <v>9</v>
      </c>
      <c r="CK250">
        <f t="shared" si="268"/>
        <v>22</v>
      </c>
      <c r="CL250" s="178">
        <f t="shared" si="269"/>
        <v>44074</v>
      </c>
      <c r="CM250">
        <f t="shared" si="270"/>
        <v>1</v>
      </c>
      <c r="CN250" s="1">
        <f t="shared" si="204"/>
        <v>44074</v>
      </c>
      <c r="CO250" s="281">
        <f t="shared" si="205"/>
        <v>9</v>
      </c>
      <c r="CP250" s="1">
        <f t="shared" si="206"/>
        <v>44074</v>
      </c>
      <c r="CQ250" s="282">
        <f t="shared" si="207"/>
        <v>1</v>
      </c>
    </row>
    <row r="251" spans="1:95"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I251" s="178">
        <f t="shared" si="266"/>
        <v>44075</v>
      </c>
      <c r="CJ251">
        <f t="shared" si="267"/>
        <v>12</v>
      </c>
      <c r="CK251">
        <f t="shared" si="268"/>
        <v>38</v>
      </c>
      <c r="CL251" s="178">
        <f t="shared" si="269"/>
        <v>44075</v>
      </c>
      <c r="CM251">
        <f t="shared" si="270"/>
        <v>1</v>
      </c>
      <c r="CN251" s="1">
        <f t="shared" si="204"/>
        <v>44075</v>
      </c>
      <c r="CO251" s="281">
        <f t="shared" si="205"/>
        <v>12</v>
      </c>
      <c r="CP251" s="1">
        <f t="shared" si="206"/>
        <v>44075</v>
      </c>
      <c r="CQ251" s="282">
        <f t="shared" si="207"/>
        <v>1</v>
      </c>
    </row>
    <row r="252" spans="1:95"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I252" s="178">
        <f t="shared" si="266"/>
        <v>44076</v>
      </c>
      <c r="CJ252">
        <f t="shared" si="267"/>
        <v>8</v>
      </c>
      <c r="CK252">
        <f t="shared" si="268"/>
        <v>21</v>
      </c>
      <c r="CL252" s="178">
        <f t="shared" si="269"/>
        <v>44076</v>
      </c>
      <c r="CM252">
        <f t="shared" si="270"/>
        <v>3</v>
      </c>
      <c r="CN252" s="1">
        <f t="shared" si="204"/>
        <v>44076</v>
      </c>
      <c r="CO252" s="281">
        <f t="shared" si="205"/>
        <v>8</v>
      </c>
      <c r="CP252" s="1">
        <f t="shared" si="206"/>
        <v>44076</v>
      </c>
      <c r="CQ252" s="282">
        <f t="shared" si="207"/>
        <v>3</v>
      </c>
    </row>
    <row r="253" spans="1:95"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I253" s="178">
        <f t="shared" si="266"/>
        <v>44077</v>
      </c>
      <c r="CJ253">
        <f t="shared" si="267"/>
        <v>8</v>
      </c>
      <c r="CK253">
        <f t="shared" si="268"/>
        <v>30</v>
      </c>
      <c r="CL253" s="178">
        <f t="shared" si="269"/>
        <v>44077</v>
      </c>
      <c r="CM253">
        <f t="shared" si="270"/>
        <v>1</v>
      </c>
      <c r="CN253" s="1">
        <f t="shared" ref="CN253:CN316" si="302">+Z253</f>
        <v>44077</v>
      </c>
      <c r="CO253" s="281">
        <f t="shared" ref="CO253:CO316" si="303">+AD253</f>
        <v>8</v>
      </c>
      <c r="CP253" s="1">
        <f t="shared" ref="CP253:CP316" si="304">+Z253</f>
        <v>44077</v>
      </c>
      <c r="CQ253" s="282">
        <f t="shared" ref="CQ253:CQ316" si="305">+AI253</f>
        <v>1</v>
      </c>
    </row>
    <row r="254" spans="1:95"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I254" s="178">
        <f t="shared" si="266"/>
        <v>44078</v>
      </c>
      <c r="CJ254">
        <f t="shared" si="267"/>
        <v>12</v>
      </c>
      <c r="CK254">
        <f t="shared" si="268"/>
        <v>25</v>
      </c>
      <c r="CL254" s="178">
        <f t="shared" si="269"/>
        <v>44078</v>
      </c>
      <c r="CM254">
        <f t="shared" si="270"/>
        <v>0</v>
      </c>
      <c r="CN254" s="1">
        <f t="shared" si="302"/>
        <v>44078</v>
      </c>
      <c r="CO254" s="281">
        <f t="shared" si="303"/>
        <v>12</v>
      </c>
      <c r="CP254" s="1">
        <f t="shared" si="304"/>
        <v>44078</v>
      </c>
      <c r="CQ254" s="282">
        <f t="shared" si="305"/>
        <v>0</v>
      </c>
    </row>
    <row r="255" spans="1:95"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I255" s="178">
        <f t="shared" si="266"/>
        <v>44079</v>
      </c>
      <c r="CJ255">
        <f t="shared" si="267"/>
        <v>7</v>
      </c>
      <c r="CK255">
        <f t="shared" si="268"/>
        <v>37</v>
      </c>
      <c r="CL255" s="178">
        <f t="shared" si="269"/>
        <v>44079</v>
      </c>
      <c r="CM255">
        <f t="shared" si="270"/>
        <v>0</v>
      </c>
      <c r="CN255" s="1">
        <f t="shared" si="302"/>
        <v>44079</v>
      </c>
      <c r="CO255" s="281">
        <f t="shared" si="303"/>
        <v>7</v>
      </c>
      <c r="CP255" s="1">
        <f t="shared" si="304"/>
        <v>44079</v>
      </c>
      <c r="CQ255" s="282">
        <f t="shared" si="305"/>
        <v>0</v>
      </c>
    </row>
    <row r="256" spans="1:95"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I256" s="178">
        <f t="shared" si="266"/>
        <v>44080</v>
      </c>
      <c r="CJ256">
        <f t="shared" si="267"/>
        <v>21</v>
      </c>
      <c r="CK256">
        <f t="shared" si="268"/>
        <v>18</v>
      </c>
      <c r="CL256" s="178">
        <f t="shared" si="269"/>
        <v>44080</v>
      </c>
      <c r="CM256">
        <f t="shared" si="270"/>
        <v>2</v>
      </c>
      <c r="CN256" s="1">
        <f t="shared" si="302"/>
        <v>44080</v>
      </c>
      <c r="CO256" s="281">
        <f t="shared" si="303"/>
        <v>21</v>
      </c>
      <c r="CP256" s="1">
        <f t="shared" si="304"/>
        <v>44080</v>
      </c>
      <c r="CQ256" s="282">
        <f t="shared" si="305"/>
        <v>2</v>
      </c>
    </row>
    <row r="257" spans="1:95"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I257" s="178">
        <f t="shared" si="266"/>
        <v>44081</v>
      </c>
      <c r="CJ257">
        <f t="shared" si="267"/>
        <v>11</v>
      </c>
      <c r="CK257">
        <f t="shared" si="268"/>
        <v>13</v>
      </c>
      <c r="CL257" s="178">
        <f t="shared" si="269"/>
        <v>44081</v>
      </c>
      <c r="CM257">
        <f t="shared" si="270"/>
        <v>2</v>
      </c>
      <c r="CN257" s="1">
        <f t="shared" si="302"/>
        <v>44081</v>
      </c>
      <c r="CO257" s="281">
        <f t="shared" si="303"/>
        <v>11</v>
      </c>
      <c r="CP257" s="1">
        <f t="shared" si="304"/>
        <v>44081</v>
      </c>
      <c r="CQ257" s="282">
        <f t="shared" si="305"/>
        <v>2</v>
      </c>
    </row>
    <row r="258" spans="1:95"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I258" s="178">
        <f t="shared" si="266"/>
        <v>44082</v>
      </c>
      <c r="CJ258">
        <f t="shared" si="267"/>
        <v>6</v>
      </c>
      <c r="CK258">
        <f t="shared" si="268"/>
        <v>19</v>
      </c>
      <c r="CL258" s="178">
        <f t="shared" si="269"/>
        <v>44082</v>
      </c>
      <c r="CM258">
        <f t="shared" si="270"/>
        <v>1</v>
      </c>
      <c r="CN258" s="1">
        <f t="shared" si="302"/>
        <v>44082</v>
      </c>
      <c r="CO258" s="281">
        <f t="shared" si="303"/>
        <v>6</v>
      </c>
      <c r="CP258" s="1">
        <f t="shared" si="304"/>
        <v>44082</v>
      </c>
      <c r="CQ258" s="282">
        <f t="shared" si="305"/>
        <v>1</v>
      </c>
    </row>
    <row r="259" spans="1:95"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I259" s="178">
        <f t="shared" si="266"/>
        <v>44083</v>
      </c>
      <c r="CJ259">
        <f t="shared" si="267"/>
        <v>6</v>
      </c>
      <c r="CK259">
        <f t="shared" si="268"/>
        <v>14</v>
      </c>
      <c r="CL259" s="178">
        <f t="shared" si="269"/>
        <v>44083</v>
      </c>
      <c r="CM259">
        <f t="shared" si="270"/>
        <v>0</v>
      </c>
      <c r="CN259" s="1">
        <f t="shared" si="302"/>
        <v>44083</v>
      </c>
      <c r="CO259" s="281">
        <f t="shared" si="303"/>
        <v>6</v>
      </c>
      <c r="CP259" s="1">
        <f t="shared" si="304"/>
        <v>44083</v>
      </c>
      <c r="CQ259" s="282">
        <f t="shared" si="305"/>
        <v>0</v>
      </c>
    </row>
    <row r="260" spans="1:95"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I260" s="178">
        <f t="shared" si="266"/>
        <v>44084</v>
      </c>
      <c r="CJ260">
        <f t="shared" si="267"/>
        <v>12</v>
      </c>
      <c r="CK260">
        <f t="shared" si="268"/>
        <v>25</v>
      </c>
      <c r="CL260" s="178">
        <f t="shared" si="269"/>
        <v>44084</v>
      </c>
      <c r="CM260">
        <f t="shared" si="270"/>
        <v>0</v>
      </c>
      <c r="CN260" s="1">
        <f t="shared" si="302"/>
        <v>44084</v>
      </c>
      <c r="CO260" s="281">
        <f t="shared" si="303"/>
        <v>12</v>
      </c>
      <c r="CP260" s="1">
        <f t="shared" si="304"/>
        <v>44084</v>
      </c>
      <c r="CQ260" s="282">
        <f t="shared" si="305"/>
        <v>0</v>
      </c>
    </row>
    <row r="261" spans="1:95"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I261" s="178">
        <f t="shared" si="266"/>
        <v>44085</v>
      </c>
      <c r="CJ261">
        <f t="shared" si="267"/>
        <v>12</v>
      </c>
      <c r="CK261">
        <f t="shared" si="268"/>
        <v>16</v>
      </c>
      <c r="CL261" s="178">
        <f t="shared" si="269"/>
        <v>44085</v>
      </c>
      <c r="CM261">
        <f t="shared" si="270"/>
        <v>0</v>
      </c>
      <c r="CN261" s="1">
        <f t="shared" si="302"/>
        <v>44085</v>
      </c>
      <c r="CO261" s="281">
        <f t="shared" si="303"/>
        <v>12</v>
      </c>
      <c r="CP261" s="1">
        <f t="shared" si="304"/>
        <v>44085</v>
      </c>
      <c r="CQ261" s="282">
        <f t="shared" si="305"/>
        <v>0</v>
      </c>
    </row>
    <row r="262" spans="1:95"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I262" s="178">
        <f t="shared" si="266"/>
        <v>44086</v>
      </c>
      <c r="CJ262">
        <f t="shared" si="267"/>
        <v>13</v>
      </c>
      <c r="CK262">
        <f t="shared" si="268"/>
        <v>15</v>
      </c>
      <c r="CL262" s="178">
        <f t="shared" si="269"/>
        <v>44086</v>
      </c>
      <c r="CM262">
        <f t="shared" si="270"/>
        <v>1</v>
      </c>
      <c r="CN262" s="1">
        <f t="shared" si="302"/>
        <v>44086</v>
      </c>
      <c r="CO262" s="281">
        <f t="shared" si="303"/>
        <v>13</v>
      </c>
      <c r="CP262" s="1">
        <f t="shared" si="304"/>
        <v>44086</v>
      </c>
      <c r="CQ262" s="282">
        <f t="shared" si="305"/>
        <v>1</v>
      </c>
    </row>
    <row r="263" spans="1:95"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I263" s="178">
        <f t="shared" si="266"/>
        <v>44087</v>
      </c>
      <c r="CJ263">
        <f t="shared" si="267"/>
        <v>19</v>
      </c>
      <c r="CK263">
        <f t="shared" si="268"/>
        <v>17</v>
      </c>
      <c r="CL263" s="178">
        <f t="shared" si="269"/>
        <v>44087</v>
      </c>
      <c r="CM263">
        <f t="shared" si="270"/>
        <v>0</v>
      </c>
      <c r="CN263" s="1">
        <f t="shared" si="302"/>
        <v>44087</v>
      </c>
      <c r="CO263" s="281">
        <f t="shared" si="303"/>
        <v>19</v>
      </c>
      <c r="CP263" s="1">
        <f t="shared" si="304"/>
        <v>44087</v>
      </c>
      <c r="CQ263" s="282">
        <f t="shared" si="305"/>
        <v>0</v>
      </c>
    </row>
    <row r="264" spans="1:95"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I264" s="178">
        <f t="shared" si="266"/>
        <v>44088</v>
      </c>
      <c r="CJ264">
        <f t="shared" si="267"/>
        <v>14</v>
      </c>
      <c r="CK264">
        <f t="shared" si="268"/>
        <v>5</v>
      </c>
      <c r="CL264" s="178">
        <f t="shared" si="269"/>
        <v>44088</v>
      </c>
      <c r="CM264">
        <f t="shared" si="270"/>
        <v>1</v>
      </c>
      <c r="CN264" s="1">
        <f t="shared" si="302"/>
        <v>44088</v>
      </c>
      <c r="CO264" s="281">
        <f t="shared" si="303"/>
        <v>14</v>
      </c>
      <c r="CP264" s="1">
        <f t="shared" si="304"/>
        <v>44088</v>
      </c>
      <c r="CQ264" s="282">
        <f t="shared" si="305"/>
        <v>1</v>
      </c>
    </row>
    <row r="265" spans="1:95"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I265" s="178">
        <f t="shared" si="266"/>
        <v>44089</v>
      </c>
      <c r="CJ265">
        <f t="shared" si="267"/>
        <v>4</v>
      </c>
      <c r="CK265">
        <f t="shared" si="268"/>
        <v>11</v>
      </c>
      <c r="CL265" s="178">
        <f t="shared" si="269"/>
        <v>44089</v>
      </c>
      <c r="CM265">
        <f t="shared" si="270"/>
        <v>1</v>
      </c>
      <c r="CN265" s="1">
        <f t="shared" si="302"/>
        <v>44089</v>
      </c>
      <c r="CO265" s="281">
        <f t="shared" si="303"/>
        <v>4</v>
      </c>
      <c r="CP265" s="1">
        <f t="shared" si="304"/>
        <v>44089</v>
      </c>
      <c r="CQ265" s="282">
        <f t="shared" si="305"/>
        <v>1</v>
      </c>
    </row>
    <row r="266" spans="1:95"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I266" s="178">
        <f t="shared" si="266"/>
        <v>44090</v>
      </c>
      <c r="CJ266">
        <f t="shared" si="267"/>
        <v>9</v>
      </c>
      <c r="CK266">
        <f t="shared" si="268"/>
        <v>17</v>
      </c>
      <c r="CL266" s="178">
        <f t="shared" si="269"/>
        <v>44090</v>
      </c>
      <c r="CM266">
        <f t="shared" si="270"/>
        <v>0</v>
      </c>
      <c r="CN266" s="1">
        <f t="shared" si="302"/>
        <v>44090</v>
      </c>
      <c r="CO266" s="281">
        <f t="shared" si="303"/>
        <v>9</v>
      </c>
      <c r="CP266" s="1">
        <f t="shared" si="304"/>
        <v>44090</v>
      </c>
      <c r="CQ266" s="282">
        <f t="shared" si="305"/>
        <v>0</v>
      </c>
    </row>
    <row r="267" spans="1:95"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I267" s="178">
        <f t="shared" si="266"/>
        <v>44091</v>
      </c>
      <c r="CJ267">
        <f t="shared" si="267"/>
        <v>9</v>
      </c>
      <c r="CK267">
        <f t="shared" si="268"/>
        <v>19</v>
      </c>
      <c r="CL267" s="178">
        <f t="shared" si="269"/>
        <v>44091</v>
      </c>
      <c r="CM267">
        <f t="shared" si="270"/>
        <v>0</v>
      </c>
      <c r="CN267" s="1">
        <f t="shared" si="302"/>
        <v>44091</v>
      </c>
      <c r="CO267" s="281">
        <f t="shared" si="303"/>
        <v>9</v>
      </c>
      <c r="CP267" s="1">
        <f t="shared" si="304"/>
        <v>44091</v>
      </c>
      <c r="CQ267" s="282">
        <f t="shared" si="305"/>
        <v>0</v>
      </c>
    </row>
    <row r="268" spans="1:95"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I268" s="178">
        <f t="shared" si="266"/>
        <v>44092</v>
      </c>
      <c r="CJ268">
        <f t="shared" si="267"/>
        <v>3</v>
      </c>
      <c r="CK268">
        <f t="shared" si="268"/>
        <v>14</v>
      </c>
      <c r="CL268" s="178">
        <f t="shared" si="269"/>
        <v>44092</v>
      </c>
      <c r="CM268">
        <f t="shared" si="270"/>
        <v>1</v>
      </c>
      <c r="CN268" s="1">
        <f t="shared" si="302"/>
        <v>44092</v>
      </c>
      <c r="CO268" s="281">
        <f t="shared" si="303"/>
        <v>3</v>
      </c>
      <c r="CP268" s="1">
        <f t="shared" si="304"/>
        <v>44092</v>
      </c>
      <c r="CQ268" s="282">
        <f t="shared" si="305"/>
        <v>1</v>
      </c>
    </row>
    <row r="269" spans="1:95"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I269" s="178">
        <f t="shared" si="266"/>
        <v>44093</v>
      </c>
      <c r="CJ269">
        <f t="shared" si="267"/>
        <v>13</v>
      </c>
      <c r="CK269">
        <f t="shared" si="268"/>
        <v>12</v>
      </c>
      <c r="CL269" s="178">
        <f t="shared" si="269"/>
        <v>44093</v>
      </c>
      <c r="CM269">
        <f t="shared" si="270"/>
        <v>0</v>
      </c>
      <c r="CN269" s="1">
        <f t="shared" si="302"/>
        <v>44093</v>
      </c>
      <c r="CO269" s="281">
        <f t="shared" si="303"/>
        <v>13</v>
      </c>
      <c r="CP269" s="1">
        <f t="shared" si="304"/>
        <v>44093</v>
      </c>
      <c r="CQ269" s="282">
        <f t="shared" si="305"/>
        <v>0</v>
      </c>
    </row>
    <row r="270" spans="1:95"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I270" s="178">
        <f t="shared" si="266"/>
        <v>44094</v>
      </c>
      <c r="CJ270">
        <f t="shared" si="267"/>
        <v>23</v>
      </c>
      <c r="CK270">
        <f t="shared" si="268"/>
        <v>4</v>
      </c>
      <c r="CL270" s="178">
        <f t="shared" si="269"/>
        <v>44094</v>
      </c>
      <c r="CM270">
        <f t="shared" si="270"/>
        <v>0</v>
      </c>
      <c r="CN270" s="1">
        <f t="shared" si="302"/>
        <v>44094</v>
      </c>
      <c r="CO270" s="281">
        <f t="shared" si="303"/>
        <v>23</v>
      </c>
      <c r="CP270" s="1">
        <f t="shared" si="304"/>
        <v>44094</v>
      </c>
      <c r="CQ270" s="282">
        <f t="shared" si="305"/>
        <v>0</v>
      </c>
    </row>
    <row r="271" spans="1:95"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I271" s="178">
        <f t="shared" si="266"/>
        <v>44095</v>
      </c>
      <c r="CJ271">
        <f t="shared" si="267"/>
        <v>6</v>
      </c>
      <c r="CK271">
        <f t="shared" si="268"/>
        <v>5</v>
      </c>
      <c r="CL271" s="178">
        <f t="shared" si="269"/>
        <v>44095</v>
      </c>
      <c r="CM271">
        <f t="shared" si="270"/>
        <v>0</v>
      </c>
      <c r="CN271" s="1">
        <f t="shared" si="302"/>
        <v>44095</v>
      </c>
      <c r="CO271" s="281">
        <f t="shared" si="303"/>
        <v>6</v>
      </c>
      <c r="CP271" s="1">
        <f t="shared" si="304"/>
        <v>44095</v>
      </c>
      <c r="CQ271" s="282">
        <f t="shared" si="305"/>
        <v>0</v>
      </c>
    </row>
    <row r="272" spans="1:95"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I272" s="178">
        <f t="shared" si="266"/>
        <v>44096</v>
      </c>
      <c r="CJ272">
        <f t="shared" si="267"/>
        <v>8</v>
      </c>
      <c r="CK272">
        <f t="shared" si="268"/>
        <v>12</v>
      </c>
      <c r="CL272" s="178">
        <f t="shared" si="269"/>
        <v>44096</v>
      </c>
      <c r="CM272">
        <f t="shared" si="270"/>
        <v>0</v>
      </c>
      <c r="CN272" s="1">
        <f t="shared" si="302"/>
        <v>44096</v>
      </c>
      <c r="CO272" s="281">
        <f t="shared" si="303"/>
        <v>8</v>
      </c>
      <c r="CP272" s="1">
        <f t="shared" si="304"/>
        <v>44096</v>
      </c>
      <c r="CQ272" s="282">
        <f t="shared" si="305"/>
        <v>0</v>
      </c>
    </row>
    <row r="273" spans="1:95"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I273" s="178">
        <f t="shared" si="266"/>
        <v>44097</v>
      </c>
      <c r="CJ273">
        <f t="shared" si="267"/>
        <v>3</v>
      </c>
      <c r="CK273">
        <f t="shared" si="268"/>
        <v>20</v>
      </c>
      <c r="CL273" s="178">
        <f t="shared" si="269"/>
        <v>44097</v>
      </c>
      <c r="CM273">
        <f t="shared" si="270"/>
        <v>0</v>
      </c>
      <c r="CN273" s="1">
        <f t="shared" si="302"/>
        <v>44097</v>
      </c>
      <c r="CO273" s="281">
        <f t="shared" si="303"/>
        <v>3</v>
      </c>
      <c r="CP273" s="1">
        <f t="shared" si="304"/>
        <v>44097</v>
      </c>
      <c r="CQ273" s="282">
        <f t="shared" si="305"/>
        <v>0</v>
      </c>
    </row>
    <row r="274" spans="1:95"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I274" s="178">
        <f t="shared" si="266"/>
        <v>44098</v>
      </c>
      <c r="CJ274">
        <f t="shared" si="267"/>
        <v>7</v>
      </c>
      <c r="CK274">
        <f t="shared" si="268"/>
        <v>9</v>
      </c>
      <c r="CL274" s="178">
        <f t="shared" si="269"/>
        <v>44098</v>
      </c>
      <c r="CM274">
        <f t="shared" si="270"/>
        <v>1</v>
      </c>
      <c r="CN274" s="1">
        <f t="shared" si="302"/>
        <v>44098</v>
      </c>
      <c r="CO274" s="281">
        <f t="shared" si="303"/>
        <v>7</v>
      </c>
      <c r="CP274" s="1">
        <f t="shared" si="304"/>
        <v>44098</v>
      </c>
      <c r="CQ274" s="282">
        <f t="shared" si="305"/>
        <v>1</v>
      </c>
    </row>
    <row r="275" spans="1:95"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I275" s="178">
        <f t="shared" si="266"/>
        <v>44099</v>
      </c>
      <c r="CJ275">
        <f t="shared" si="267"/>
        <v>2</v>
      </c>
      <c r="CK275">
        <f t="shared" si="268"/>
        <v>7</v>
      </c>
      <c r="CL275" s="178">
        <f t="shared" si="269"/>
        <v>44099</v>
      </c>
      <c r="CM275">
        <f t="shared" si="270"/>
        <v>1</v>
      </c>
      <c r="CN275" s="1">
        <f t="shared" si="302"/>
        <v>44099</v>
      </c>
      <c r="CO275" s="281">
        <f t="shared" si="303"/>
        <v>2</v>
      </c>
      <c r="CP275" s="1">
        <f t="shared" si="304"/>
        <v>44099</v>
      </c>
      <c r="CQ275" s="282">
        <f t="shared" si="305"/>
        <v>1</v>
      </c>
    </row>
    <row r="276" spans="1:95"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I276" s="178">
        <f t="shared" si="266"/>
        <v>44100</v>
      </c>
      <c r="CJ276">
        <f t="shared" si="267"/>
        <v>1</v>
      </c>
      <c r="CK276">
        <f t="shared" si="268"/>
        <v>12</v>
      </c>
      <c r="CL276" s="178">
        <f t="shared" si="269"/>
        <v>44100</v>
      </c>
      <c r="CM276">
        <f t="shared" si="270"/>
        <v>0</v>
      </c>
      <c r="CN276" s="1">
        <f t="shared" si="302"/>
        <v>44100</v>
      </c>
      <c r="CO276" s="281">
        <f t="shared" si="303"/>
        <v>1</v>
      </c>
      <c r="CP276" s="1">
        <f t="shared" si="304"/>
        <v>44100</v>
      </c>
      <c r="CQ276" s="282">
        <f t="shared" si="305"/>
        <v>0</v>
      </c>
    </row>
    <row r="277" spans="1:95"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I277" s="178">
        <f t="shared" si="266"/>
        <v>44101</v>
      </c>
      <c r="CJ277">
        <f t="shared" si="267"/>
        <v>6</v>
      </c>
      <c r="CK277">
        <f t="shared" si="268"/>
        <v>9</v>
      </c>
      <c r="CL277" s="178">
        <f t="shared" si="269"/>
        <v>44101</v>
      </c>
      <c r="CM277">
        <f t="shared" si="270"/>
        <v>0</v>
      </c>
      <c r="CN277" s="1">
        <f t="shared" si="302"/>
        <v>44101</v>
      </c>
      <c r="CO277" s="281">
        <f t="shared" si="303"/>
        <v>6</v>
      </c>
      <c r="CP277" s="1">
        <f t="shared" si="304"/>
        <v>44101</v>
      </c>
      <c r="CQ277" s="282">
        <f t="shared" si="305"/>
        <v>0</v>
      </c>
    </row>
    <row r="278" spans="1:95"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I278" s="178">
        <f t="shared" si="266"/>
        <v>44102</v>
      </c>
      <c r="CJ278">
        <f t="shared" si="267"/>
        <v>10</v>
      </c>
      <c r="CK278">
        <f t="shared" si="268"/>
        <v>4</v>
      </c>
      <c r="CL278" s="178">
        <f t="shared" si="269"/>
        <v>44102</v>
      </c>
      <c r="CM278">
        <f t="shared" si="270"/>
        <v>0</v>
      </c>
      <c r="CN278" s="1">
        <f t="shared" si="302"/>
        <v>44102</v>
      </c>
      <c r="CO278" s="281">
        <f t="shared" si="303"/>
        <v>10</v>
      </c>
      <c r="CP278" s="1">
        <f t="shared" si="304"/>
        <v>44102</v>
      </c>
      <c r="CQ278" s="282">
        <f t="shared" si="305"/>
        <v>0</v>
      </c>
    </row>
    <row r="279" spans="1:95"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I279" s="178">
        <f t="shared" si="266"/>
        <v>44103</v>
      </c>
      <c r="CJ279">
        <f t="shared" si="267"/>
        <v>4</v>
      </c>
      <c r="CK279">
        <f t="shared" si="268"/>
        <v>17</v>
      </c>
      <c r="CL279" s="178">
        <f t="shared" si="269"/>
        <v>44103</v>
      </c>
      <c r="CM279">
        <f t="shared" si="270"/>
        <v>0</v>
      </c>
      <c r="CN279" s="1">
        <f t="shared" si="302"/>
        <v>44103</v>
      </c>
      <c r="CO279" s="281">
        <f t="shared" si="303"/>
        <v>4</v>
      </c>
      <c r="CP279" s="1">
        <f t="shared" si="304"/>
        <v>44103</v>
      </c>
      <c r="CQ279" s="282">
        <f t="shared" si="305"/>
        <v>0</v>
      </c>
    </row>
    <row r="280" spans="1:95"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I280" s="178">
        <f t="shared" si="266"/>
        <v>44104</v>
      </c>
      <c r="CJ280">
        <f t="shared" si="267"/>
        <v>8</v>
      </c>
      <c r="CK280">
        <f t="shared" si="268"/>
        <v>20</v>
      </c>
      <c r="CL280" s="178">
        <f t="shared" si="269"/>
        <v>44104</v>
      </c>
      <c r="CM280">
        <f t="shared" si="270"/>
        <v>0</v>
      </c>
      <c r="CN280" s="1">
        <f t="shared" si="302"/>
        <v>44104</v>
      </c>
      <c r="CO280" s="281">
        <f t="shared" si="303"/>
        <v>8</v>
      </c>
      <c r="CP280" s="1">
        <f t="shared" si="304"/>
        <v>44104</v>
      </c>
      <c r="CQ280" s="282">
        <f t="shared" si="305"/>
        <v>0</v>
      </c>
    </row>
    <row r="281" spans="1:95"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I281" s="178">
        <f t="shared" si="266"/>
        <v>44105</v>
      </c>
      <c r="CJ281">
        <f t="shared" si="267"/>
        <v>10</v>
      </c>
      <c r="CK281">
        <f t="shared" si="268"/>
        <v>10</v>
      </c>
      <c r="CL281" s="178">
        <f t="shared" si="269"/>
        <v>44105</v>
      </c>
      <c r="CM281">
        <f t="shared" si="270"/>
        <v>0</v>
      </c>
      <c r="CN281" s="1">
        <f t="shared" si="302"/>
        <v>44105</v>
      </c>
      <c r="CO281" s="281">
        <f t="shared" si="303"/>
        <v>10</v>
      </c>
      <c r="CP281" s="1">
        <f t="shared" si="304"/>
        <v>44105</v>
      </c>
      <c r="CQ281" s="282">
        <f t="shared" si="305"/>
        <v>0</v>
      </c>
    </row>
    <row r="282" spans="1:95"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I282" s="178">
        <f t="shared" si="266"/>
        <v>44106</v>
      </c>
      <c r="CJ282">
        <f t="shared" si="267"/>
        <v>7</v>
      </c>
      <c r="CK282">
        <f t="shared" si="268"/>
        <v>6</v>
      </c>
      <c r="CL282" s="178">
        <f t="shared" si="269"/>
        <v>44106</v>
      </c>
      <c r="CM282">
        <f t="shared" si="270"/>
        <v>0</v>
      </c>
      <c r="CN282" s="1">
        <f t="shared" si="302"/>
        <v>44106</v>
      </c>
      <c r="CO282" s="281">
        <f t="shared" si="303"/>
        <v>7</v>
      </c>
      <c r="CP282" s="1">
        <f t="shared" si="304"/>
        <v>44106</v>
      </c>
      <c r="CQ282" s="282">
        <f t="shared" si="305"/>
        <v>0</v>
      </c>
    </row>
    <row r="283" spans="1:95"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I283" s="178">
        <f t="shared" si="266"/>
        <v>44107</v>
      </c>
      <c r="CJ283">
        <f t="shared" si="267"/>
        <v>4</v>
      </c>
      <c r="CK283">
        <f t="shared" si="268"/>
        <v>6</v>
      </c>
      <c r="CL283" s="178">
        <f t="shared" si="269"/>
        <v>44107</v>
      </c>
      <c r="CM283">
        <f t="shared" si="270"/>
        <v>0</v>
      </c>
      <c r="CN283" s="1">
        <f t="shared" si="302"/>
        <v>44107</v>
      </c>
      <c r="CO283" s="281">
        <f t="shared" si="303"/>
        <v>4</v>
      </c>
      <c r="CP283" s="1">
        <f t="shared" si="304"/>
        <v>44107</v>
      </c>
      <c r="CQ283" s="282">
        <f t="shared" si="305"/>
        <v>0</v>
      </c>
    </row>
    <row r="284" spans="1:95"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I284" s="178">
        <f t="shared" si="266"/>
        <v>44108</v>
      </c>
      <c r="CJ284">
        <f t="shared" si="267"/>
        <v>5</v>
      </c>
      <c r="CK284">
        <f t="shared" si="268"/>
        <v>12</v>
      </c>
      <c r="CL284" s="178">
        <f t="shared" si="269"/>
        <v>44108</v>
      </c>
      <c r="CM284">
        <f t="shared" si="270"/>
        <v>0</v>
      </c>
      <c r="CN284" s="1">
        <f t="shared" si="302"/>
        <v>44108</v>
      </c>
      <c r="CO284" s="281">
        <f t="shared" si="303"/>
        <v>5</v>
      </c>
      <c r="CP284" s="1">
        <f t="shared" si="304"/>
        <v>44108</v>
      </c>
      <c r="CQ284" s="282">
        <f t="shared" si="305"/>
        <v>0</v>
      </c>
    </row>
    <row r="285" spans="1:95"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I285" s="178">
        <f t="shared" ref="CI285:CI348" si="350">+A285</f>
        <v>44109</v>
      </c>
      <c r="CJ285">
        <f t="shared" ref="CJ285:CJ348" si="351">+AD285</f>
        <v>11</v>
      </c>
      <c r="CK285">
        <f t="shared" ref="CK285:CK348" si="352">+AG285</f>
        <v>3</v>
      </c>
      <c r="CL285" s="178">
        <f t="shared" ref="CL285:CL348" si="353">+A285</f>
        <v>44109</v>
      </c>
      <c r="CM285">
        <f t="shared" ref="CM285:CM348" si="354">+AI285</f>
        <v>0</v>
      </c>
      <c r="CN285" s="1">
        <f t="shared" si="302"/>
        <v>44109</v>
      </c>
      <c r="CO285" s="281">
        <f t="shared" si="303"/>
        <v>11</v>
      </c>
      <c r="CP285" s="1">
        <f t="shared" si="304"/>
        <v>44109</v>
      </c>
      <c r="CQ285" s="282">
        <f t="shared" si="305"/>
        <v>0</v>
      </c>
    </row>
    <row r="286" spans="1:95"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I286" s="178">
        <f t="shared" si="350"/>
        <v>44110</v>
      </c>
      <c r="CJ286">
        <f t="shared" si="351"/>
        <v>8</v>
      </c>
      <c r="CK286">
        <f t="shared" si="352"/>
        <v>11</v>
      </c>
      <c r="CL286" s="178">
        <f t="shared" si="353"/>
        <v>44110</v>
      </c>
      <c r="CM286">
        <f t="shared" si="354"/>
        <v>0</v>
      </c>
      <c r="CN286" s="1">
        <f t="shared" si="302"/>
        <v>44110</v>
      </c>
      <c r="CO286" s="281">
        <f t="shared" si="303"/>
        <v>8</v>
      </c>
      <c r="CP286" s="1">
        <f t="shared" si="304"/>
        <v>44110</v>
      </c>
      <c r="CQ286" s="282">
        <f t="shared" si="305"/>
        <v>0</v>
      </c>
    </row>
    <row r="287" spans="1:95"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I287" s="178">
        <f t="shared" si="350"/>
        <v>44111</v>
      </c>
      <c r="CJ287">
        <f t="shared" si="351"/>
        <v>11</v>
      </c>
      <c r="CK287">
        <f t="shared" si="352"/>
        <v>10</v>
      </c>
      <c r="CL287" s="178">
        <f t="shared" si="353"/>
        <v>44111</v>
      </c>
      <c r="CM287">
        <f t="shared" si="354"/>
        <v>0</v>
      </c>
      <c r="CN287" s="1">
        <f t="shared" si="302"/>
        <v>44111</v>
      </c>
      <c r="CO287" s="281">
        <f t="shared" si="303"/>
        <v>11</v>
      </c>
      <c r="CP287" s="1">
        <f t="shared" si="304"/>
        <v>44111</v>
      </c>
      <c r="CQ287" s="282">
        <f t="shared" si="305"/>
        <v>0</v>
      </c>
    </row>
    <row r="288" spans="1:95"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I288" s="178">
        <f t="shared" si="350"/>
        <v>44112</v>
      </c>
      <c r="CJ288">
        <f t="shared" si="351"/>
        <v>18</v>
      </c>
      <c r="CK288">
        <f t="shared" si="352"/>
        <v>5</v>
      </c>
      <c r="CL288" s="178">
        <f t="shared" si="353"/>
        <v>44112</v>
      </c>
      <c r="CM288">
        <f t="shared" si="354"/>
        <v>0</v>
      </c>
      <c r="CN288" s="1">
        <f t="shared" si="302"/>
        <v>44112</v>
      </c>
      <c r="CO288" s="281">
        <f t="shared" si="303"/>
        <v>18</v>
      </c>
      <c r="CP288" s="1">
        <f t="shared" si="304"/>
        <v>44112</v>
      </c>
      <c r="CQ288" s="282">
        <f t="shared" si="305"/>
        <v>0</v>
      </c>
    </row>
    <row r="289" spans="1:95"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I289" s="178">
        <f t="shared" si="350"/>
        <v>44113</v>
      </c>
      <c r="CJ289">
        <f t="shared" si="351"/>
        <v>8</v>
      </c>
      <c r="CK289">
        <f t="shared" si="352"/>
        <v>16</v>
      </c>
      <c r="CL289" s="178">
        <f t="shared" si="353"/>
        <v>44113</v>
      </c>
      <c r="CM289">
        <f t="shared" si="354"/>
        <v>0</v>
      </c>
      <c r="CN289" s="1">
        <f t="shared" si="302"/>
        <v>44113</v>
      </c>
      <c r="CO289" s="281">
        <f t="shared" si="303"/>
        <v>8</v>
      </c>
      <c r="CP289" s="1">
        <f t="shared" si="304"/>
        <v>44113</v>
      </c>
      <c r="CQ289" s="282">
        <f t="shared" si="305"/>
        <v>0</v>
      </c>
    </row>
    <row r="290" spans="1:95"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I290" s="178">
        <f t="shared" si="350"/>
        <v>44114</v>
      </c>
      <c r="CJ290">
        <f t="shared" si="351"/>
        <v>6</v>
      </c>
      <c r="CK290">
        <f t="shared" si="352"/>
        <v>8</v>
      </c>
      <c r="CL290" s="178">
        <f t="shared" si="353"/>
        <v>44114</v>
      </c>
      <c r="CM290">
        <f t="shared" si="354"/>
        <v>0</v>
      </c>
      <c r="CN290" s="1">
        <f t="shared" si="302"/>
        <v>44114</v>
      </c>
      <c r="CO290" s="281">
        <f t="shared" si="303"/>
        <v>6</v>
      </c>
      <c r="CP290" s="1">
        <f t="shared" si="304"/>
        <v>44114</v>
      </c>
      <c r="CQ290" s="282">
        <f t="shared" si="305"/>
        <v>0</v>
      </c>
    </row>
    <row r="291" spans="1:95"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I291" s="178">
        <f t="shared" si="350"/>
        <v>44115</v>
      </c>
      <c r="CJ291">
        <f t="shared" si="351"/>
        <v>7</v>
      </c>
      <c r="CK291">
        <f t="shared" si="352"/>
        <v>5</v>
      </c>
      <c r="CL291" s="178">
        <f t="shared" si="353"/>
        <v>44115</v>
      </c>
      <c r="CM291">
        <f t="shared" si="354"/>
        <v>0</v>
      </c>
      <c r="CN291" s="1">
        <f t="shared" si="302"/>
        <v>44115</v>
      </c>
      <c r="CO291" s="281">
        <f t="shared" si="303"/>
        <v>7</v>
      </c>
      <c r="CP291" s="1">
        <f t="shared" si="304"/>
        <v>44115</v>
      </c>
      <c r="CQ291" s="282">
        <f t="shared" si="305"/>
        <v>0</v>
      </c>
    </row>
    <row r="292" spans="1:95"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I292" s="178">
        <f t="shared" si="350"/>
        <v>44116</v>
      </c>
      <c r="CJ292">
        <f t="shared" si="351"/>
        <v>11</v>
      </c>
      <c r="CK292">
        <f t="shared" si="352"/>
        <v>2</v>
      </c>
      <c r="CL292" s="178">
        <f t="shared" si="353"/>
        <v>44116</v>
      </c>
      <c r="CM292">
        <f t="shared" si="354"/>
        <v>0</v>
      </c>
      <c r="CN292" s="1">
        <f t="shared" si="302"/>
        <v>44116</v>
      </c>
      <c r="CO292" s="281">
        <f t="shared" si="303"/>
        <v>11</v>
      </c>
      <c r="CP292" s="1">
        <f t="shared" si="304"/>
        <v>44116</v>
      </c>
      <c r="CQ292" s="282">
        <f t="shared" si="305"/>
        <v>0</v>
      </c>
    </row>
    <row r="293" spans="1:95"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I293" s="178">
        <f t="shared" si="350"/>
        <v>44117</v>
      </c>
      <c r="CJ293">
        <f t="shared" si="351"/>
        <v>8</v>
      </c>
      <c r="CK293">
        <f t="shared" si="352"/>
        <v>10</v>
      </c>
      <c r="CL293" s="178">
        <f t="shared" si="353"/>
        <v>44117</v>
      </c>
      <c r="CM293">
        <f t="shared" si="354"/>
        <v>0</v>
      </c>
      <c r="CN293" s="1">
        <f t="shared" si="302"/>
        <v>44117</v>
      </c>
      <c r="CO293" s="281">
        <f t="shared" si="303"/>
        <v>8</v>
      </c>
      <c r="CP293" s="1">
        <f t="shared" si="304"/>
        <v>44117</v>
      </c>
      <c r="CQ293" s="282">
        <f t="shared" si="305"/>
        <v>0</v>
      </c>
    </row>
    <row r="294" spans="1:95"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I294" s="178">
        <f t="shared" si="350"/>
        <v>44118</v>
      </c>
      <c r="CJ294">
        <f t="shared" si="351"/>
        <v>0</v>
      </c>
      <c r="CK294">
        <f t="shared" si="352"/>
        <v>1</v>
      </c>
      <c r="CL294" s="178">
        <f t="shared" si="353"/>
        <v>44118</v>
      </c>
      <c r="CM294">
        <f t="shared" si="354"/>
        <v>0</v>
      </c>
      <c r="CN294" s="1">
        <f t="shared" si="302"/>
        <v>44118</v>
      </c>
      <c r="CO294" s="281">
        <f t="shared" si="303"/>
        <v>0</v>
      </c>
      <c r="CP294" s="1">
        <f t="shared" si="304"/>
        <v>44118</v>
      </c>
      <c r="CQ294" s="282">
        <f t="shared" si="305"/>
        <v>0</v>
      </c>
    </row>
    <row r="295" spans="1:95"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I295" s="178">
        <f t="shared" si="350"/>
        <v>44119</v>
      </c>
      <c r="CJ295">
        <f t="shared" si="351"/>
        <v>12</v>
      </c>
      <c r="CK295">
        <f t="shared" si="352"/>
        <v>11</v>
      </c>
      <c r="CL295" s="178">
        <f t="shared" si="353"/>
        <v>44119</v>
      </c>
      <c r="CM295">
        <f t="shared" si="354"/>
        <v>0</v>
      </c>
      <c r="CN295" s="1">
        <f t="shared" si="302"/>
        <v>44119</v>
      </c>
      <c r="CO295" s="281">
        <f t="shared" si="303"/>
        <v>12</v>
      </c>
      <c r="CP295" s="1">
        <f t="shared" si="304"/>
        <v>44119</v>
      </c>
      <c r="CQ295" s="282">
        <f t="shared" si="305"/>
        <v>0</v>
      </c>
    </row>
    <row r="296" spans="1:95"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I296" s="178">
        <f t="shared" si="350"/>
        <v>44120</v>
      </c>
      <c r="CJ296">
        <f t="shared" si="351"/>
        <v>7</v>
      </c>
      <c r="CK296">
        <f t="shared" si="352"/>
        <v>8</v>
      </c>
      <c r="CL296" s="178">
        <f t="shared" si="353"/>
        <v>44120</v>
      </c>
      <c r="CM296">
        <f t="shared" si="354"/>
        <v>0</v>
      </c>
      <c r="CN296" s="1">
        <f t="shared" si="302"/>
        <v>44120</v>
      </c>
      <c r="CO296" s="281">
        <f t="shared" si="303"/>
        <v>7</v>
      </c>
      <c r="CP296" s="1">
        <f t="shared" si="304"/>
        <v>44120</v>
      </c>
      <c r="CQ296" s="282">
        <f t="shared" si="305"/>
        <v>0</v>
      </c>
    </row>
    <row r="297" spans="1:95"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I297" s="178">
        <f t="shared" si="350"/>
        <v>44121</v>
      </c>
      <c r="CJ297">
        <f t="shared" si="351"/>
        <v>17</v>
      </c>
      <c r="CK297">
        <f t="shared" si="352"/>
        <v>12</v>
      </c>
      <c r="CL297" s="178">
        <f t="shared" si="353"/>
        <v>44121</v>
      </c>
      <c r="CM297">
        <f t="shared" si="354"/>
        <v>0</v>
      </c>
      <c r="CN297" s="1">
        <f t="shared" si="302"/>
        <v>44121</v>
      </c>
      <c r="CO297" s="281">
        <f t="shared" si="303"/>
        <v>17</v>
      </c>
      <c r="CP297" s="1">
        <f t="shared" si="304"/>
        <v>44121</v>
      </c>
      <c r="CQ297" s="282">
        <f t="shared" si="305"/>
        <v>0</v>
      </c>
    </row>
    <row r="298" spans="1:95"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I298" s="178">
        <f t="shared" si="350"/>
        <v>44122</v>
      </c>
      <c r="CJ298">
        <f t="shared" si="351"/>
        <v>4</v>
      </c>
      <c r="CK298">
        <f t="shared" si="352"/>
        <v>10</v>
      </c>
      <c r="CL298" s="178">
        <f t="shared" si="353"/>
        <v>44122</v>
      </c>
      <c r="CM298">
        <f t="shared" si="354"/>
        <v>0</v>
      </c>
      <c r="CN298" s="1">
        <f t="shared" si="302"/>
        <v>44122</v>
      </c>
      <c r="CO298" s="281">
        <f t="shared" si="303"/>
        <v>4</v>
      </c>
      <c r="CP298" s="1">
        <f t="shared" si="304"/>
        <v>44122</v>
      </c>
      <c r="CQ298" s="282">
        <f t="shared" si="305"/>
        <v>0</v>
      </c>
    </row>
    <row r="299" spans="1:95"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I299" s="178">
        <f t="shared" si="350"/>
        <v>44123</v>
      </c>
      <c r="CJ299">
        <f t="shared" si="351"/>
        <v>15</v>
      </c>
      <c r="CK299">
        <f t="shared" si="352"/>
        <v>9</v>
      </c>
      <c r="CL299" s="178">
        <f t="shared" si="353"/>
        <v>44123</v>
      </c>
      <c r="CM299">
        <f t="shared" si="354"/>
        <v>0</v>
      </c>
      <c r="CN299" s="1">
        <f t="shared" si="302"/>
        <v>44123</v>
      </c>
      <c r="CO299" s="281">
        <f t="shared" si="303"/>
        <v>15</v>
      </c>
      <c r="CP299" s="1">
        <f t="shared" si="304"/>
        <v>44123</v>
      </c>
      <c r="CQ299" s="282">
        <f t="shared" si="305"/>
        <v>0</v>
      </c>
    </row>
    <row r="300" spans="1:95"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I300" s="178">
        <f t="shared" si="350"/>
        <v>44124</v>
      </c>
      <c r="CJ300">
        <f t="shared" si="351"/>
        <v>5</v>
      </c>
      <c r="CK300">
        <f t="shared" si="352"/>
        <v>14</v>
      </c>
      <c r="CL300" s="178">
        <f t="shared" si="353"/>
        <v>44124</v>
      </c>
      <c r="CM300">
        <f t="shared" si="354"/>
        <v>0</v>
      </c>
      <c r="CN300" s="1">
        <f t="shared" si="302"/>
        <v>44124</v>
      </c>
      <c r="CO300" s="281">
        <f t="shared" si="303"/>
        <v>5</v>
      </c>
      <c r="CP300" s="1">
        <f t="shared" si="304"/>
        <v>44124</v>
      </c>
      <c r="CQ300" s="282">
        <f t="shared" si="305"/>
        <v>0</v>
      </c>
    </row>
    <row r="301" spans="1:95"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I301" s="178">
        <f t="shared" si="350"/>
        <v>44125</v>
      </c>
      <c r="CJ301">
        <f t="shared" si="351"/>
        <v>8</v>
      </c>
      <c r="CK301">
        <f t="shared" si="352"/>
        <v>8</v>
      </c>
      <c r="CL301" s="178">
        <f t="shared" si="353"/>
        <v>44125</v>
      </c>
      <c r="CM301">
        <f t="shared" si="354"/>
        <v>0</v>
      </c>
      <c r="CN301" s="1">
        <f t="shared" si="302"/>
        <v>44125</v>
      </c>
      <c r="CO301" s="281">
        <f t="shared" si="303"/>
        <v>8</v>
      </c>
      <c r="CP301" s="1">
        <f t="shared" si="304"/>
        <v>44125</v>
      </c>
      <c r="CQ301" s="282">
        <f t="shared" si="305"/>
        <v>0</v>
      </c>
    </row>
    <row r="302" spans="1:95"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I302" s="178">
        <f t="shared" si="350"/>
        <v>44126</v>
      </c>
      <c r="CJ302">
        <f t="shared" si="351"/>
        <v>11</v>
      </c>
      <c r="CK302">
        <f t="shared" si="352"/>
        <v>15</v>
      </c>
      <c r="CL302" s="178">
        <f t="shared" si="353"/>
        <v>44126</v>
      </c>
      <c r="CM302">
        <f t="shared" si="354"/>
        <v>0</v>
      </c>
      <c r="CN302" s="1">
        <f t="shared" si="302"/>
        <v>44126</v>
      </c>
      <c r="CO302" s="281">
        <f t="shared" si="303"/>
        <v>11</v>
      </c>
      <c r="CP302" s="1">
        <f t="shared" si="304"/>
        <v>44126</v>
      </c>
      <c r="CQ302" s="282">
        <f t="shared" si="305"/>
        <v>0</v>
      </c>
    </row>
    <row r="303" spans="1:95"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I303" s="178">
        <f t="shared" si="350"/>
        <v>44127</v>
      </c>
      <c r="CJ303">
        <f t="shared" si="351"/>
        <v>4</v>
      </c>
      <c r="CK303">
        <f t="shared" si="352"/>
        <v>10</v>
      </c>
      <c r="CL303" s="178">
        <f t="shared" si="353"/>
        <v>44127</v>
      </c>
      <c r="CM303">
        <f t="shared" si="354"/>
        <v>0</v>
      </c>
      <c r="CN303" s="1">
        <f t="shared" si="302"/>
        <v>44127</v>
      </c>
      <c r="CO303" s="281">
        <f t="shared" si="303"/>
        <v>4</v>
      </c>
      <c r="CP303" s="1">
        <f t="shared" si="304"/>
        <v>44127</v>
      </c>
      <c r="CQ303" s="282">
        <f t="shared" si="305"/>
        <v>0</v>
      </c>
    </row>
    <row r="304" spans="1:95"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I304" s="178">
        <f t="shared" si="350"/>
        <v>44128</v>
      </c>
      <c r="CJ304">
        <f t="shared" si="351"/>
        <v>5</v>
      </c>
      <c r="CK304">
        <f t="shared" si="352"/>
        <v>12</v>
      </c>
      <c r="CL304" s="178">
        <f t="shared" si="353"/>
        <v>44128</v>
      </c>
      <c r="CM304">
        <f t="shared" si="354"/>
        <v>0</v>
      </c>
      <c r="CN304" s="1">
        <f t="shared" si="302"/>
        <v>44128</v>
      </c>
      <c r="CO304" s="281">
        <f t="shared" si="303"/>
        <v>5</v>
      </c>
      <c r="CP304" s="1">
        <f t="shared" si="304"/>
        <v>44128</v>
      </c>
      <c r="CQ304" s="282">
        <f t="shared" si="305"/>
        <v>0</v>
      </c>
    </row>
    <row r="305" spans="1:95"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I305" s="178">
        <f t="shared" si="350"/>
        <v>44129</v>
      </c>
      <c r="CJ305">
        <f t="shared" si="351"/>
        <v>6</v>
      </c>
      <c r="CK305">
        <f t="shared" si="352"/>
        <v>6</v>
      </c>
      <c r="CL305" s="178">
        <f t="shared" si="353"/>
        <v>44129</v>
      </c>
      <c r="CM305">
        <f t="shared" si="354"/>
        <v>0</v>
      </c>
      <c r="CN305" s="1">
        <f t="shared" si="302"/>
        <v>44129</v>
      </c>
      <c r="CO305" s="281">
        <f t="shared" si="303"/>
        <v>6</v>
      </c>
      <c r="CP305" s="1">
        <f t="shared" si="304"/>
        <v>44129</v>
      </c>
      <c r="CQ305" s="282">
        <f t="shared" si="305"/>
        <v>0</v>
      </c>
    </row>
    <row r="306" spans="1:95"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I306" s="178">
        <f t="shared" si="350"/>
        <v>44130</v>
      </c>
      <c r="CJ306">
        <f t="shared" si="351"/>
        <v>8</v>
      </c>
      <c r="CK306">
        <f t="shared" si="352"/>
        <v>3</v>
      </c>
      <c r="CL306" s="178">
        <f t="shared" si="353"/>
        <v>44130</v>
      </c>
      <c r="CM306">
        <f t="shared" si="354"/>
        <v>0</v>
      </c>
      <c r="CN306" s="1">
        <f t="shared" si="302"/>
        <v>44130</v>
      </c>
      <c r="CO306" s="281">
        <f t="shared" si="303"/>
        <v>8</v>
      </c>
      <c r="CP306" s="1">
        <f t="shared" si="304"/>
        <v>44130</v>
      </c>
      <c r="CQ306" s="282">
        <f t="shared" si="305"/>
        <v>0</v>
      </c>
    </row>
    <row r="307" spans="1:95"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I307" s="178">
        <f t="shared" si="350"/>
        <v>44131</v>
      </c>
      <c r="CJ307">
        <f t="shared" si="351"/>
        <v>5</v>
      </c>
      <c r="CK307">
        <f t="shared" si="352"/>
        <v>3</v>
      </c>
      <c r="CL307" s="178">
        <f t="shared" si="353"/>
        <v>44131</v>
      </c>
      <c r="CM307">
        <f t="shared" si="354"/>
        <v>0</v>
      </c>
      <c r="CN307" s="1">
        <f t="shared" si="302"/>
        <v>44131</v>
      </c>
      <c r="CO307" s="281">
        <f t="shared" si="303"/>
        <v>5</v>
      </c>
      <c r="CP307" s="1">
        <f t="shared" si="304"/>
        <v>44131</v>
      </c>
      <c r="CQ307" s="282">
        <f t="shared" si="305"/>
        <v>0</v>
      </c>
    </row>
    <row r="308" spans="1:95"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I308" s="178">
        <f t="shared" si="350"/>
        <v>44132</v>
      </c>
      <c r="CJ308">
        <f t="shared" si="351"/>
        <v>2</v>
      </c>
      <c r="CK308">
        <f t="shared" si="352"/>
        <v>10</v>
      </c>
      <c r="CL308" s="178">
        <f t="shared" si="353"/>
        <v>44132</v>
      </c>
      <c r="CM308">
        <f t="shared" si="354"/>
        <v>0</v>
      </c>
      <c r="CN308" s="1">
        <f t="shared" si="302"/>
        <v>44132</v>
      </c>
      <c r="CO308" s="281">
        <f t="shared" si="303"/>
        <v>2</v>
      </c>
      <c r="CP308" s="1">
        <f t="shared" si="304"/>
        <v>44132</v>
      </c>
      <c r="CQ308" s="282">
        <f t="shared" si="305"/>
        <v>0</v>
      </c>
    </row>
    <row r="309" spans="1:95"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I309" s="178">
        <f t="shared" si="350"/>
        <v>44133</v>
      </c>
      <c r="CJ309">
        <f t="shared" si="351"/>
        <v>3</v>
      </c>
      <c r="CK309">
        <f t="shared" si="352"/>
        <v>10</v>
      </c>
      <c r="CL309" s="178">
        <f t="shared" si="353"/>
        <v>44133</v>
      </c>
      <c r="CM309">
        <f t="shared" si="354"/>
        <v>0</v>
      </c>
      <c r="CN309" s="1">
        <f t="shared" si="302"/>
        <v>44133</v>
      </c>
      <c r="CO309" s="281">
        <f t="shared" si="303"/>
        <v>3</v>
      </c>
      <c r="CP309" s="1">
        <f t="shared" si="304"/>
        <v>44133</v>
      </c>
      <c r="CQ309" s="282">
        <f t="shared" si="305"/>
        <v>0</v>
      </c>
    </row>
    <row r="310" spans="1:95"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I310" s="178">
        <f t="shared" si="350"/>
        <v>44134</v>
      </c>
      <c r="CJ310">
        <f t="shared" si="351"/>
        <v>7</v>
      </c>
      <c r="CK310">
        <f t="shared" si="352"/>
        <v>9</v>
      </c>
      <c r="CL310" s="178">
        <f t="shared" si="353"/>
        <v>44134</v>
      </c>
      <c r="CM310">
        <f t="shared" si="354"/>
        <v>0</v>
      </c>
      <c r="CN310" s="1">
        <f t="shared" si="302"/>
        <v>44134</v>
      </c>
      <c r="CO310" s="281">
        <f t="shared" si="303"/>
        <v>7</v>
      </c>
      <c r="CP310" s="1">
        <f t="shared" si="304"/>
        <v>44134</v>
      </c>
      <c r="CQ310" s="282">
        <f t="shared" si="305"/>
        <v>0</v>
      </c>
    </row>
    <row r="311" spans="1:95"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I311" s="178">
        <f t="shared" si="350"/>
        <v>44135</v>
      </c>
      <c r="CJ311">
        <f t="shared" si="351"/>
        <v>3</v>
      </c>
      <c r="CK311">
        <f t="shared" si="352"/>
        <v>7</v>
      </c>
      <c r="CL311" s="178">
        <f t="shared" si="353"/>
        <v>44135</v>
      </c>
      <c r="CM311">
        <f t="shared" si="354"/>
        <v>0</v>
      </c>
      <c r="CN311" s="1">
        <f t="shared" si="302"/>
        <v>44135</v>
      </c>
      <c r="CO311" s="281">
        <f t="shared" si="303"/>
        <v>3</v>
      </c>
      <c r="CP311" s="1">
        <f t="shared" si="304"/>
        <v>44135</v>
      </c>
      <c r="CQ311" s="282">
        <f t="shared" si="305"/>
        <v>0</v>
      </c>
    </row>
    <row r="312" spans="1:95"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I312" s="178">
        <f t="shared" si="350"/>
        <v>44136</v>
      </c>
      <c r="CJ312">
        <f t="shared" si="351"/>
        <v>7</v>
      </c>
      <c r="CK312">
        <f t="shared" si="352"/>
        <v>7</v>
      </c>
      <c r="CL312" s="178">
        <f t="shared" si="353"/>
        <v>44136</v>
      </c>
      <c r="CM312">
        <f t="shared" si="354"/>
        <v>0</v>
      </c>
      <c r="CN312" s="1">
        <f t="shared" si="302"/>
        <v>44136</v>
      </c>
      <c r="CO312" s="281">
        <f t="shared" si="303"/>
        <v>7</v>
      </c>
      <c r="CP312" s="1">
        <f t="shared" si="304"/>
        <v>44136</v>
      </c>
      <c r="CQ312" s="282">
        <f t="shared" si="305"/>
        <v>0</v>
      </c>
    </row>
    <row r="313" spans="1:95"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I313" s="178">
        <f t="shared" si="350"/>
        <v>44137</v>
      </c>
      <c r="CJ313">
        <f t="shared" si="351"/>
        <v>6</v>
      </c>
      <c r="CK313">
        <f t="shared" si="352"/>
        <v>6</v>
      </c>
      <c r="CL313" s="178">
        <f t="shared" si="353"/>
        <v>44137</v>
      </c>
      <c r="CM313">
        <f t="shared" si="354"/>
        <v>0</v>
      </c>
      <c r="CN313" s="1">
        <f t="shared" si="302"/>
        <v>44137</v>
      </c>
      <c r="CO313" s="281">
        <f t="shared" si="303"/>
        <v>6</v>
      </c>
      <c r="CP313" s="1">
        <f t="shared" si="304"/>
        <v>44137</v>
      </c>
      <c r="CQ313" s="282">
        <f t="shared" si="305"/>
        <v>0</v>
      </c>
    </row>
    <row r="314" spans="1:95"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I314" s="178">
        <f t="shared" si="350"/>
        <v>44138</v>
      </c>
      <c r="CJ314">
        <f t="shared" si="351"/>
        <v>9</v>
      </c>
      <c r="CK314">
        <f t="shared" si="352"/>
        <v>7</v>
      </c>
      <c r="CL314" s="178">
        <f t="shared" si="353"/>
        <v>44138</v>
      </c>
      <c r="CM314">
        <f t="shared" si="354"/>
        <v>0</v>
      </c>
      <c r="CN314" s="1">
        <f t="shared" si="302"/>
        <v>44138</v>
      </c>
      <c r="CO314" s="281">
        <f t="shared" si="303"/>
        <v>9</v>
      </c>
      <c r="CP314" s="1">
        <f t="shared" si="304"/>
        <v>44138</v>
      </c>
      <c r="CQ314" s="282">
        <f t="shared" si="305"/>
        <v>0</v>
      </c>
    </row>
    <row r="315" spans="1:95"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I315" s="178">
        <f t="shared" si="350"/>
        <v>44139</v>
      </c>
      <c r="CJ315">
        <f t="shared" si="351"/>
        <v>3</v>
      </c>
      <c r="CK315">
        <f t="shared" si="352"/>
        <v>9</v>
      </c>
      <c r="CL315" s="178">
        <f t="shared" si="353"/>
        <v>44139</v>
      </c>
      <c r="CM315">
        <f t="shared" si="354"/>
        <v>1</v>
      </c>
      <c r="CN315" s="1">
        <f t="shared" si="302"/>
        <v>44139</v>
      </c>
      <c r="CO315" s="281">
        <f t="shared" si="303"/>
        <v>3</v>
      </c>
      <c r="CP315" s="1">
        <f t="shared" si="304"/>
        <v>44139</v>
      </c>
      <c r="CQ315" s="282">
        <f t="shared" si="305"/>
        <v>1</v>
      </c>
    </row>
    <row r="316" spans="1:95"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I316" s="178">
        <f t="shared" si="350"/>
        <v>44140</v>
      </c>
      <c r="CJ316">
        <f t="shared" si="351"/>
        <v>7</v>
      </c>
      <c r="CK316">
        <f t="shared" si="352"/>
        <v>8</v>
      </c>
      <c r="CL316" s="178">
        <f t="shared" si="353"/>
        <v>44140</v>
      </c>
      <c r="CM316">
        <f t="shared" si="354"/>
        <v>1</v>
      </c>
      <c r="CN316" s="1">
        <f t="shared" si="302"/>
        <v>44140</v>
      </c>
      <c r="CO316" s="281">
        <f t="shared" si="303"/>
        <v>7</v>
      </c>
      <c r="CP316" s="1">
        <f t="shared" si="304"/>
        <v>44140</v>
      </c>
      <c r="CQ316" s="282">
        <f t="shared" si="305"/>
        <v>1</v>
      </c>
    </row>
    <row r="317" spans="1:95"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I317" s="178">
        <f t="shared" si="350"/>
        <v>44141</v>
      </c>
      <c r="CJ317">
        <f t="shared" si="351"/>
        <v>6</v>
      </c>
      <c r="CK317">
        <f t="shared" si="352"/>
        <v>5</v>
      </c>
      <c r="CL317" s="178">
        <f t="shared" si="353"/>
        <v>44141</v>
      </c>
      <c r="CM317">
        <f t="shared" si="354"/>
        <v>0</v>
      </c>
      <c r="CN317" s="1">
        <f t="shared" ref="CN317:CN380" si="386">+Z317</f>
        <v>44141</v>
      </c>
      <c r="CO317" s="281">
        <f t="shared" ref="CO317:CO380" si="387">+AD317</f>
        <v>6</v>
      </c>
      <c r="CP317" s="1">
        <f t="shared" ref="CP317:CP380" si="388">+Z317</f>
        <v>44141</v>
      </c>
      <c r="CQ317" s="282">
        <f t="shared" ref="CQ317:CQ380" si="389">+AI317</f>
        <v>0</v>
      </c>
    </row>
    <row r="318" spans="1:95"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I318" s="178">
        <f t="shared" si="350"/>
        <v>44142</v>
      </c>
      <c r="CJ318">
        <f t="shared" si="351"/>
        <v>3</v>
      </c>
      <c r="CK318">
        <f t="shared" si="352"/>
        <v>8</v>
      </c>
      <c r="CL318" s="178">
        <f t="shared" si="353"/>
        <v>44142</v>
      </c>
      <c r="CM318">
        <f t="shared" si="354"/>
        <v>0</v>
      </c>
      <c r="CN318" s="1">
        <f t="shared" si="386"/>
        <v>44142</v>
      </c>
      <c r="CO318" s="281">
        <f t="shared" si="387"/>
        <v>3</v>
      </c>
      <c r="CP318" s="1">
        <f t="shared" si="388"/>
        <v>44142</v>
      </c>
      <c r="CQ318" s="282">
        <f t="shared" si="389"/>
        <v>0</v>
      </c>
    </row>
    <row r="319" spans="1:95"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I319" s="178">
        <f t="shared" si="350"/>
        <v>44143</v>
      </c>
      <c r="CJ319">
        <f t="shared" si="351"/>
        <v>10</v>
      </c>
      <c r="CK319">
        <f t="shared" si="352"/>
        <v>5</v>
      </c>
      <c r="CL319" s="178">
        <f t="shared" si="353"/>
        <v>44143</v>
      </c>
      <c r="CM319">
        <f t="shared" si="354"/>
        <v>0</v>
      </c>
      <c r="CN319" s="1">
        <f t="shared" si="386"/>
        <v>44143</v>
      </c>
      <c r="CO319" s="281">
        <f t="shared" si="387"/>
        <v>10</v>
      </c>
      <c r="CP319" s="1">
        <f t="shared" si="388"/>
        <v>44143</v>
      </c>
      <c r="CQ319" s="282">
        <f t="shared" si="389"/>
        <v>0</v>
      </c>
    </row>
    <row r="320" spans="1:95"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I320" s="178">
        <f t="shared" si="350"/>
        <v>44144</v>
      </c>
      <c r="CJ320">
        <f t="shared" si="351"/>
        <v>6</v>
      </c>
      <c r="CK320">
        <f t="shared" si="352"/>
        <v>2</v>
      </c>
      <c r="CL320" s="178">
        <f t="shared" si="353"/>
        <v>44144</v>
      </c>
      <c r="CM320">
        <f t="shared" si="354"/>
        <v>0</v>
      </c>
      <c r="CN320" s="1">
        <f t="shared" si="386"/>
        <v>44144</v>
      </c>
      <c r="CO320" s="281">
        <f t="shared" si="387"/>
        <v>6</v>
      </c>
      <c r="CP320" s="1">
        <f t="shared" si="388"/>
        <v>44144</v>
      </c>
      <c r="CQ320" s="282">
        <f t="shared" si="389"/>
        <v>0</v>
      </c>
    </row>
    <row r="321" spans="1:95"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I321" s="178">
        <f t="shared" si="350"/>
        <v>44145</v>
      </c>
      <c r="CJ321">
        <f t="shared" si="351"/>
        <v>9</v>
      </c>
      <c r="CK321">
        <f t="shared" si="352"/>
        <v>7</v>
      </c>
      <c r="CL321" s="178">
        <f t="shared" si="353"/>
        <v>44145</v>
      </c>
      <c r="CM321">
        <f t="shared" si="354"/>
        <v>1</v>
      </c>
      <c r="CN321" s="1">
        <f t="shared" si="386"/>
        <v>44145</v>
      </c>
      <c r="CO321" s="281">
        <f t="shared" si="387"/>
        <v>9</v>
      </c>
      <c r="CP321" s="1">
        <f t="shared" si="388"/>
        <v>44145</v>
      </c>
      <c r="CQ321" s="282">
        <f t="shared" si="389"/>
        <v>1</v>
      </c>
    </row>
    <row r="322" spans="1:95"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I322" s="178">
        <f t="shared" si="350"/>
        <v>44146</v>
      </c>
      <c r="CJ322">
        <f t="shared" si="351"/>
        <v>18</v>
      </c>
      <c r="CK322">
        <f t="shared" si="352"/>
        <v>6</v>
      </c>
      <c r="CL322" s="178">
        <f t="shared" si="353"/>
        <v>44146</v>
      </c>
      <c r="CM322">
        <f t="shared" si="354"/>
        <v>0</v>
      </c>
      <c r="CN322" s="1">
        <f t="shared" si="386"/>
        <v>44146</v>
      </c>
      <c r="CO322" s="281">
        <f t="shared" si="387"/>
        <v>18</v>
      </c>
      <c r="CP322" s="1">
        <f t="shared" si="388"/>
        <v>44146</v>
      </c>
      <c r="CQ322" s="282">
        <f t="shared" si="389"/>
        <v>0</v>
      </c>
    </row>
    <row r="323" spans="1:95"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I323" s="178">
        <f t="shared" si="350"/>
        <v>44147</v>
      </c>
      <c r="CJ323">
        <f t="shared" si="351"/>
        <v>23</v>
      </c>
      <c r="CK323">
        <f t="shared" si="352"/>
        <v>11</v>
      </c>
      <c r="CL323" s="178">
        <f t="shared" si="353"/>
        <v>44147</v>
      </c>
      <c r="CM323">
        <f t="shared" si="354"/>
        <v>0</v>
      </c>
      <c r="CN323" s="1">
        <f t="shared" si="386"/>
        <v>44147</v>
      </c>
      <c r="CO323" s="281">
        <f t="shared" si="387"/>
        <v>23</v>
      </c>
      <c r="CP323" s="1">
        <f t="shared" si="388"/>
        <v>44147</v>
      </c>
      <c r="CQ323" s="282">
        <f t="shared" si="389"/>
        <v>0</v>
      </c>
    </row>
    <row r="324" spans="1:95"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I324" s="178">
        <f t="shared" si="350"/>
        <v>44148</v>
      </c>
      <c r="CJ324">
        <f t="shared" si="351"/>
        <v>6</v>
      </c>
      <c r="CK324">
        <f t="shared" si="352"/>
        <v>7</v>
      </c>
      <c r="CL324" s="178">
        <f t="shared" si="353"/>
        <v>44148</v>
      </c>
      <c r="CM324">
        <f t="shared" si="354"/>
        <v>0</v>
      </c>
      <c r="CN324" s="1">
        <f t="shared" si="386"/>
        <v>44148</v>
      </c>
      <c r="CO324" s="281">
        <f t="shared" si="387"/>
        <v>6</v>
      </c>
      <c r="CP324" s="1">
        <f t="shared" si="388"/>
        <v>44148</v>
      </c>
      <c r="CQ324" s="282">
        <f t="shared" si="389"/>
        <v>0</v>
      </c>
    </row>
    <row r="325" spans="1:95"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I325" s="178">
        <f t="shared" si="350"/>
        <v>44149</v>
      </c>
      <c r="CJ325">
        <f t="shared" si="351"/>
        <v>8</v>
      </c>
      <c r="CK325">
        <f t="shared" si="352"/>
        <v>10</v>
      </c>
      <c r="CL325" s="178">
        <f t="shared" si="353"/>
        <v>44149</v>
      </c>
      <c r="CM325">
        <f t="shared" si="354"/>
        <v>0</v>
      </c>
      <c r="CN325" s="1">
        <f t="shared" si="386"/>
        <v>44149</v>
      </c>
      <c r="CO325" s="281">
        <f t="shared" si="387"/>
        <v>8</v>
      </c>
      <c r="CP325" s="1">
        <f t="shared" si="388"/>
        <v>44149</v>
      </c>
      <c r="CQ325" s="282">
        <f t="shared" si="389"/>
        <v>0</v>
      </c>
    </row>
    <row r="326" spans="1:95"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I326" s="178">
        <f t="shared" si="350"/>
        <v>44150</v>
      </c>
      <c r="CJ326">
        <f t="shared" si="351"/>
        <v>14</v>
      </c>
      <c r="CK326">
        <f t="shared" si="352"/>
        <v>7</v>
      </c>
      <c r="CL326" s="178">
        <f t="shared" si="353"/>
        <v>44150</v>
      </c>
      <c r="CM326">
        <f t="shared" si="354"/>
        <v>0</v>
      </c>
      <c r="CN326" s="1">
        <f t="shared" si="386"/>
        <v>44150</v>
      </c>
      <c r="CO326" s="281">
        <f t="shared" si="387"/>
        <v>14</v>
      </c>
      <c r="CP326" s="1">
        <f t="shared" si="388"/>
        <v>44150</v>
      </c>
      <c r="CQ326" s="282">
        <f t="shared" si="389"/>
        <v>0</v>
      </c>
    </row>
    <row r="327" spans="1:95"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I327" s="178">
        <f t="shared" si="350"/>
        <v>44151</v>
      </c>
      <c r="CJ327">
        <f t="shared" si="351"/>
        <v>8</v>
      </c>
      <c r="CK327">
        <f t="shared" si="352"/>
        <v>4</v>
      </c>
      <c r="CL327" s="178">
        <f t="shared" si="353"/>
        <v>44151</v>
      </c>
      <c r="CM327">
        <f t="shared" si="354"/>
        <v>0</v>
      </c>
      <c r="CN327" s="1">
        <f t="shared" si="386"/>
        <v>44151</v>
      </c>
      <c r="CO327" s="281">
        <f t="shared" si="387"/>
        <v>8</v>
      </c>
      <c r="CP327" s="1">
        <f t="shared" si="388"/>
        <v>44151</v>
      </c>
      <c r="CQ327" s="282">
        <f t="shared" si="389"/>
        <v>0</v>
      </c>
    </row>
    <row r="328" spans="1:95"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I328" s="178">
        <f t="shared" si="350"/>
        <v>44152</v>
      </c>
      <c r="CJ328">
        <f t="shared" si="351"/>
        <v>4</v>
      </c>
      <c r="CK328">
        <f t="shared" si="352"/>
        <v>14</v>
      </c>
      <c r="CL328" s="178">
        <f t="shared" si="353"/>
        <v>44152</v>
      </c>
      <c r="CM328">
        <f t="shared" si="354"/>
        <v>0</v>
      </c>
      <c r="CN328" s="1">
        <f t="shared" si="386"/>
        <v>44152</v>
      </c>
      <c r="CO328" s="281">
        <f t="shared" si="387"/>
        <v>4</v>
      </c>
      <c r="CP328" s="1">
        <f t="shared" si="388"/>
        <v>44152</v>
      </c>
      <c r="CQ328" s="282">
        <f t="shared" si="389"/>
        <v>0</v>
      </c>
    </row>
    <row r="329" spans="1:95"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I329" s="178">
        <f t="shared" si="350"/>
        <v>44153</v>
      </c>
      <c r="CJ329">
        <f t="shared" si="351"/>
        <v>9</v>
      </c>
      <c r="CK329">
        <f t="shared" si="352"/>
        <v>12</v>
      </c>
      <c r="CL329" s="178">
        <f t="shared" si="353"/>
        <v>44153</v>
      </c>
      <c r="CM329">
        <f t="shared" si="354"/>
        <v>0</v>
      </c>
      <c r="CN329" s="1">
        <f t="shared" si="386"/>
        <v>44153</v>
      </c>
      <c r="CO329" s="281">
        <f t="shared" si="387"/>
        <v>9</v>
      </c>
      <c r="CP329" s="1">
        <f t="shared" si="388"/>
        <v>44153</v>
      </c>
      <c r="CQ329" s="282">
        <f t="shared" si="389"/>
        <v>0</v>
      </c>
    </row>
    <row r="330" spans="1:95"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I330" s="178">
        <f t="shared" si="350"/>
        <v>44154</v>
      </c>
      <c r="CJ330">
        <f t="shared" si="351"/>
        <v>12</v>
      </c>
      <c r="CK330">
        <f t="shared" si="352"/>
        <v>9</v>
      </c>
      <c r="CL330" s="178">
        <f t="shared" si="353"/>
        <v>44154</v>
      </c>
      <c r="CM330">
        <f t="shared" si="354"/>
        <v>0</v>
      </c>
      <c r="CN330" s="1">
        <f t="shared" si="386"/>
        <v>44154</v>
      </c>
      <c r="CO330" s="281">
        <f t="shared" si="387"/>
        <v>12</v>
      </c>
      <c r="CP330" s="1">
        <f t="shared" si="388"/>
        <v>44154</v>
      </c>
      <c r="CQ330" s="282">
        <f t="shared" si="389"/>
        <v>0</v>
      </c>
    </row>
    <row r="331" spans="1:95"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I331" s="178">
        <f t="shared" si="350"/>
        <v>44155</v>
      </c>
      <c r="CJ331">
        <f t="shared" si="351"/>
        <v>26</v>
      </c>
      <c r="CK331">
        <f t="shared" si="352"/>
        <v>6</v>
      </c>
      <c r="CL331" s="178">
        <f t="shared" si="353"/>
        <v>44155</v>
      </c>
      <c r="CM331">
        <f t="shared" si="354"/>
        <v>0</v>
      </c>
      <c r="CN331" s="1">
        <f t="shared" si="386"/>
        <v>44155</v>
      </c>
      <c r="CO331" s="281">
        <f t="shared" si="387"/>
        <v>26</v>
      </c>
      <c r="CP331" s="1">
        <f t="shared" si="388"/>
        <v>44155</v>
      </c>
      <c r="CQ331" s="282">
        <f t="shared" si="389"/>
        <v>0</v>
      </c>
    </row>
    <row r="332" spans="1:95"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I332" s="178">
        <f t="shared" si="350"/>
        <v>44156</v>
      </c>
      <c r="CJ332">
        <f t="shared" si="351"/>
        <v>43</v>
      </c>
      <c r="CK332">
        <f t="shared" si="352"/>
        <v>9</v>
      </c>
      <c r="CL332" s="178">
        <f t="shared" si="353"/>
        <v>44156</v>
      </c>
      <c r="CM332">
        <f t="shared" si="354"/>
        <v>0</v>
      </c>
      <c r="CN332" s="1">
        <f t="shared" si="386"/>
        <v>44156</v>
      </c>
      <c r="CO332" s="281">
        <f t="shared" si="387"/>
        <v>43</v>
      </c>
      <c r="CP332" s="1">
        <f t="shared" si="388"/>
        <v>44156</v>
      </c>
      <c r="CQ332" s="282">
        <f t="shared" si="389"/>
        <v>0</v>
      </c>
    </row>
    <row r="333" spans="1:95"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I333" s="178">
        <f t="shared" si="350"/>
        <v>44157</v>
      </c>
      <c r="CJ333">
        <f t="shared" si="351"/>
        <v>68</v>
      </c>
      <c r="CK333">
        <f t="shared" si="352"/>
        <v>11</v>
      </c>
      <c r="CL333" s="178">
        <f t="shared" si="353"/>
        <v>44157</v>
      </c>
      <c r="CM333">
        <f t="shared" si="354"/>
        <v>0</v>
      </c>
      <c r="CN333" s="1">
        <f t="shared" si="386"/>
        <v>44157</v>
      </c>
      <c r="CO333" s="281">
        <f t="shared" si="387"/>
        <v>68</v>
      </c>
      <c r="CP333" s="1">
        <f t="shared" si="388"/>
        <v>44157</v>
      </c>
      <c r="CQ333" s="282">
        <f t="shared" si="389"/>
        <v>0</v>
      </c>
    </row>
    <row r="334" spans="1:95"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I334" s="178">
        <f t="shared" si="350"/>
        <v>44158</v>
      </c>
      <c r="CJ334">
        <f t="shared" si="351"/>
        <v>73</v>
      </c>
      <c r="CK334">
        <f t="shared" si="352"/>
        <v>8</v>
      </c>
      <c r="CL334" s="178">
        <f t="shared" si="353"/>
        <v>44158</v>
      </c>
      <c r="CM334">
        <f t="shared" si="354"/>
        <v>0</v>
      </c>
      <c r="CN334" s="1">
        <f t="shared" si="386"/>
        <v>44158</v>
      </c>
      <c r="CO334" s="281">
        <f t="shared" si="387"/>
        <v>73</v>
      </c>
      <c r="CP334" s="1">
        <f t="shared" si="388"/>
        <v>44158</v>
      </c>
      <c r="CQ334" s="282">
        <f t="shared" si="389"/>
        <v>0</v>
      </c>
    </row>
    <row r="335" spans="1:95"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I335" s="178">
        <f t="shared" si="350"/>
        <v>44159</v>
      </c>
      <c r="CJ335">
        <f t="shared" si="351"/>
        <v>80</v>
      </c>
      <c r="CK335">
        <f t="shared" si="352"/>
        <v>7</v>
      </c>
      <c r="CL335" s="178">
        <f t="shared" si="353"/>
        <v>44159</v>
      </c>
      <c r="CM335">
        <f t="shared" si="354"/>
        <v>0</v>
      </c>
      <c r="CN335" s="1">
        <f t="shared" si="386"/>
        <v>44159</v>
      </c>
      <c r="CO335" s="281">
        <f t="shared" si="387"/>
        <v>80</v>
      </c>
      <c r="CP335" s="1">
        <f t="shared" si="388"/>
        <v>44159</v>
      </c>
      <c r="CQ335" s="282">
        <f t="shared" si="389"/>
        <v>0</v>
      </c>
    </row>
    <row r="336" spans="1:95"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I336" s="178">
        <f t="shared" si="350"/>
        <v>44160</v>
      </c>
      <c r="CJ336">
        <f t="shared" si="351"/>
        <v>85</v>
      </c>
      <c r="CK336">
        <f t="shared" si="352"/>
        <v>21</v>
      </c>
      <c r="CL336" s="178">
        <f t="shared" si="353"/>
        <v>44160</v>
      </c>
      <c r="CM336">
        <f t="shared" si="354"/>
        <v>0</v>
      </c>
      <c r="CN336" s="1">
        <f t="shared" si="386"/>
        <v>44160</v>
      </c>
      <c r="CO336" s="281">
        <f t="shared" si="387"/>
        <v>85</v>
      </c>
      <c r="CP336" s="1">
        <f t="shared" si="388"/>
        <v>44160</v>
      </c>
      <c r="CQ336" s="282">
        <f t="shared" si="389"/>
        <v>0</v>
      </c>
    </row>
    <row r="337" spans="1:95"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I337" s="178">
        <f t="shared" si="350"/>
        <v>44161</v>
      </c>
      <c r="CJ337">
        <f t="shared" si="351"/>
        <v>81</v>
      </c>
      <c r="CK337">
        <f t="shared" si="352"/>
        <v>5</v>
      </c>
      <c r="CL337" s="178">
        <f t="shared" si="353"/>
        <v>44161</v>
      </c>
      <c r="CM337">
        <f t="shared" si="354"/>
        <v>0</v>
      </c>
      <c r="CN337" s="1">
        <f t="shared" si="386"/>
        <v>44161</v>
      </c>
      <c r="CO337" s="281">
        <f t="shared" si="387"/>
        <v>81</v>
      </c>
      <c r="CP337" s="1">
        <f t="shared" si="388"/>
        <v>44161</v>
      </c>
      <c r="CQ337" s="282">
        <f t="shared" si="389"/>
        <v>0</v>
      </c>
    </row>
    <row r="338" spans="1:95"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I338" s="178">
        <f t="shared" si="350"/>
        <v>44162</v>
      </c>
      <c r="CJ338">
        <f t="shared" si="351"/>
        <v>92</v>
      </c>
      <c r="CK338">
        <f t="shared" si="352"/>
        <v>13</v>
      </c>
      <c r="CL338" s="178">
        <f t="shared" si="353"/>
        <v>44162</v>
      </c>
      <c r="CM338">
        <f t="shared" si="354"/>
        <v>0</v>
      </c>
      <c r="CN338" s="1">
        <f t="shared" si="386"/>
        <v>44162</v>
      </c>
      <c r="CO338" s="281">
        <f t="shared" si="387"/>
        <v>92</v>
      </c>
      <c r="CP338" s="1">
        <f t="shared" si="388"/>
        <v>44162</v>
      </c>
      <c r="CQ338" s="282">
        <f t="shared" si="389"/>
        <v>0</v>
      </c>
    </row>
    <row r="339" spans="1:95"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I339" s="178">
        <f t="shared" si="350"/>
        <v>44163</v>
      </c>
      <c r="CJ339">
        <f t="shared" si="351"/>
        <v>84</v>
      </c>
      <c r="CK339">
        <f t="shared" si="352"/>
        <v>15</v>
      </c>
      <c r="CL339" s="178">
        <f t="shared" si="353"/>
        <v>44163</v>
      </c>
      <c r="CM339">
        <f t="shared" si="354"/>
        <v>1</v>
      </c>
      <c r="CN339" s="1">
        <f t="shared" si="386"/>
        <v>44163</v>
      </c>
      <c r="CO339" s="281">
        <f t="shared" si="387"/>
        <v>84</v>
      </c>
      <c r="CP339" s="1">
        <f t="shared" si="388"/>
        <v>44163</v>
      </c>
      <c r="CQ339" s="282">
        <f t="shared" si="389"/>
        <v>1</v>
      </c>
    </row>
    <row r="340" spans="1:95"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I340" s="178">
        <f t="shared" si="350"/>
        <v>44164</v>
      </c>
      <c r="CJ340">
        <f t="shared" si="351"/>
        <v>115</v>
      </c>
      <c r="CK340">
        <f t="shared" si="352"/>
        <v>12</v>
      </c>
      <c r="CL340" s="178">
        <f t="shared" si="353"/>
        <v>44164</v>
      </c>
      <c r="CM340">
        <f t="shared" si="354"/>
        <v>0</v>
      </c>
      <c r="CN340" s="1">
        <f t="shared" si="386"/>
        <v>44164</v>
      </c>
      <c r="CO340" s="281">
        <f t="shared" si="387"/>
        <v>115</v>
      </c>
      <c r="CP340" s="1">
        <f t="shared" si="388"/>
        <v>44164</v>
      </c>
      <c r="CQ340" s="282">
        <f t="shared" si="389"/>
        <v>0</v>
      </c>
    </row>
    <row r="341" spans="1:95"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I341" s="178">
        <f t="shared" si="350"/>
        <v>44165</v>
      </c>
      <c r="CJ341">
        <f t="shared" si="351"/>
        <v>76</v>
      </c>
      <c r="CK341">
        <f t="shared" si="352"/>
        <v>4</v>
      </c>
      <c r="CL341" s="178">
        <f t="shared" si="353"/>
        <v>44165</v>
      </c>
      <c r="CM341">
        <f t="shared" si="354"/>
        <v>0</v>
      </c>
      <c r="CN341" s="1">
        <f t="shared" si="386"/>
        <v>44165</v>
      </c>
      <c r="CO341" s="281">
        <f t="shared" si="387"/>
        <v>76</v>
      </c>
      <c r="CP341" s="1">
        <f t="shared" si="388"/>
        <v>44165</v>
      </c>
      <c r="CQ341" s="282">
        <f t="shared" si="389"/>
        <v>0</v>
      </c>
    </row>
    <row r="342" spans="1:95"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I342" s="178">
        <f t="shared" si="350"/>
        <v>44166</v>
      </c>
      <c r="CJ342">
        <f t="shared" si="351"/>
        <v>82</v>
      </c>
      <c r="CK342">
        <f t="shared" si="352"/>
        <v>17</v>
      </c>
      <c r="CL342" s="178">
        <f t="shared" si="353"/>
        <v>44166</v>
      </c>
      <c r="CM342">
        <f t="shared" si="354"/>
        <v>0</v>
      </c>
      <c r="CN342" s="1">
        <f t="shared" si="386"/>
        <v>44166</v>
      </c>
      <c r="CO342" s="281">
        <f t="shared" si="387"/>
        <v>82</v>
      </c>
      <c r="CP342" s="1">
        <f t="shared" si="388"/>
        <v>44166</v>
      </c>
      <c r="CQ342" s="282">
        <f t="shared" si="389"/>
        <v>0</v>
      </c>
    </row>
    <row r="343" spans="1:95"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I343" s="178">
        <f t="shared" si="350"/>
        <v>44167</v>
      </c>
      <c r="CJ343">
        <f t="shared" si="351"/>
        <v>103</v>
      </c>
      <c r="CK343">
        <f t="shared" si="352"/>
        <v>34</v>
      </c>
      <c r="CL343" s="178">
        <f t="shared" si="353"/>
        <v>44167</v>
      </c>
      <c r="CM343">
        <f t="shared" si="354"/>
        <v>1</v>
      </c>
      <c r="CN343" s="1">
        <f t="shared" si="386"/>
        <v>44167</v>
      </c>
      <c r="CO343" s="281">
        <f t="shared" si="387"/>
        <v>103</v>
      </c>
      <c r="CP343" s="1">
        <f t="shared" si="388"/>
        <v>44167</v>
      </c>
      <c r="CQ343" s="282">
        <f t="shared" si="389"/>
        <v>1</v>
      </c>
    </row>
    <row r="344" spans="1:95"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I344" s="178">
        <f t="shared" si="350"/>
        <v>44168</v>
      </c>
      <c r="CJ344">
        <f t="shared" si="351"/>
        <v>90</v>
      </c>
      <c r="CK344">
        <f t="shared" si="352"/>
        <v>28</v>
      </c>
      <c r="CL344" s="178">
        <f t="shared" si="353"/>
        <v>44168</v>
      </c>
      <c r="CM344">
        <f t="shared" si="354"/>
        <v>1</v>
      </c>
      <c r="CN344" s="1">
        <f t="shared" si="386"/>
        <v>44168</v>
      </c>
      <c r="CO344" s="281">
        <f t="shared" si="387"/>
        <v>90</v>
      </c>
      <c r="CP344" s="283">
        <f t="shared" si="388"/>
        <v>44168</v>
      </c>
      <c r="CQ344" s="282">
        <f t="shared" si="389"/>
        <v>1</v>
      </c>
    </row>
    <row r="345" spans="1:95"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I345" s="178">
        <f t="shared" si="350"/>
        <v>44169</v>
      </c>
      <c r="CJ345">
        <f t="shared" si="351"/>
        <v>112</v>
      </c>
      <c r="CK345">
        <f t="shared" si="352"/>
        <v>42</v>
      </c>
      <c r="CL345" s="178">
        <f t="shared" si="353"/>
        <v>44169</v>
      </c>
      <c r="CM345">
        <f t="shared" si="354"/>
        <v>1</v>
      </c>
      <c r="CN345" s="1">
        <f t="shared" si="386"/>
        <v>44169</v>
      </c>
      <c r="CO345" s="281">
        <f t="shared" si="387"/>
        <v>112</v>
      </c>
      <c r="CP345" s="283">
        <f t="shared" si="388"/>
        <v>44169</v>
      </c>
      <c r="CQ345" s="282">
        <f t="shared" si="389"/>
        <v>1</v>
      </c>
    </row>
    <row r="346" spans="1:95"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I346" s="178">
        <f t="shared" si="350"/>
        <v>44170</v>
      </c>
      <c r="CJ346">
        <f t="shared" si="351"/>
        <v>101</v>
      </c>
      <c r="CK346">
        <f t="shared" si="352"/>
        <v>46</v>
      </c>
      <c r="CL346" s="178">
        <f t="shared" si="353"/>
        <v>44170</v>
      </c>
      <c r="CM346">
        <f t="shared" si="354"/>
        <v>0</v>
      </c>
      <c r="CN346" s="1">
        <f t="shared" si="386"/>
        <v>44170</v>
      </c>
      <c r="CO346" s="281">
        <f t="shared" si="387"/>
        <v>101</v>
      </c>
      <c r="CP346" s="283">
        <f t="shared" si="388"/>
        <v>44170</v>
      </c>
      <c r="CQ346" s="282">
        <f t="shared" si="389"/>
        <v>0</v>
      </c>
    </row>
    <row r="347" spans="1:95"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I347" s="178">
        <f t="shared" si="350"/>
        <v>44171</v>
      </c>
      <c r="CJ347">
        <f t="shared" si="351"/>
        <v>95</v>
      </c>
      <c r="CK347">
        <f t="shared" si="352"/>
        <v>56</v>
      </c>
      <c r="CL347" s="178">
        <f t="shared" si="353"/>
        <v>44171</v>
      </c>
      <c r="CM347">
        <f t="shared" si="354"/>
        <v>0</v>
      </c>
      <c r="CN347" s="1">
        <f t="shared" si="386"/>
        <v>44171</v>
      </c>
      <c r="CO347" s="281">
        <f t="shared" si="387"/>
        <v>95</v>
      </c>
      <c r="CP347" s="283">
        <f t="shared" si="388"/>
        <v>44171</v>
      </c>
      <c r="CQ347" s="282">
        <f t="shared" si="389"/>
        <v>0</v>
      </c>
    </row>
    <row r="348" spans="1:95"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I348" s="178">
        <f t="shared" si="350"/>
        <v>44172</v>
      </c>
      <c r="CJ348">
        <f t="shared" si="351"/>
        <v>78</v>
      </c>
      <c r="CK348">
        <f t="shared" si="352"/>
        <v>59</v>
      </c>
      <c r="CL348" s="178">
        <f t="shared" si="353"/>
        <v>44172</v>
      </c>
      <c r="CM348">
        <f t="shared" si="354"/>
        <v>0</v>
      </c>
      <c r="CN348" s="1">
        <f t="shared" si="386"/>
        <v>44172</v>
      </c>
      <c r="CO348" s="281">
        <f t="shared" si="387"/>
        <v>78</v>
      </c>
      <c r="CP348" s="283">
        <f t="shared" si="388"/>
        <v>44172</v>
      </c>
      <c r="CQ348" s="282">
        <f t="shared" si="389"/>
        <v>0</v>
      </c>
    </row>
    <row r="349" spans="1:95"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I349" s="178">
        <f t="shared" ref="CI349:CI412" si="444">+A349</f>
        <v>44173</v>
      </c>
      <c r="CJ349">
        <f t="shared" ref="CJ349:CJ412" si="445">+AD349</f>
        <v>100</v>
      </c>
      <c r="CK349">
        <f t="shared" ref="CK349:CK412" si="446">+AG349</f>
        <v>70</v>
      </c>
      <c r="CL349" s="178">
        <f t="shared" ref="CL349:CL412" si="447">+A349</f>
        <v>44173</v>
      </c>
      <c r="CM349">
        <f t="shared" ref="CM349:CM412" si="448">+AI349</f>
        <v>0</v>
      </c>
      <c r="CN349" s="1">
        <f t="shared" si="386"/>
        <v>44173</v>
      </c>
      <c r="CO349" s="281">
        <f t="shared" si="387"/>
        <v>100</v>
      </c>
      <c r="CP349" s="283">
        <f t="shared" si="388"/>
        <v>44173</v>
      </c>
      <c r="CQ349" s="282">
        <f t="shared" si="389"/>
        <v>0</v>
      </c>
    </row>
    <row r="350" spans="1:95"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I350" s="178">
        <f t="shared" si="444"/>
        <v>44174</v>
      </c>
      <c r="CJ350">
        <f t="shared" si="445"/>
        <v>104</v>
      </c>
      <c r="CK350">
        <f t="shared" si="446"/>
        <v>87</v>
      </c>
      <c r="CL350" s="178">
        <f t="shared" si="447"/>
        <v>44174</v>
      </c>
      <c r="CM350">
        <f t="shared" si="448"/>
        <v>2</v>
      </c>
      <c r="CN350" s="1">
        <f t="shared" si="386"/>
        <v>44174</v>
      </c>
      <c r="CO350" s="281">
        <f t="shared" si="387"/>
        <v>104</v>
      </c>
      <c r="CP350" s="283">
        <f t="shared" si="388"/>
        <v>44174</v>
      </c>
      <c r="CQ350" s="282">
        <f t="shared" si="389"/>
        <v>2</v>
      </c>
    </row>
    <row r="351" spans="1:95"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I351" s="178">
        <f t="shared" si="444"/>
        <v>44175</v>
      </c>
      <c r="CJ351">
        <f t="shared" si="445"/>
        <v>112</v>
      </c>
      <c r="CK351">
        <f t="shared" si="446"/>
        <v>117</v>
      </c>
      <c r="CL351" s="178">
        <f t="shared" si="447"/>
        <v>44175</v>
      </c>
      <c r="CM351">
        <f t="shared" si="448"/>
        <v>0</v>
      </c>
      <c r="CN351" s="1">
        <f t="shared" si="386"/>
        <v>44175</v>
      </c>
      <c r="CO351" s="281">
        <f t="shared" si="387"/>
        <v>112</v>
      </c>
      <c r="CP351" s="283">
        <f t="shared" si="388"/>
        <v>44175</v>
      </c>
      <c r="CQ351" s="282">
        <f t="shared" si="389"/>
        <v>0</v>
      </c>
    </row>
    <row r="352" spans="1:95"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I352" s="178">
        <f t="shared" si="444"/>
        <v>44176</v>
      </c>
      <c r="CJ352">
        <f t="shared" si="445"/>
        <v>86</v>
      </c>
      <c r="CK352">
        <f t="shared" si="446"/>
        <v>96</v>
      </c>
      <c r="CL352" s="178">
        <f t="shared" si="447"/>
        <v>44176</v>
      </c>
      <c r="CM352">
        <f t="shared" si="448"/>
        <v>0</v>
      </c>
      <c r="CN352" s="1">
        <f t="shared" si="386"/>
        <v>44176</v>
      </c>
      <c r="CO352" s="281">
        <f t="shared" si="387"/>
        <v>86</v>
      </c>
      <c r="CP352" s="283">
        <f t="shared" si="388"/>
        <v>44176</v>
      </c>
      <c r="CQ352" s="282">
        <f t="shared" si="389"/>
        <v>0</v>
      </c>
    </row>
    <row r="353" spans="1:95"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I353" s="178">
        <f t="shared" si="444"/>
        <v>44177</v>
      </c>
      <c r="CJ353">
        <f t="shared" si="445"/>
        <v>69</v>
      </c>
      <c r="CK353">
        <f t="shared" si="446"/>
        <v>118</v>
      </c>
      <c r="CL353" s="178">
        <f t="shared" si="447"/>
        <v>44177</v>
      </c>
      <c r="CM353">
        <f t="shared" si="448"/>
        <v>1</v>
      </c>
      <c r="CN353" s="1">
        <f t="shared" si="386"/>
        <v>44177</v>
      </c>
      <c r="CO353" s="281">
        <f t="shared" si="387"/>
        <v>69</v>
      </c>
      <c r="CP353" s="283">
        <f t="shared" si="388"/>
        <v>44177</v>
      </c>
      <c r="CQ353" s="282">
        <f t="shared" si="389"/>
        <v>1</v>
      </c>
    </row>
    <row r="354" spans="1:95"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I354" s="178">
        <f t="shared" si="444"/>
        <v>44178</v>
      </c>
      <c r="CJ354">
        <f t="shared" si="445"/>
        <v>95</v>
      </c>
      <c r="CK354">
        <f t="shared" si="446"/>
        <v>88</v>
      </c>
      <c r="CL354" s="178">
        <f t="shared" si="447"/>
        <v>44178</v>
      </c>
      <c r="CM354">
        <f t="shared" si="448"/>
        <v>2</v>
      </c>
      <c r="CN354" s="1">
        <f t="shared" si="386"/>
        <v>44178</v>
      </c>
      <c r="CO354" s="281">
        <f t="shared" si="387"/>
        <v>95</v>
      </c>
      <c r="CP354" s="283">
        <f t="shared" si="388"/>
        <v>44178</v>
      </c>
      <c r="CQ354" s="282">
        <f t="shared" si="389"/>
        <v>2</v>
      </c>
    </row>
    <row r="355" spans="1:95"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I355" s="178">
        <f t="shared" si="444"/>
        <v>44179</v>
      </c>
      <c r="CJ355">
        <f t="shared" si="445"/>
        <v>82</v>
      </c>
      <c r="CK355">
        <f t="shared" si="446"/>
        <v>64</v>
      </c>
      <c r="CL355" s="178">
        <f t="shared" si="447"/>
        <v>44179</v>
      </c>
      <c r="CM355">
        <f t="shared" si="448"/>
        <v>3</v>
      </c>
      <c r="CN355" s="1">
        <f t="shared" si="386"/>
        <v>44179</v>
      </c>
      <c r="CO355" s="281">
        <f t="shared" si="387"/>
        <v>82</v>
      </c>
      <c r="CP355" s="283">
        <f t="shared" si="388"/>
        <v>44179</v>
      </c>
      <c r="CQ355" s="282">
        <f t="shared" si="389"/>
        <v>3</v>
      </c>
    </row>
    <row r="356" spans="1:95"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I356" s="178">
        <f t="shared" si="444"/>
        <v>44180</v>
      </c>
      <c r="CJ356">
        <f t="shared" si="445"/>
        <v>98</v>
      </c>
      <c r="CK356">
        <f t="shared" si="446"/>
        <v>79</v>
      </c>
      <c r="CL356" s="178">
        <f t="shared" si="447"/>
        <v>44180</v>
      </c>
      <c r="CM356">
        <f t="shared" si="448"/>
        <v>3</v>
      </c>
      <c r="CN356" s="1">
        <f t="shared" si="386"/>
        <v>44180</v>
      </c>
      <c r="CO356" s="281">
        <f t="shared" si="387"/>
        <v>98</v>
      </c>
      <c r="CP356" s="283">
        <f t="shared" si="388"/>
        <v>44180</v>
      </c>
      <c r="CQ356" s="282">
        <f t="shared" si="389"/>
        <v>3</v>
      </c>
    </row>
    <row r="357" spans="1:95"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I357" s="178">
        <f t="shared" si="444"/>
        <v>44181</v>
      </c>
      <c r="CJ357">
        <f t="shared" si="445"/>
        <v>82</v>
      </c>
      <c r="CK357">
        <f t="shared" si="446"/>
        <v>94</v>
      </c>
      <c r="CL357" s="178">
        <f t="shared" si="447"/>
        <v>44181</v>
      </c>
      <c r="CM357">
        <f t="shared" si="448"/>
        <v>0</v>
      </c>
      <c r="CN357" s="1">
        <f t="shared" si="386"/>
        <v>44181</v>
      </c>
      <c r="CO357" s="281">
        <f t="shared" si="387"/>
        <v>82</v>
      </c>
      <c r="CP357" s="283">
        <f t="shared" si="388"/>
        <v>44181</v>
      </c>
      <c r="CQ357" s="282">
        <f t="shared" si="389"/>
        <v>0</v>
      </c>
    </row>
    <row r="358" spans="1:95"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I358" s="178">
        <f t="shared" si="444"/>
        <v>44182</v>
      </c>
      <c r="CJ358">
        <f t="shared" si="445"/>
        <v>96</v>
      </c>
      <c r="CK358">
        <f t="shared" si="446"/>
        <v>95</v>
      </c>
      <c r="CL358" s="178">
        <f t="shared" si="447"/>
        <v>44182</v>
      </c>
      <c r="CM358">
        <f t="shared" si="448"/>
        <v>2</v>
      </c>
      <c r="CN358" s="1">
        <f t="shared" si="386"/>
        <v>44182</v>
      </c>
      <c r="CO358" s="281">
        <f t="shared" si="387"/>
        <v>96</v>
      </c>
      <c r="CP358" s="283">
        <f t="shared" si="388"/>
        <v>44182</v>
      </c>
      <c r="CQ358" s="282">
        <f t="shared" si="389"/>
        <v>2</v>
      </c>
    </row>
    <row r="359" spans="1:95"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I359" s="178">
        <f t="shared" si="444"/>
        <v>44183</v>
      </c>
      <c r="CJ359">
        <f t="shared" si="445"/>
        <v>70</v>
      </c>
      <c r="CK359">
        <f t="shared" si="446"/>
        <v>94</v>
      </c>
      <c r="CL359" s="178">
        <f t="shared" si="447"/>
        <v>44183</v>
      </c>
      <c r="CM359">
        <f t="shared" si="448"/>
        <v>4</v>
      </c>
      <c r="CN359" s="1">
        <f t="shared" si="386"/>
        <v>44183</v>
      </c>
      <c r="CO359" s="281">
        <f t="shared" si="387"/>
        <v>70</v>
      </c>
      <c r="CP359" s="283">
        <f t="shared" si="388"/>
        <v>44183</v>
      </c>
      <c r="CQ359" s="282">
        <f t="shared" si="389"/>
        <v>4</v>
      </c>
    </row>
    <row r="360" spans="1:95"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I360" s="178">
        <f t="shared" si="444"/>
        <v>44184</v>
      </c>
      <c r="CJ360">
        <f t="shared" si="445"/>
        <v>109</v>
      </c>
      <c r="CK360">
        <f t="shared" si="446"/>
        <v>109</v>
      </c>
      <c r="CL360" s="178">
        <f t="shared" si="447"/>
        <v>44184</v>
      </c>
      <c r="CM360">
        <f t="shared" si="448"/>
        <v>0</v>
      </c>
      <c r="CN360" s="1">
        <f t="shared" si="386"/>
        <v>44184</v>
      </c>
      <c r="CO360" s="281">
        <f t="shared" si="387"/>
        <v>109</v>
      </c>
      <c r="CP360" s="283">
        <f t="shared" si="388"/>
        <v>44184</v>
      </c>
      <c r="CQ360" s="282">
        <f t="shared" si="389"/>
        <v>0</v>
      </c>
    </row>
    <row r="361" spans="1:95"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I361" s="178">
        <f t="shared" si="444"/>
        <v>44185</v>
      </c>
      <c r="CJ361">
        <f t="shared" si="445"/>
        <v>74</v>
      </c>
      <c r="CK361">
        <f t="shared" si="446"/>
        <v>100</v>
      </c>
      <c r="CL361" s="178">
        <f t="shared" si="447"/>
        <v>44185</v>
      </c>
      <c r="CM361">
        <f t="shared" si="448"/>
        <v>1</v>
      </c>
      <c r="CN361" s="1">
        <f t="shared" si="386"/>
        <v>44185</v>
      </c>
      <c r="CO361" s="281">
        <f t="shared" si="387"/>
        <v>74</v>
      </c>
      <c r="CP361" s="283">
        <f t="shared" si="388"/>
        <v>44185</v>
      </c>
      <c r="CQ361" s="282">
        <f t="shared" si="389"/>
        <v>1</v>
      </c>
    </row>
    <row r="362" spans="1:95"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I362" s="178">
        <f t="shared" si="444"/>
        <v>44186</v>
      </c>
      <c r="CJ362">
        <f t="shared" si="445"/>
        <v>85</v>
      </c>
      <c r="CK362">
        <f t="shared" si="446"/>
        <v>73</v>
      </c>
      <c r="CL362" s="178">
        <f t="shared" si="447"/>
        <v>44186</v>
      </c>
      <c r="CM362">
        <f t="shared" si="448"/>
        <v>1</v>
      </c>
      <c r="CN362" s="1">
        <f t="shared" si="386"/>
        <v>44186</v>
      </c>
      <c r="CO362" s="281">
        <f t="shared" si="387"/>
        <v>85</v>
      </c>
      <c r="CP362" s="283">
        <f t="shared" si="388"/>
        <v>44186</v>
      </c>
      <c r="CQ362" s="282">
        <f t="shared" si="389"/>
        <v>1</v>
      </c>
    </row>
    <row r="363" spans="1:95"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I363" s="178">
        <f t="shared" si="444"/>
        <v>44187</v>
      </c>
      <c r="CJ363">
        <f t="shared" si="445"/>
        <v>63</v>
      </c>
      <c r="CK363">
        <f t="shared" si="446"/>
        <v>85</v>
      </c>
      <c r="CL363" s="178">
        <f t="shared" si="447"/>
        <v>44187</v>
      </c>
      <c r="CM363">
        <f t="shared" si="448"/>
        <v>1</v>
      </c>
      <c r="CN363" s="1">
        <f t="shared" si="386"/>
        <v>44187</v>
      </c>
      <c r="CO363" s="281">
        <f t="shared" si="387"/>
        <v>63</v>
      </c>
      <c r="CP363" s="283">
        <f t="shared" si="388"/>
        <v>44187</v>
      </c>
      <c r="CQ363" s="282">
        <f t="shared" si="389"/>
        <v>1</v>
      </c>
    </row>
    <row r="364" spans="1:95"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I364" s="178">
        <f t="shared" si="444"/>
        <v>44188</v>
      </c>
      <c r="CJ364">
        <f t="shared" si="445"/>
        <v>53</v>
      </c>
      <c r="CK364">
        <f t="shared" si="446"/>
        <v>117</v>
      </c>
      <c r="CL364" s="178">
        <f t="shared" si="447"/>
        <v>44188</v>
      </c>
      <c r="CM364">
        <f t="shared" si="448"/>
        <v>1</v>
      </c>
      <c r="CN364" s="1">
        <f t="shared" si="386"/>
        <v>44188</v>
      </c>
      <c r="CO364" s="281">
        <f t="shared" si="387"/>
        <v>53</v>
      </c>
      <c r="CP364" s="283">
        <f t="shared" si="388"/>
        <v>44188</v>
      </c>
      <c r="CQ364" s="282">
        <f t="shared" si="389"/>
        <v>1</v>
      </c>
    </row>
    <row r="365" spans="1:95"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I365" s="178">
        <f t="shared" si="444"/>
        <v>44189</v>
      </c>
      <c r="CJ365">
        <f t="shared" si="445"/>
        <v>71</v>
      </c>
      <c r="CK365">
        <f t="shared" si="446"/>
        <v>91</v>
      </c>
      <c r="CL365" s="178">
        <f t="shared" si="447"/>
        <v>44189</v>
      </c>
      <c r="CM365">
        <f t="shared" si="448"/>
        <v>2</v>
      </c>
      <c r="CN365" s="1">
        <f t="shared" si="386"/>
        <v>44189</v>
      </c>
      <c r="CO365" s="281">
        <f t="shared" si="387"/>
        <v>71</v>
      </c>
      <c r="CP365" s="283">
        <f t="shared" si="388"/>
        <v>44189</v>
      </c>
      <c r="CQ365" s="282">
        <f t="shared" si="389"/>
        <v>2</v>
      </c>
    </row>
    <row r="366" spans="1:95"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I366" s="178">
        <f t="shared" si="444"/>
        <v>44190</v>
      </c>
      <c r="CJ366">
        <f t="shared" si="445"/>
        <v>57</v>
      </c>
      <c r="CK366">
        <f t="shared" si="446"/>
        <v>114</v>
      </c>
      <c r="CL366" s="178">
        <f t="shared" si="447"/>
        <v>44190</v>
      </c>
      <c r="CM366">
        <f t="shared" si="448"/>
        <v>1</v>
      </c>
      <c r="CN366" s="1">
        <f t="shared" si="386"/>
        <v>44190</v>
      </c>
      <c r="CO366" s="281">
        <f t="shared" si="387"/>
        <v>57</v>
      </c>
      <c r="CP366" s="283">
        <f t="shared" si="388"/>
        <v>44190</v>
      </c>
      <c r="CQ366" s="282">
        <f t="shared" si="389"/>
        <v>1</v>
      </c>
    </row>
    <row r="367" spans="1:95"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I367" s="178">
        <f t="shared" si="444"/>
        <v>44191</v>
      </c>
      <c r="CJ367">
        <f t="shared" si="445"/>
        <v>59</v>
      </c>
      <c r="CK367">
        <f t="shared" si="446"/>
        <v>77</v>
      </c>
      <c r="CL367" s="178">
        <f t="shared" si="447"/>
        <v>44191</v>
      </c>
      <c r="CM367">
        <f t="shared" si="448"/>
        <v>0</v>
      </c>
      <c r="CN367" s="1">
        <f t="shared" si="386"/>
        <v>44191</v>
      </c>
      <c r="CO367" s="281">
        <f t="shared" si="387"/>
        <v>59</v>
      </c>
      <c r="CP367" s="283">
        <f t="shared" si="388"/>
        <v>44191</v>
      </c>
      <c r="CQ367" s="282">
        <f t="shared" si="389"/>
        <v>0</v>
      </c>
    </row>
    <row r="368" spans="1:95"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I368" s="178">
        <f t="shared" si="444"/>
        <v>44192</v>
      </c>
      <c r="CJ368">
        <f t="shared" si="445"/>
        <v>70</v>
      </c>
      <c r="CK368">
        <f t="shared" si="446"/>
        <v>80</v>
      </c>
      <c r="CL368" s="178">
        <f t="shared" si="447"/>
        <v>44192</v>
      </c>
      <c r="CM368">
        <f t="shared" si="448"/>
        <v>1</v>
      </c>
      <c r="CN368" s="1">
        <f t="shared" si="386"/>
        <v>44192</v>
      </c>
      <c r="CO368" s="281">
        <f t="shared" si="387"/>
        <v>70</v>
      </c>
      <c r="CP368" s="283">
        <f t="shared" si="388"/>
        <v>44192</v>
      </c>
      <c r="CQ368" s="282">
        <f t="shared" si="389"/>
        <v>1</v>
      </c>
    </row>
    <row r="369" spans="1:95"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I369" s="178">
        <f t="shared" si="444"/>
        <v>44193</v>
      </c>
      <c r="CJ369">
        <f t="shared" si="445"/>
        <v>61</v>
      </c>
      <c r="CK369">
        <f t="shared" si="446"/>
        <v>52</v>
      </c>
      <c r="CL369" s="178">
        <f t="shared" si="447"/>
        <v>44193</v>
      </c>
      <c r="CM369">
        <f t="shared" si="448"/>
        <v>4</v>
      </c>
      <c r="CN369" s="1">
        <f t="shared" si="386"/>
        <v>44193</v>
      </c>
      <c r="CO369" s="281">
        <f t="shared" si="387"/>
        <v>61</v>
      </c>
      <c r="CP369" s="283">
        <f t="shared" si="388"/>
        <v>44193</v>
      </c>
      <c r="CQ369" s="282">
        <f t="shared" si="389"/>
        <v>4</v>
      </c>
    </row>
    <row r="370" spans="1:95"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I370" s="178">
        <f t="shared" si="444"/>
        <v>44194</v>
      </c>
      <c r="CJ370">
        <f t="shared" si="445"/>
        <v>53</v>
      </c>
      <c r="CK370">
        <f t="shared" si="446"/>
        <v>90</v>
      </c>
      <c r="CL370" s="178">
        <f t="shared" si="447"/>
        <v>44194</v>
      </c>
      <c r="CM370">
        <f t="shared" si="448"/>
        <v>2</v>
      </c>
      <c r="CN370" s="1">
        <f t="shared" si="386"/>
        <v>44194</v>
      </c>
      <c r="CO370" s="281">
        <f t="shared" si="387"/>
        <v>53</v>
      </c>
      <c r="CP370" s="283">
        <f t="shared" si="388"/>
        <v>44194</v>
      </c>
      <c r="CQ370" s="282">
        <f t="shared" si="389"/>
        <v>2</v>
      </c>
    </row>
    <row r="371" spans="1:95"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I371" s="178">
        <f t="shared" si="444"/>
        <v>44195</v>
      </c>
      <c r="CJ371">
        <f t="shared" si="445"/>
        <v>54</v>
      </c>
      <c r="CK371">
        <f t="shared" si="446"/>
        <v>106</v>
      </c>
      <c r="CL371" s="178">
        <f t="shared" si="447"/>
        <v>44195</v>
      </c>
      <c r="CM371">
        <f t="shared" si="448"/>
        <v>4</v>
      </c>
      <c r="CN371" s="1">
        <f t="shared" si="386"/>
        <v>44195</v>
      </c>
      <c r="CO371" s="281">
        <f t="shared" si="387"/>
        <v>54</v>
      </c>
      <c r="CP371" s="283">
        <f t="shared" si="388"/>
        <v>44195</v>
      </c>
      <c r="CQ371" s="282">
        <f t="shared" si="389"/>
        <v>4</v>
      </c>
    </row>
    <row r="372" spans="1:95"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I372" s="178">
        <f t="shared" si="444"/>
        <v>44196</v>
      </c>
      <c r="CJ372">
        <f t="shared" si="445"/>
        <v>68</v>
      </c>
      <c r="CK372">
        <f t="shared" si="446"/>
        <v>91</v>
      </c>
      <c r="CL372" s="178">
        <f t="shared" si="447"/>
        <v>44196</v>
      </c>
      <c r="CM372">
        <f t="shared" si="448"/>
        <v>1</v>
      </c>
      <c r="CN372" s="1">
        <f t="shared" si="386"/>
        <v>44196</v>
      </c>
      <c r="CO372" s="281">
        <f t="shared" si="387"/>
        <v>68</v>
      </c>
      <c r="CP372" s="283">
        <f t="shared" si="388"/>
        <v>44196</v>
      </c>
      <c r="CQ372" s="282">
        <f t="shared" si="389"/>
        <v>1</v>
      </c>
    </row>
    <row r="373" spans="1:95"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I373" s="178">
        <f t="shared" si="444"/>
        <v>44197</v>
      </c>
      <c r="CJ373">
        <f t="shared" si="445"/>
        <v>42</v>
      </c>
      <c r="CK373">
        <f t="shared" si="446"/>
        <v>99</v>
      </c>
      <c r="CL373" s="178">
        <f t="shared" si="447"/>
        <v>44197</v>
      </c>
      <c r="CM373">
        <f t="shared" si="448"/>
        <v>1</v>
      </c>
      <c r="CN373" s="1">
        <f t="shared" si="386"/>
        <v>44197</v>
      </c>
      <c r="CO373" s="281">
        <f t="shared" si="387"/>
        <v>42</v>
      </c>
      <c r="CP373" s="283">
        <f t="shared" si="388"/>
        <v>44197</v>
      </c>
      <c r="CQ373" s="282">
        <f t="shared" si="389"/>
        <v>1</v>
      </c>
    </row>
    <row r="374" spans="1:95"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I374" s="178">
        <f t="shared" si="444"/>
        <v>44198</v>
      </c>
      <c r="CJ374">
        <f t="shared" si="445"/>
        <v>35</v>
      </c>
      <c r="CK374">
        <f t="shared" si="446"/>
        <v>56</v>
      </c>
      <c r="CL374" s="178">
        <f t="shared" si="447"/>
        <v>44198</v>
      </c>
      <c r="CM374">
        <f t="shared" si="448"/>
        <v>1</v>
      </c>
      <c r="CN374" s="1">
        <f t="shared" si="386"/>
        <v>44198</v>
      </c>
      <c r="CO374" s="281">
        <f t="shared" si="387"/>
        <v>35</v>
      </c>
      <c r="CP374" s="283">
        <f t="shared" si="388"/>
        <v>44198</v>
      </c>
      <c r="CQ374" s="282">
        <f t="shared" si="389"/>
        <v>1</v>
      </c>
    </row>
    <row r="375" spans="1:95"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I375" s="178">
        <f t="shared" si="444"/>
        <v>44199</v>
      </c>
      <c r="CJ375">
        <f t="shared" si="445"/>
        <v>41</v>
      </c>
      <c r="CK375">
        <f t="shared" si="446"/>
        <v>43</v>
      </c>
      <c r="CL375" s="178">
        <f t="shared" si="447"/>
        <v>44199</v>
      </c>
      <c r="CM375">
        <f t="shared" si="448"/>
        <v>0</v>
      </c>
      <c r="CN375" s="1">
        <f t="shared" si="386"/>
        <v>44199</v>
      </c>
      <c r="CO375" s="281">
        <f t="shared" si="387"/>
        <v>41</v>
      </c>
      <c r="CP375" s="283">
        <f t="shared" si="388"/>
        <v>44199</v>
      </c>
      <c r="CQ375" s="282">
        <f t="shared" si="389"/>
        <v>0</v>
      </c>
    </row>
    <row r="376" spans="1:95"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I376" s="178">
        <f t="shared" si="444"/>
        <v>44200</v>
      </c>
      <c r="CJ376">
        <f t="shared" si="445"/>
        <v>53</v>
      </c>
      <c r="CK376">
        <f t="shared" si="446"/>
        <v>44</v>
      </c>
      <c r="CL376" s="178">
        <f t="shared" si="447"/>
        <v>44200</v>
      </c>
      <c r="CM376">
        <f t="shared" si="448"/>
        <v>3</v>
      </c>
      <c r="CN376" s="1">
        <f t="shared" si="386"/>
        <v>44200</v>
      </c>
      <c r="CO376" s="281">
        <f t="shared" si="387"/>
        <v>53</v>
      </c>
      <c r="CP376" s="283">
        <f t="shared" si="388"/>
        <v>44200</v>
      </c>
      <c r="CQ376" s="282">
        <f t="shared" si="389"/>
        <v>3</v>
      </c>
    </row>
    <row r="377" spans="1:95" ht="18" customHeight="1" x14ac:dyDescent="0.55000000000000004">
      <c r="A377" s="178">
        <v>44201</v>
      </c>
      <c r="B377" s="239">
        <v>9</v>
      </c>
      <c r="C377" s="153">
        <f t="shared" ref="C377:C440"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I377" s="178">
        <f t="shared" si="444"/>
        <v>44201</v>
      </c>
      <c r="CJ377">
        <f t="shared" si="445"/>
        <v>32</v>
      </c>
      <c r="CK377">
        <f t="shared" si="446"/>
        <v>72</v>
      </c>
      <c r="CL377" s="178">
        <f t="shared" si="447"/>
        <v>44201</v>
      </c>
      <c r="CM377">
        <f t="shared" si="448"/>
        <v>0</v>
      </c>
      <c r="CN377" s="1">
        <f t="shared" si="386"/>
        <v>44201</v>
      </c>
      <c r="CO377" s="281">
        <f t="shared" si="387"/>
        <v>32</v>
      </c>
      <c r="CP377" s="283">
        <f t="shared" si="388"/>
        <v>44201</v>
      </c>
      <c r="CQ377" s="282">
        <f t="shared" si="389"/>
        <v>0</v>
      </c>
    </row>
    <row r="378" spans="1:95"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I378" s="178">
        <f t="shared" si="444"/>
        <v>44202</v>
      </c>
      <c r="CJ378">
        <f t="shared" si="445"/>
        <v>25</v>
      </c>
      <c r="CK378">
        <f t="shared" si="446"/>
        <v>74</v>
      </c>
      <c r="CL378" s="178">
        <f t="shared" si="447"/>
        <v>44202</v>
      </c>
      <c r="CM378">
        <f t="shared" si="448"/>
        <v>1</v>
      </c>
      <c r="CN378" s="1">
        <f t="shared" si="386"/>
        <v>44202</v>
      </c>
      <c r="CO378" s="281">
        <f t="shared" si="387"/>
        <v>25</v>
      </c>
      <c r="CP378" s="283">
        <f t="shared" si="388"/>
        <v>44202</v>
      </c>
      <c r="CQ378" s="282">
        <f t="shared" si="389"/>
        <v>1</v>
      </c>
    </row>
    <row r="379" spans="1:95"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I379" s="178">
        <f t="shared" si="444"/>
        <v>44203</v>
      </c>
      <c r="CJ379">
        <f t="shared" si="445"/>
        <v>33</v>
      </c>
      <c r="CK379">
        <f t="shared" si="446"/>
        <v>57</v>
      </c>
      <c r="CL379" s="178">
        <f t="shared" si="447"/>
        <v>44203</v>
      </c>
      <c r="CM379">
        <f t="shared" si="448"/>
        <v>0</v>
      </c>
      <c r="CN379" s="1">
        <f t="shared" si="386"/>
        <v>44203</v>
      </c>
      <c r="CO379" s="281">
        <f t="shared" si="387"/>
        <v>33</v>
      </c>
      <c r="CP379" s="283">
        <f t="shared" si="388"/>
        <v>44203</v>
      </c>
      <c r="CQ379" s="282">
        <f t="shared" si="389"/>
        <v>0</v>
      </c>
    </row>
    <row r="380" spans="1:95"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I380" s="178">
        <f t="shared" si="444"/>
        <v>44204</v>
      </c>
      <c r="CJ380">
        <f t="shared" si="445"/>
        <v>45</v>
      </c>
      <c r="CK380">
        <f t="shared" si="446"/>
        <v>49</v>
      </c>
      <c r="CL380" s="178">
        <f t="shared" si="447"/>
        <v>44204</v>
      </c>
      <c r="CM380">
        <f t="shared" si="448"/>
        <v>1</v>
      </c>
      <c r="CN380" s="1">
        <f t="shared" si="386"/>
        <v>44204</v>
      </c>
      <c r="CO380" s="281">
        <f t="shared" si="387"/>
        <v>45</v>
      </c>
      <c r="CP380" s="283">
        <f t="shared" si="388"/>
        <v>44204</v>
      </c>
      <c r="CQ380" s="282">
        <f t="shared" si="389"/>
        <v>1</v>
      </c>
    </row>
    <row r="381" spans="1:95"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I381" s="178">
        <f t="shared" si="444"/>
        <v>44205</v>
      </c>
      <c r="CJ381">
        <f t="shared" si="445"/>
        <v>59</v>
      </c>
      <c r="CK381">
        <f t="shared" si="446"/>
        <v>67</v>
      </c>
      <c r="CL381" s="178">
        <f t="shared" si="447"/>
        <v>44205</v>
      </c>
      <c r="CM381">
        <f t="shared" si="448"/>
        <v>2</v>
      </c>
      <c r="CN381" s="1">
        <f t="shared" ref="CN381:CN444" si="480">+Z381</f>
        <v>44205</v>
      </c>
      <c r="CO381" s="281">
        <f t="shared" ref="CO381:CO444" si="481">+AD381</f>
        <v>59</v>
      </c>
      <c r="CP381" s="283">
        <f t="shared" ref="CP381:CP444" si="482">+Z381</f>
        <v>44205</v>
      </c>
      <c r="CQ381" s="282">
        <f t="shared" ref="CQ381:CQ444" si="483">+AI381</f>
        <v>2</v>
      </c>
    </row>
    <row r="382" spans="1:95"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I382" s="178">
        <f t="shared" si="444"/>
        <v>44206</v>
      </c>
      <c r="CJ382">
        <f t="shared" si="445"/>
        <v>31</v>
      </c>
      <c r="CK382">
        <f t="shared" si="446"/>
        <v>49</v>
      </c>
      <c r="CL382" s="178">
        <f t="shared" si="447"/>
        <v>44206</v>
      </c>
      <c r="CM382">
        <f t="shared" si="448"/>
        <v>1</v>
      </c>
      <c r="CN382" s="1">
        <f t="shared" si="480"/>
        <v>44206</v>
      </c>
      <c r="CO382" s="281">
        <f t="shared" si="481"/>
        <v>31</v>
      </c>
      <c r="CP382" s="283">
        <f t="shared" si="482"/>
        <v>44206</v>
      </c>
      <c r="CQ382" s="282">
        <f t="shared" si="483"/>
        <v>1</v>
      </c>
    </row>
    <row r="383" spans="1:95"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I383" s="178">
        <f t="shared" si="444"/>
        <v>44207</v>
      </c>
      <c r="CJ383">
        <f t="shared" si="445"/>
        <v>41</v>
      </c>
      <c r="CK383">
        <f t="shared" si="446"/>
        <v>45</v>
      </c>
      <c r="CL383" s="178">
        <f t="shared" si="447"/>
        <v>44207</v>
      </c>
      <c r="CM383">
        <f t="shared" si="448"/>
        <v>1</v>
      </c>
      <c r="CN383" s="1">
        <f t="shared" si="480"/>
        <v>44207</v>
      </c>
      <c r="CO383" s="281">
        <f t="shared" si="481"/>
        <v>41</v>
      </c>
      <c r="CP383" s="283">
        <f t="shared" si="482"/>
        <v>44207</v>
      </c>
      <c r="CQ383" s="282">
        <f t="shared" si="483"/>
        <v>1</v>
      </c>
    </row>
    <row r="384" spans="1:95"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I384" s="178">
        <f t="shared" si="444"/>
        <v>44208</v>
      </c>
      <c r="CJ384">
        <f t="shared" si="445"/>
        <v>60</v>
      </c>
      <c r="CK384">
        <f t="shared" si="446"/>
        <v>56</v>
      </c>
      <c r="CL384" s="178">
        <f t="shared" si="447"/>
        <v>44208</v>
      </c>
      <c r="CM384">
        <f t="shared" si="448"/>
        <v>1</v>
      </c>
      <c r="CN384" s="1">
        <f t="shared" si="480"/>
        <v>44208</v>
      </c>
      <c r="CO384" s="281">
        <f t="shared" si="481"/>
        <v>60</v>
      </c>
      <c r="CP384" s="283">
        <f t="shared" si="482"/>
        <v>44208</v>
      </c>
      <c r="CQ384" s="282">
        <f t="shared" si="483"/>
        <v>1</v>
      </c>
    </row>
    <row r="385" spans="1:95"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I385" s="178">
        <f t="shared" si="444"/>
        <v>44209</v>
      </c>
      <c r="CJ385">
        <f t="shared" si="445"/>
        <v>42</v>
      </c>
      <c r="CK385">
        <f t="shared" si="446"/>
        <v>60</v>
      </c>
      <c r="CL385" s="178">
        <f t="shared" si="447"/>
        <v>44209</v>
      </c>
      <c r="CM385">
        <f t="shared" si="448"/>
        <v>1</v>
      </c>
      <c r="CN385" s="1">
        <f t="shared" si="480"/>
        <v>44209</v>
      </c>
      <c r="CO385" s="281">
        <f t="shared" si="481"/>
        <v>42</v>
      </c>
      <c r="CP385" s="283">
        <f t="shared" si="482"/>
        <v>44209</v>
      </c>
      <c r="CQ385" s="282">
        <f t="shared" si="483"/>
        <v>1</v>
      </c>
    </row>
    <row r="386" spans="1:95"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I386" s="178">
        <f t="shared" si="444"/>
        <v>44210</v>
      </c>
      <c r="CJ386">
        <f t="shared" si="445"/>
        <v>29</v>
      </c>
      <c r="CK386">
        <f t="shared" si="446"/>
        <v>47</v>
      </c>
      <c r="CL386" s="178">
        <f t="shared" si="447"/>
        <v>44210</v>
      </c>
      <c r="CM386">
        <f t="shared" si="448"/>
        <v>0</v>
      </c>
      <c r="CN386" s="1">
        <f t="shared" si="480"/>
        <v>44210</v>
      </c>
      <c r="CO386" s="281">
        <f t="shared" si="481"/>
        <v>29</v>
      </c>
      <c r="CP386" s="283">
        <f t="shared" si="482"/>
        <v>44210</v>
      </c>
      <c r="CQ386" s="282">
        <f t="shared" si="483"/>
        <v>0</v>
      </c>
    </row>
    <row r="387" spans="1:95"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I387" s="178">
        <f t="shared" si="444"/>
        <v>44211</v>
      </c>
      <c r="CJ387">
        <f t="shared" si="445"/>
        <v>38</v>
      </c>
      <c r="CK387">
        <f t="shared" si="446"/>
        <v>53</v>
      </c>
      <c r="CL387" s="178">
        <f t="shared" si="447"/>
        <v>44211</v>
      </c>
      <c r="CM387">
        <f t="shared" si="448"/>
        <v>0</v>
      </c>
      <c r="CN387" s="1">
        <f t="shared" si="480"/>
        <v>44211</v>
      </c>
      <c r="CO387" s="281">
        <f t="shared" si="481"/>
        <v>38</v>
      </c>
      <c r="CP387" s="283">
        <f t="shared" si="482"/>
        <v>44211</v>
      </c>
      <c r="CQ387" s="282">
        <f t="shared" si="483"/>
        <v>0</v>
      </c>
    </row>
    <row r="388" spans="1:95"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I388" s="178">
        <f t="shared" si="444"/>
        <v>44212</v>
      </c>
      <c r="CJ388">
        <f t="shared" si="445"/>
        <v>50</v>
      </c>
      <c r="CK388">
        <f t="shared" si="446"/>
        <v>40</v>
      </c>
      <c r="CL388" s="178">
        <f t="shared" si="447"/>
        <v>44212</v>
      </c>
      <c r="CM388">
        <f t="shared" si="448"/>
        <v>1</v>
      </c>
      <c r="CN388" s="1">
        <f t="shared" si="480"/>
        <v>44212</v>
      </c>
      <c r="CO388" s="281">
        <f t="shared" si="481"/>
        <v>50</v>
      </c>
      <c r="CP388" s="283">
        <f t="shared" si="482"/>
        <v>44212</v>
      </c>
      <c r="CQ388" s="282">
        <f t="shared" si="483"/>
        <v>1</v>
      </c>
    </row>
    <row r="389" spans="1:95"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I389" s="178">
        <f t="shared" si="444"/>
        <v>44213</v>
      </c>
      <c r="CJ389">
        <f t="shared" si="445"/>
        <v>55</v>
      </c>
      <c r="CK389">
        <f t="shared" si="446"/>
        <v>34</v>
      </c>
      <c r="CL389" s="178">
        <f t="shared" si="447"/>
        <v>44213</v>
      </c>
      <c r="CM389">
        <f t="shared" si="448"/>
        <v>0</v>
      </c>
      <c r="CN389" s="1">
        <f t="shared" si="480"/>
        <v>44213</v>
      </c>
      <c r="CO389" s="281">
        <f t="shared" si="481"/>
        <v>55</v>
      </c>
      <c r="CP389" s="283">
        <f t="shared" si="482"/>
        <v>44213</v>
      </c>
      <c r="CQ389" s="282">
        <f t="shared" si="483"/>
        <v>0</v>
      </c>
    </row>
    <row r="390" spans="1:95"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I390" s="178">
        <f t="shared" si="444"/>
        <v>44214</v>
      </c>
      <c r="CJ390">
        <f t="shared" si="445"/>
        <v>107</v>
      </c>
      <c r="CK390">
        <f t="shared" si="446"/>
        <v>28</v>
      </c>
      <c r="CL390" s="178">
        <f t="shared" si="447"/>
        <v>44214</v>
      </c>
      <c r="CM390">
        <f t="shared" si="448"/>
        <v>1</v>
      </c>
      <c r="CN390" s="1">
        <f t="shared" si="480"/>
        <v>44214</v>
      </c>
      <c r="CO390" s="281">
        <f t="shared" si="481"/>
        <v>107</v>
      </c>
      <c r="CP390" s="283">
        <f t="shared" si="482"/>
        <v>44214</v>
      </c>
      <c r="CQ390" s="282">
        <f t="shared" si="483"/>
        <v>1</v>
      </c>
    </row>
    <row r="391" spans="1:95"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I391" s="178">
        <f t="shared" si="444"/>
        <v>44215</v>
      </c>
      <c r="CJ391">
        <f t="shared" si="445"/>
        <v>56</v>
      </c>
      <c r="CK391">
        <f t="shared" si="446"/>
        <v>42</v>
      </c>
      <c r="CL391" s="178">
        <f t="shared" si="447"/>
        <v>44215</v>
      </c>
      <c r="CM391">
        <f t="shared" si="448"/>
        <v>2</v>
      </c>
      <c r="CN391" s="1">
        <f t="shared" si="480"/>
        <v>44215</v>
      </c>
      <c r="CO391" s="281">
        <f t="shared" si="481"/>
        <v>56</v>
      </c>
      <c r="CP391" s="283">
        <f t="shared" si="482"/>
        <v>44215</v>
      </c>
      <c r="CQ391" s="282">
        <f t="shared" si="483"/>
        <v>2</v>
      </c>
    </row>
    <row r="392" spans="1:95"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I392" s="178">
        <f t="shared" si="444"/>
        <v>44216</v>
      </c>
      <c r="CJ392">
        <f t="shared" si="445"/>
        <v>77</v>
      </c>
      <c r="CK392">
        <f t="shared" si="446"/>
        <v>37</v>
      </c>
      <c r="CL392" s="178">
        <f t="shared" si="447"/>
        <v>44216</v>
      </c>
      <c r="CM392">
        <f t="shared" si="448"/>
        <v>1</v>
      </c>
      <c r="CN392" s="1">
        <f t="shared" si="480"/>
        <v>44216</v>
      </c>
      <c r="CO392" s="281">
        <f t="shared" si="481"/>
        <v>77</v>
      </c>
      <c r="CP392" s="283">
        <f t="shared" si="482"/>
        <v>44216</v>
      </c>
      <c r="CQ392" s="282">
        <f t="shared" si="483"/>
        <v>1</v>
      </c>
    </row>
    <row r="393" spans="1:95"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I393" s="178">
        <f t="shared" si="444"/>
        <v>44217</v>
      </c>
      <c r="CJ393">
        <f t="shared" si="445"/>
        <v>70</v>
      </c>
      <c r="CK393">
        <f t="shared" si="446"/>
        <v>39</v>
      </c>
      <c r="CL393" s="178">
        <f t="shared" si="447"/>
        <v>44217</v>
      </c>
      <c r="CM393">
        <f t="shared" si="448"/>
        <v>1</v>
      </c>
      <c r="CN393" s="1">
        <f t="shared" si="480"/>
        <v>44217</v>
      </c>
      <c r="CO393" s="281">
        <f t="shared" si="481"/>
        <v>70</v>
      </c>
      <c r="CP393" s="283">
        <f t="shared" si="482"/>
        <v>44217</v>
      </c>
      <c r="CQ393" s="282">
        <f t="shared" si="483"/>
        <v>1</v>
      </c>
    </row>
    <row r="394" spans="1:95"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I394" s="178">
        <f t="shared" si="444"/>
        <v>44218</v>
      </c>
      <c r="CJ394">
        <f t="shared" si="445"/>
        <v>61</v>
      </c>
      <c r="CK394">
        <f t="shared" si="446"/>
        <v>44</v>
      </c>
      <c r="CL394" s="178">
        <f t="shared" si="447"/>
        <v>44218</v>
      </c>
      <c r="CM394">
        <f t="shared" si="448"/>
        <v>1</v>
      </c>
      <c r="CN394" s="1">
        <f t="shared" si="480"/>
        <v>44218</v>
      </c>
      <c r="CO394" s="281">
        <f t="shared" si="481"/>
        <v>61</v>
      </c>
      <c r="CP394" s="283">
        <f t="shared" si="482"/>
        <v>44218</v>
      </c>
      <c r="CQ394" s="282">
        <f t="shared" si="483"/>
        <v>1</v>
      </c>
    </row>
    <row r="395" spans="1:95"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I395" s="178">
        <f t="shared" si="444"/>
        <v>44219</v>
      </c>
      <c r="CJ395">
        <f t="shared" si="445"/>
        <v>81</v>
      </c>
      <c r="CK395">
        <f t="shared" si="446"/>
        <v>50</v>
      </c>
      <c r="CL395" s="178">
        <f t="shared" si="447"/>
        <v>44219</v>
      </c>
      <c r="CM395">
        <f t="shared" si="448"/>
        <v>0</v>
      </c>
      <c r="CN395" s="1">
        <f t="shared" si="480"/>
        <v>44219</v>
      </c>
      <c r="CO395" s="281">
        <f t="shared" si="481"/>
        <v>81</v>
      </c>
      <c r="CP395" s="283">
        <f t="shared" si="482"/>
        <v>44219</v>
      </c>
      <c r="CQ395" s="282">
        <f t="shared" si="483"/>
        <v>0</v>
      </c>
    </row>
    <row r="396" spans="1:95"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I396" s="178">
        <f t="shared" si="444"/>
        <v>44220</v>
      </c>
      <c r="CJ396">
        <f t="shared" si="445"/>
        <v>76</v>
      </c>
      <c r="CK396">
        <f t="shared" si="446"/>
        <v>37</v>
      </c>
      <c r="CL396" s="178">
        <f t="shared" si="447"/>
        <v>44220</v>
      </c>
      <c r="CM396">
        <f t="shared" si="448"/>
        <v>1</v>
      </c>
      <c r="CN396" s="1">
        <f t="shared" si="480"/>
        <v>44220</v>
      </c>
      <c r="CO396" s="281">
        <f t="shared" si="481"/>
        <v>76</v>
      </c>
      <c r="CP396" s="283">
        <f t="shared" si="482"/>
        <v>44220</v>
      </c>
      <c r="CQ396" s="282">
        <f t="shared" si="483"/>
        <v>1</v>
      </c>
    </row>
    <row r="397" spans="1:95"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I397" s="178">
        <f t="shared" si="444"/>
        <v>44221</v>
      </c>
      <c r="CJ397">
        <f t="shared" si="445"/>
        <v>73</v>
      </c>
      <c r="CK397">
        <f t="shared" si="446"/>
        <v>21</v>
      </c>
      <c r="CL397" s="178">
        <f t="shared" si="447"/>
        <v>44221</v>
      </c>
      <c r="CM397">
        <f t="shared" si="448"/>
        <v>2</v>
      </c>
      <c r="CN397" s="1">
        <f t="shared" si="480"/>
        <v>44221</v>
      </c>
      <c r="CO397" s="281">
        <f t="shared" si="481"/>
        <v>73</v>
      </c>
      <c r="CP397" s="283">
        <f t="shared" si="482"/>
        <v>44221</v>
      </c>
      <c r="CQ397" s="282">
        <f t="shared" si="483"/>
        <v>2</v>
      </c>
    </row>
    <row r="398" spans="1:95"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I398" s="178">
        <f t="shared" si="444"/>
        <v>44222</v>
      </c>
      <c r="CJ398">
        <f t="shared" si="445"/>
        <v>64</v>
      </c>
      <c r="CK398">
        <f t="shared" si="446"/>
        <v>45</v>
      </c>
      <c r="CL398" s="178">
        <f t="shared" si="447"/>
        <v>44222</v>
      </c>
      <c r="CM398">
        <f t="shared" si="448"/>
        <v>2</v>
      </c>
      <c r="CN398" s="1">
        <f t="shared" si="480"/>
        <v>44222</v>
      </c>
      <c r="CO398" s="281">
        <f t="shared" si="481"/>
        <v>64</v>
      </c>
      <c r="CP398" s="283">
        <f t="shared" si="482"/>
        <v>44222</v>
      </c>
      <c r="CQ398" s="282">
        <f t="shared" si="483"/>
        <v>2</v>
      </c>
    </row>
    <row r="399" spans="1:95"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I399" s="178">
        <f t="shared" si="444"/>
        <v>44223</v>
      </c>
      <c r="CJ399">
        <f t="shared" si="445"/>
        <v>60</v>
      </c>
      <c r="CK399">
        <f t="shared" si="446"/>
        <v>61</v>
      </c>
      <c r="CL399" s="178">
        <f t="shared" si="447"/>
        <v>44223</v>
      </c>
      <c r="CM399">
        <f t="shared" si="448"/>
        <v>2</v>
      </c>
      <c r="CN399" s="1">
        <f t="shared" si="480"/>
        <v>44223</v>
      </c>
      <c r="CO399" s="281">
        <f t="shared" si="481"/>
        <v>60</v>
      </c>
      <c r="CP399" s="283">
        <f t="shared" si="482"/>
        <v>44223</v>
      </c>
      <c r="CQ399" s="282">
        <f t="shared" si="483"/>
        <v>2</v>
      </c>
    </row>
    <row r="400" spans="1:95"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I400" s="178">
        <f t="shared" si="444"/>
        <v>44224</v>
      </c>
      <c r="CJ400">
        <f t="shared" si="445"/>
        <v>39</v>
      </c>
      <c r="CK400">
        <f t="shared" si="446"/>
        <v>77</v>
      </c>
      <c r="CL400" s="178">
        <f t="shared" si="447"/>
        <v>44224</v>
      </c>
      <c r="CM400">
        <f t="shared" si="448"/>
        <v>2</v>
      </c>
      <c r="CN400" s="1">
        <f t="shared" si="480"/>
        <v>44224</v>
      </c>
      <c r="CO400" s="281">
        <f t="shared" si="481"/>
        <v>39</v>
      </c>
      <c r="CP400" s="283">
        <f t="shared" si="482"/>
        <v>44224</v>
      </c>
      <c r="CQ400" s="282">
        <f t="shared" si="483"/>
        <v>2</v>
      </c>
    </row>
    <row r="401" spans="1:95"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I401" s="178">
        <f t="shared" si="444"/>
        <v>44225</v>
      </c>
      <c r="CJ401">
        <f t="shared" si="445"/>
        <v>50</v>
      </c>
      <c r="CK401">
        <f t="shared" si="446"/>
        <v>63</v>
      </c>
      <c r="CL401" s="178">
        <f t="shared" si="447"/>
        <v>44225</v>
      </c>
      <c r="CM401">
        <f t="shared" si="448"/>
        <v>1</v>
      </c>
      <c r="CN401" s="1">
        <f t="shared" si="480"/>
        <v>44225</v>
      </c>
      <c r="CO401" s="281">
        <f t="shared" si="481"/>
        <v>50</v>
      </c>
      <c r="CP401" s="283">
        <f t="shared" si="482"/>
        <v>44225</v>
      </c>
      <c r="CQ401" s="282">
        <f t="shared" si="483"/>
        <v>1</v>
      </c>
    </row>
    <row r="402" spans="1:95"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I402" s="178">
        <f t="shared" si="444"/>
        <v>44226</v>
      </c>
      <c r="CJ402">
        <f t="shared" si="445"/>
        <v>28</v>
      </c>
      <c r="CK402">
        <f t="shared" si="446"/>
        <v>60</v>
      </c>
      <c r="CL402" s="178">
        <f t="shared" si="447"/>
        <v>44226</v>
      </c>
      <c r="CM402">
        <f t="shared" si="448"/>
        <v>1</v>
      </c>
      <c r="CN402" s="1">
        <f t="shared" si="480"/>
        <v>44226</v>
      </c>
      <c r="CO402" s="281">
        <f t="shared" si="481"/>
        <v>28</v>
      </c>
      <c r="CP402" s="283">
        <f t="shared" si="482"/>
        <v>44226</v>
      </c>
      <c r="CQ402" s="282">
        <f t="shared" si="483"/>
        <v>1</v>
      </c>
    </row>
    <row r="403" spans="1:95"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I403" s="178">
        <f t="shared" si="444"/>
        <v>44227</v>
      </c>
      <c r="CJ403">
        <f t="shared" si="445"/>
        <v>53</v>
      </c>
      <c r="CK403">
        <f t="shared" si="446"/>
        <v>61</v>
      </c>
      <c r="CL403" s="178">
        <f t="shared" si="447"/>
        <v>44227</v>
      </c>
      <c r="CM403">
        <f t="shared" si="448"/>
        <v>2</v>
      </c>
      <c r="CN403" s="1">
        <f t="shared" si="480"/>
        <v>44227</v>
      </c>
      <c r="CO403" s="281">
        <f t="shared" si="481"/>
        <v>53</v>
      </c>
      <c r="CP403" s="283">
        <f t="shared" si="482"/>
        <v>44227</v>
      </c>
      <c r="CQ403" s="282">
        <f t="shared" si="483"/>
        <v>2</v>
      </c>
    </row>
    <row r="404" spans="1:95" ht="18" customHeight="1" x14ac:dyDescent="0.55000000000000004">
      <c r="A404" s="178">
        <v>44228</v>
      </c>
      <c r="B404" s="239">
        <v>18</v>
      </c>
      <c r="C404" s="153">
        <f t="shared" si="467"/>
        <v>4735</v>
      </c>
      <c r="D404" s="153">
        <f t="shared" ref="D404:D434" si="489">+C404-F404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0">+AF404+AL404+AR404</f>
        <v>11445</v>
      </c>
      <c r="AB404" s="229">
        <f t="shared" ref="AB404:AB434" si="491">+AH404+AN404+AT404</f>
        <v>10350</v>
      </c>
      <c r="AC404" s="230">
        <f t="shared" ref="AC404:AC434" si="492">+AJ404+AP404+AV404</f>
        <v>190</v>
      </c>
      <c r="AD404" s="182">
        <f t="shared" ref="AD404:AD434" si="493">+AF404-AF403</f>
        <v>34</v>
      </c>
      <c r="AE404" s="242">
        <f t="shared" ref="AE404:AE434" si="494">+AE403+AD404</f>
        <v>9281</v>
      </c>
      <c r="AF404" s="154">
        <v>10486</v>
      </c>
      <c r="AG404" s="183">
        <f t="shared" ref="AG404:AG434" si="495">+AH404-AH403</f>
        <v>51</v>
      </c>
      <c r="AH404" s="154">
        <v>9474</v>
      </c>
      <c r="AI404" s="183">
        <f t="shared" si="473"/>
        <v>1</v>
      </c>
      <c r="AJ404" s="184">
        <v>182</v>
      </c>
      <c r="AK404" s="185">
        <f t="shared" ref="AK404:AK434" si="496">+AL404-AL403</f>
        <v>0</v>
      </c>
      <c r="AL404" s="154">
        <v>47</v>
      </c>
      <c r="AM404" s="183">
        <f t="shared" ref="AM404:AM434" si="497">+AN404-AN403</f>
        <v>0</v>
      </c>
      <c r="AN404" s="154">
        <v>46</v>
      </c>
      <c r="AO404" s="183">
        <f t="shared" ref="AO404:AO434" si="498">+AP404-AP403</f>
        <v>0</v>
      </c>
      <c r="AP404" s="186">
        <v>0</v>
      </c>
      <c r="AQ404" s="185">
        <f t="shared" ref="AQ404:AQ434" si="499">+AR404-AR403</f>
        <v>1</v>
      </c>
      <c r="AR404" s="154">
        <v>912</v>
      </c>
      <c r="AS404" s="183">
        <f t="shared" ref="AS404:AS435" si="500">+AT404-AT403</f>
        <v>0</v>
      </c>
      <c r="AT404" s="154">
        <v>830</v>
      </c>
      <c r="AU404" s="183">
        <f t="shared" ref="AU404:AU434" si="501">+AV404-AV403</f>
        <v>0</v>
      </c>
      <c r="AV404" s="187">
        <v>8</v>
      </c>
      <c r="AW404" s="254">
        <v>233</v>
      </c>
      <c r="AX404" s="236">
        <v>44228</v>
      </c>
      <c r="AY404" s="6">
        <v>0</v>
      </c>
      <c r="AZ404" s="237">
        <f t="shared" si="456"/>
        <v>410</v>
      </c>
      <c r="BA404" s="237">
        <f t="shared" si="420"/>
        <v>187</v>
      </c>
      <c r="BB404" s="129">
        <v>0</v>
      </c>
      <c r="BC404" s="27">
        <f t="shared" ref="BC404:BC434" si="502">+BC403+BB404</f>
        <v>960</v>
      </c>
      <c r="BD404" s="237">
        <f t="shared" si="422"/>
        <v>222</v>
      </c>
      <c r="BE404" s="228">
        <f t="shared" ref="BE404:BE434" si="503">+Z404</f>
        <v>44228</v>
      </c>
      <c r="BF404" s="131">
        <f t="shared" ref="BF404:BF434" si="504">+B404</f>
        <v>18</v>
      </c>
      <c r="BG404" s="131">
        <f t="shared" si="486"/>
        <v>4735</v>
      </c>
      <c r="BH404" s="228">
        <f t="shared" ref="BH404:BH434" si="505">+A404</f>
        <v>44228</v>
      </c>
      <c r="BI404" s="131">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I404" s="178">
        <f t="shared" si="444"/>
        <v>44228</v>
      </c>
      <c r="CJ404">
        <f t="shared" si="445"/>
        <v>34</v>
      </c>
      <c r="CK404">
        <f t="shared" si="446"/>
        <v>51</v>
      </c>
      <c r="CL404" s="178">
        <f t="shared" si="447"/>
        <v>44228</v>
      </c>
      <c r="CM404">
        <f t="shared" si="448"/>
        <v>1</v>
      </c>
      <c r="CN404" s="1">
        <f t="shared" si="480"/>
        <v>44228</v>
      </c>
      <c r="CO404" s="281">
        <f t="shared" si="481"/>
        <v>34</v>
      </c>
      <c r="CP404" s="283">
        <f t="shared" si="482"/>
        <v>44228</v>
      </c>
      <c r="CQ404" s="282">
        <f t="shared" si="483"/>
        <v>1</v>
      </c>
    </row>
    <row r="405" spans="1:95" ht="18" customHeight="1" x14ac:dyDescent="0.55000000000000004">
      <c r="A405" s="178">
        <v>44229</v>
      </c>
      <c r="B405" s="239">
        <v>10</v>
      </c>
      <c r="C405" s="153">
        <f t="shared" si="467"/>
        <v>4745</v>
      </c>
      <c r="D405" s="153">
        <f t="shared" si="489"/>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0"/>
        <v>11473</v>
      </c>
      <c r="AB405" s="229">
        <f t="shared" si="491"/>
        <v>10427</v>
      </c>
      <c r="AC405" s="230">
        <f t="shared" si="492"/>
        <v>192</v>
      </c>
      <c r="AD405" s="182">
        <f t="shared" si="493"/>
        <v>25</v>
      </c>
      <c r="AE405" s="242">
        <f t="shared" si="494"/>
        <v>9306</v>
      </c>
      <c r="AF405" s="154">
        <v>10511</v>
      </c>
      <c r="AG405" s="183">
        <f t="shared" si="495"/>
        <v>75</v>
      </c>
      <c r="AH405" s="154">
        <v>9549</v>
      </c>
      <c r="AI405" s="183">
        <f t="shared" si="473"/>
        <v>2</v>
      </c>
      <c r="AJ405" s="184">
        <v>184</v>
      </c>
      <c r="AK405" s="185">
        <f t="shared" si="496"/>
        <v>0</v>
      </c>
      <c r="AL405" s="154">
        <v>47</v>
      </c>
      <c r="AM405" s="183">
        <f t="shared" si="497"/>
        <v>0</v>
      </c>
      <c r="AN405" s="154">
        <v>46</v>
      </c>
      <c r="AO405" s="183">
        <f t="shared" si="498"/>
        <v>0</v>
      </c>
      <c r="AP405" s="186">
        <v>0</v>
      </c>
      <c r="AQ405" s="185">
        <f t="shared" si="499"/>
        <v>3</v>
      </c>
      <c r="AR405" s="154">
        <v>915</v>
      </c>
      <c r="AS405" s="183">
        <f t="shared" si="500"/>
        <v>2</v>
      </c>
      <c r="AT405" s="154">
        <v>832</v>
      </c>
      <c r="AU405" s="183">
        <f t="shared" si="501"/>
        <v>0</v>
      </c>
      <c r="AV405" s="187">
        <v>8</v>
      </c>
      <c r="AW405" s="254">
        <v>234</v>
      </c>
      <c r="AX405" s="236">
        <v>44229</v>
      </c>
      <c r="AY405" s="6">
        <v>0</v>
      </c>
      <c r="AZ405" s="237">
        <f t="shared" si="456"/>
        <v>410</v>
      </c>
      <c r="BA405" s="237">
        <f t="shared" si="420"/>
        <v>188</v>
      </c>
      <c r="BB405" s="129">
        <v>1</v>
      </c>
      <c r="BC405" s="27">
        <f t="shared" si="502"/>
        <v>961</v>
      </c>
      <c r="BD405" s="237">
        <f t="shared" si="422"/>
        <v>223</v>
      </c>
      <c r="BE405" s="228">
        <f t="shared" si="503"/>
        <v>44229</v>
      </c>
      <c r="BF405" s="131">
        <f t="shared" si="504"/>
        <v>10</v>
      </c>
      <c r="BG405" s="131">
        <f t="shared" si="486"/>
        <v>4745</v>
      </c>
      <c r="BH405" s="228">
        <f t="shared" si="505"/>
        <v>44229</v>
      </c>
      <c r="BI405" s="131">
        <f t="shared" si="506"/>
        <v>4745</v>
      </c>
      <c r="BJ405" s="1">
        <f t="shared" si="507"/>
        <v>44229</v>
      </c>
      <c r="BK405">
        <f t="shared" si="453"/>
        <v>5</v>
      </c>
      <c r="BL405">
        <f t="shared" si="508"/>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I405" s="178">
        <f t="shared" si="444"/>
        <v>44229</v>
      </c>
      <c r="CJ405">
        <f t="shared" si="445"/>
        <v>25</v>
      </c>
      <c r="CK405">
        <f t="shared" si="446"/>
        <v>75</v>
      </c>
      <c r="CL405" s="178">
        <f t="shared" si="447"/>
        <v>44229</v>
      </c>
      <c r="CM405">
        <f t="shared" si="448"/>
        <v>2</v>
      </c>
      <c r="CN405" s="1">
        <f t="shared" si="480"/>
        <v>44229</v>
      </c>
      <c r="CO405" s="281">
        <f t="shared" si="481"/>
        <v>25</v>
      </c>
      <c r="CP405" s="283">
        <f t="shared" si="482"/>
        <v>44229</v>
      </c>
      <c r="CQ405" s="282">
        <f t="shared" si="483"/>
        <v>2</v>
      </c>
    </row>
    <row r="406" spans="1:95" ht="18" customHeight="1" x14ac:dyDescent="0.55000000000000004">
      <c r="A406" s="178">
        <v>44230</v>
      </c>
      <c r="B406" s="239">
        <v>13</v>
      </c>
      <c r="C406" s="153">
        <f t="shared" si="467"/>
        <v>4758</v>
      </c>
      <c r="D406" s="153">
        <f t="shared" si="489"/>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0"/>
        <v>11494</v>
      </c>
      <c r="AB406" s="229">
        <f t="shared" si="491"/>
        <v>10513</v>
      </c>
      <c r="AC406" s="230">
        <f t="shared" si="492"/>
        <v>193</v>
      </c>
      <c r="AD406" s="182">
        <f t="shared" si="493"/>
        <v>19</v>
      </c>
      <c r="AE406" s="242">
        <f t="shared" si="494"/>
        <v>9325</v>
      </c>
      <c r="AF406" s="154">
        <v>10530</v>
      </c>
      <c r="AG406" s="183">
        <f t="shared" si="495"/>
        <v>84</v>
      </c>
      <c r="AH406" s="154">
        <v>9633</v>
      </c>
      <c r="AI406" s="183">
        <f t="shared" ref="AI406:AI433" si="509">+AJ406-AJ405</f>
        <v>1</v>
      </c>
      <c r="AJ406" s="184">
        <v>185</v>
      </c>
      <c r="AK406" s="185">
        <f t="shared" si="496"/>
        <v>0</v>
      </c>
      <c r="AL406" s="154">
        <v>47</v>
      </c>
      <c r="AM406" s="183">
        <f t="shared" si="497"/>
        <v>0</v>
      </c>
      <c r="AN406" s="154">
        <v>46</v>
      </c>
      <c r="AO406" s="183">
        <f t="shared" si="498"/>
        <v>0</v>
      </c>
      <c r="AP406" s="186">
        <v>0</v>
      </c>
      <c r="AQ406" s="185">
        <f t="shared" si="499"/>
        <v>2</v>
      </c>
      <c r="AR406" s="154">
        <v>917</v>
      </c>
      <c r="AS406" s="183">
        <f t="shared" si="500"/>
        <v>2</v>
      </c>
      <c r="AT406" s="154">
        <v>834</v>
      </c>
      <c r="AU406" s="183">
        <f t="shared" si="501"/>
        <v>0</v>
      </c>
      <c r="AV406" s="187">
        <v>8</v>
      </c>
      <c r="AW406" s="254">
        <v>235</v>
      </c>
      <c r="AX406" s="236">
        <v>44230</v>
      </c>
      <c r="AY406" s="6">
        <v>0</v>
      </c>
      <c r="AZ406" s="237">
        <f t="shared" si="456"/>
        <v>410</v>
      </c>
      <c r="BA406" s="237">
        <f t="shared" si="420"/>
        <v>189</v>
      </c>
      <c r="BB406" s="129">
        <v>2</v>
      </c>
      <c r="BC406" s="27">
        <f t="shared" si="502"/>
        <v>963</v>
      </c>
      <c r="BD406" s="237">
        <f t="shared" si="422"/>
        <v>224</v>
      </c>
      <c r="BE406" s="228">
        <f t="shared" si="503"/>
        <v>44230</v>
      </c>
      <c r="BF406" s="131">
        <f t="shared" si="504"/>
        <v>13</v>
      </c>
      <c r="BG406" s="131">
        <f t="shared" si="486"/>
        <v>4758</v>
      </c>
      <c r="BH406" s="228">
        <f t="shared" si="505"/>
        <v>44230</v>
      </c>
      <c r="BI406" s="131">
        <f t="shared" si="506"/>
        <v>4758</v>
      </c>
      <c r="BJ406" s="1">
        <f t="shared" si="507"/>
        <v>44230</v>
      </c>
      <c r="BK406">
        <f t="shared" si="453"/>
        <v>1</v>
      </c>
      <c r="BL406">
        <f t="shared" si="508"/>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I406" s="178">
        <f t="shared" si="444"/>
        <v>44230</v>
      </c>
      <c r="CJ406">
        <f t="shared" si="445"/>
        <v>19</v>
      </c>
      <c r="CK406">
        <f t="shared" si="446"/>
        <v>84</v>
      </c>
      <c r="CL406" s="178">
        <f t="shared" si="447"/>
        <v>44230</v>
      </c>
      <c r="CM406">
        <f t="shared" si="448"/>
        <v>1</v>
      </c>
      <c r="CN406" s="1">
        <f t="shared" si="480"/>
        <v>44230</v>
      </c>
      <c r="CO406" s="281">
        <f t="shared" si="481"/>
        <v>19</v>
      </c>
      <c r="CP406" s="283">
        <f t="shared" si="482"/>
        <v>44230</v>
      </c>
      <c r="CQ406" s="282">
        <f t="shared" si="483"/>
        <v>1</v>
      </c>
    </row>
    <row r="407" spans="1:95" ht="18" customHeight="1" x14ac:dyDescent="0.55000000000000004">
      <c r="A407" s="178">
        <v>44231</v>
      </c>
      <c r="B407" s="239">
        <v>14</v>
      </c>
      <c r="C407" s="153">
        <f t="shared" si="467"/>
        <v>4772</v>
      </c>
      <c r="D407" s="153">
        <f t="shared" si="489"/>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0"/>
        <v>11518</v>
      </c>
      <c r="AB407" s="229">
        <f t="shared" si="491"/>
        <v>10569</v>
      </c>
      <c r="AC407" s="230">
        <f t="shared" si="492"/>
        <v>195</v>
      </c>
      <c r="AD407" s="182">
        <f t="shared" si="493"/>
        <v>22</v>
      </c>
      <c r="AE407" s="242">
        <f t="shared" si="494"/>
        <v>9347</v>
      </c>
      <c r="AF407" s="154">
        <v>10552</v>
      </c>
      <c r="AG407" s="183">
        <f t="shared" si="495"/>
        <v>51</v>
      </c>
      <c r="AH407" s="154">
        <v>9684</v>
      </c>
      <c r="AI407" s="183">
        <f t="shared" si="509"/>
        <v>1</v>
      </c>
      <c r="AJ407" s="184">
        <v>186</v>
      </c>
      <c r="AK407" s="185">
        <f t="shared" si="496"/>
        <v>0</v>
      </c>
      <c r="AL407" s="154">
        <v>47</v>
      </c>
      <c r="AM407" s="183">
        <f t="shared" si="497"/>
        <v>0</v>
      </c>
      <c r="AN407" s="154">
        <v>46</v>
      </c>
      <c r="AO407" s="183">
        <f t="shared" si="498"/>
        <v>0</v>
      </c>
      <c r="AP407" s="186">
        <v>0</v>
      </c>
      <c r="AQ407" s="185">
        <f t="shared" si="499"/>
        <v>2</v>
      </c>
      <c r="AR407" s="154">
        <v>919</v>
      </c>
      <c r="AS407" s="183">
        <f t="shared" si="500"/>
        <v>5</v>
      </c>
      <c r="AT407" s="154">
        <v>839</v>
      </c>
      <c r="AU407" s="183">
        <f t="shared" si="501"/>
        <v>1</v>
      </c>
      <c r="AV407" s="187">
        <v>9</v>
      </c>
      <c r="AW407" s="254">
        <v>236</v>
      </c>
      <c r="AX407" s="236">
        <v>44231</v>
      </c>
      <c r="AY407" s="6">
        <v>0</v>
      </c>
      <c r="AZ407" s="237">
        <f t="shared" si="456"/>
        <v>410</v>
      </c>
      <c r="BA407" s="237">
        <f t="shared" si="420"/>
        <v>190</v>
      </c>
      <c r="BB407" s="129">
        <v>0</v>
      </c>
      <c r="BC407" s="27">
        <f t="shared" si="502"/>
        <v>963</v>
      </c>
      <c r="BD407" s="237">
        <f t="shared" si="422"/>
        <v>225</v>
      </c>
      <c r="BE407" s="228">
        <f t="shared" si="503"/>
        <v>44231</v>
      </c>
      <c r="BF407" s="131">
        <f t="shared" si="504"/>
        <v>14</v>
      </c>
      <c r="BG407" s="131">
        <f t="shared" si="486"/>
        <v>4772</v>
      </c>
      <c r="BH407" s="228">
        <f t="shared" si="505"/>
        <v>44231</v>
      </c>
      <c r="BI407" s="131">
        <f t="shared" si="506"/>
        <v>4772</v>
      </c>
      <c r="BJ407" s="1">
        <f t="shared" si="507"/>
        <v>44231</v>
      </c>
      <c r="BK407">
        <f t="shared" si="453"/>
        <v>5</v>
      </c>
      <c r="BL407">
        <f t="shared" si="508"/>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I407" s="178">
        <f t="shared" si="444"/>
        <v>44231</v>
      </c>
      <c r="CJ407">
        <f t="shared" si="445"/>
        <v>22</v>
      </c>
      <c r="CK407">
        <f t="shared" si="446"/>
        <v>51</v>
      </c>
      <c r="CL407" s="178">
        <f t="shared" si="447"/>
        <v>44231</v>
      </c>
      <c r="CM407">
        <f t="shared" si="448"/>
        <v>1</v>
      </c>
      <c r="CN407" s="1">
        <f t="shared" si="480"/>
        <v>44231</v>
      </c>
      <c r="CO407" s="281">
        <f t="shared" si="481"/>
        <v>22</v>
      </c>
      <c r="CP407" s="283">
        <f t="shared" si="482"/>
        <v>44231</v>
      </c>
      <c r="CQ407" s="282">
        <f t="shared" si="483"/>
        <v>1</v>
      </c>
    </row>
    <row r="408" spans="1:95" ht="18" customHeight="1" x14ac:dyDescent="0.55000000000000004">
      <c r="A408" s="178">
        <v>44232</v>
      </c>
      <c r="B408" s="239">
        <v>8</v>
      </c>
      <c r="C408" s="153">
        <f t="shared" si="467"/>
        <v>4780</v>
      </c>
      <c r="D408" s="153">
        <f t="shared" si="489"/>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0"/>
        <v>11560</v>
      </c>
      <c r="AB408" s="229">
        <f t="shared" si="491"/>
        <v>10637</v>
      </c>
      <c r="AC408" s="230">
        <f t="shared" si="492"/>
        <v>195</v>
      </c>
      <c r="AD408" s="182">
        <f t="shared" si="493"/>
        <v>37</v>
      </c>
      <c r="AE408" s="242">
        <f t="shared" si="494"/>
        <v>9384</v>
      </c>
      <c r="AF408" s="154">
        <v>10589</v>
      </c>
      <c r="AG408" s="183">
        <f t="shared" si="495"/>
        <v>66</v>
      </c>
      <c r="AH408" s="154">
        <v>9750</v>
      </c>
      <c r="AI408" s="183">
        <f t="shared" si="509"/>
        <v>0</v>
      </c>
      <c r="AJ408" s="184">
        <v>186</v>
      </c>
      <c r="AK408" s="185">
        <f t="shared" si="496"/>
        <v>1</v>
      </c>
      <c r="AL408" s="154">
        <v>48</v>
      </c>
      <c r="AM408" s="183">
        <f t="shared" si="497"/>
        <v>0</v>
      </c>
      <c r="AN408" s="154">
        <v>46</v>
      </c>
      <c r="AO408" s="183">
        <f t="shared" si="498"/>
        <v>0</v>
      </c>
      <c r="AP408" s="186">
        <v>0</v>
      </c>
      <c r="AQ408" s="185">
        <f t="shared" si="499"/>
        <v>4</v>
      </c>
      <c r="AR408" s="154">
        <v>923</v>
      </c>
      <c r="AS408" s="183">
        <f t="shared" si="500"/>
        <v>2</v>
      </c>
      <c r="AT408" s="154">
        <v>841</v>
      </c>
      <c r="AU408" s="183">
        <f t="shared" si="501"/>
        <v>0</v>
      </c>
      <c r="AV408" s="187">
        <v>9</v>
      </c>
      <c r="AW408" s="254">
        <v>237</v>
      </c>
      <c r="AX408" s="236">
        <v>44232</v>
      </c>
      <c r="AY408" s="6">
        <v>0</v>
      </c>
      <c r="AZ408" s="237">
        <f t="shared" si="456"/>
        <v>410</v>
      </c>
      <c r="BA408" s="237">
        <f t="shared" si="420"/>
        <v>191</v>
      </c>
      <c r="BB408" s="129">
        <v>0</v>
      </c>
      <c r="BC408" s="27">
        <f t="shared" si="502"/>
        <v>963</v>
      </c>
      <c r="BD408" s="237">
        <f t="shared" si="422"/>
        <v>226</v>
      </c>
      <c r="BE408" s="228">
        <f t="shared" si="503"/>
        <v>44232</v>
      </c>
      <c r="BF408" s="131">
        <f t="shared" si="504"/>
        <v>8</v>
      </c>
      <c r="BG408" s="131">
        <f t="shared" si="486"/>
        <v>4780</v>
      </c>
      <c r="BH408" s="228">
        <f t="shared" si="505"/>
        <v>44232</v>
      </c>
      <c r="BI408" s="131">
        <f t="shared" si="506"/>
        <v>4780</v>
      </c>
      <c r="BJ408" s="1">
        <f t="shared" si="507"/>
        <v>44232</v>
      </c>
      <c r="BK408">
        <f t="shared" si="453"/>
        <v>1</v>
      </c>
      <c r="BL408">
        <f t="shared" si="508"/>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I408" s="178">
        <f t="shared" si="444"/>
        <v>44232</v>
      </c>
      <c r="CJ408">
        <f t="shared" si="445"/>
        <v>37</v>
      </c>
      <c r="CK408">
        <f t="shared" si="446"/>
        <v>66</v>
      </c>
      <c r="CL408" s="178">
        <f t="shared" si="447"/>
        <v>44232</v>
      </c>
      <c r="CM408">
        <f t="shared" si="448"/>
        <v>0</v>
      </c>
      <c r="CN408" s="1">
        <f t="shared" si="480"/>
        <v>44232</v>
      </c>
      <c r="CO408" s="281">
        <f t="shared" si="481"/>
        <v>37</v>
      </c>
      <c r="CP408" s="283">
        <f t="shared" si="482"/>
        <v>44232</v>
      </c>
      <c r="CQ408" s="282">
        <f t="shared" si="483"/>
        <v>0</v>
      </c>
    </row>
    <row r="409" spans="1:95" ht="18" customHeight="1" x14ac:dyDescent="0.55000000000000004">
      <c r="A409" s="178">
        <v>44233</v>
      </c>
      <c r="B409" s="239">
        <v>10</v>
      </c>
      <c r="C409" s="153">
        <f t="shared" si="467"/>
        <v>4790</v>
      </c>
      <c r="D409" s="153">
        <f t="shared" si="489"/>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0"/>
        <v>11580</v>
      </c>
      <c r="AB409" s="229">
        <f t="shared" si="491"/>
        <v>10717</v>
      </c>
      <c r="AC409" s="230">
        <f t="shared" si="492"/>
        <v>195</v>
      </c>
      <c r="AD409" s="182">
        <f t="shared" si="493"/>
        <v>19</v>
      </c>
      <c r="AE409" s="242">
        <f t="shared" si="494"/>
        <v>9403</v>
      </c>
      <c r="AF409" s="154">
        <v>10608</v>
      </c>
      <c r="AG409" s="183">
        <f t="shared" si="495"/>
        <v>78</v>
      </c>
      <c r="AH409" s="154">
        <v>9828</v>
      </c>
      <c r="AI409" s="183">
        <f t="shared" si="509"/>
        <v>0</v>
      </c>
      <c r="AJ409" s="184">
        <v>186</v>
      </c>
      <c r="AK409" s="185">
        <f t="shared" si="496"/>
        <v>0</v>
      </c>
      <c r="AL409" s="154">
        <v>48</v>
      </c>
      <c r="AM409" s="183">
        <f t="shared" si="497"/>
        <v>0</v>
      </c>
      <c r="AN409" s="154">
        <v>46</v>
      </c>
      <c r="AO409" s="183">
        <f t="shared" si="498"/>
        <v>0</v>
      </c>
      <c r="AP409" s="186">
        <v>0</v>
      </c>
      <c r="AQ409" s="185">
        <f t="shared" si="499"/>
        <v>1</v>
      </c>
      <c r="AR409" s="154">
        <v>924</v>
      </c>
      <c r="AS409" s="183">
        <f t="shared" si="500"/>
        <v>2</v>
      </c>
      <c r="AT409" s="154">
        <v>843</v>
      </c>
      <c r="AU409" s="183">
        <f t="shared" si="501"/>
        <v>0</v>
      </c>
      <c r="AV409" s="187">
        <v>9</v>
      </c>
      <c r="AW409" s="254">
        <v>238</v>
      </c>
      <c r="AX409" s="236">
        <v>44233</v>
      </c>
      <c r="AY409" s="6">
        <v>0</v>
      </c>
      <c r="AZ409" s="237">
        <f t="shared" si="456"/>
        <v>410</v>
      </c>
      <c r="BA409" s="237">
        <f t="shared" si="420"/>
        <v>192</v>
      </c>
      <c r="BB409" s="129">
        <v>0</v>
      </c>
      <c r="BC409" s="27">
        <f t="shared" si="502"/>
        <v>963</v>
      </c>
      <c r="BD409" s="237">
        <f t="shared" si="422"/>
        <v>227</v>
      </c>
      <c r="BE409" s="228">
        <f t="shared" si="503"/>
        <v>44233</v>
      </c>
      <c r="BF409" s="131">
        <f t="shared" si="504"/>
        <v>10</v>
      </c>
      <c r="BG409" s="131">
        <f t="shared" si="486"/>
        <v>4790</v>
      </c>
      <c r="BH409" s="228">
        <f t="shared" si="505"/>
        <v>44233</v>
      </c>
      <c r="BI409" s="131">
        <f t="shared" si="506"/>
        <v>4790</v>
      </c>
      <c r="BJ409" s="1">
        <f t="shared" si="507"/>
        <v>44233</v>
      </c>
      <c r="BK409">
        <f t="shared" si="453"/>
        <v>2</v>
      </c>
      <c r="BL409">
        <f t="shared" si="508"/>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I409" s="178">
        <f t="shared" si="444"/>
        <v>44233</v>
      </c>
      <c r="CJ409">
        <f t="shared" si="445"/>
        <v>19</v>
      </c>
      <c r="CK409">
        <f t="shared" si="446"/>
        <v>78</v>
      </c>
      <c r="CL409" s="178">
        <f t="shared" si="447"/>
        <v>44233</v>
      </c>
      <c r="CM409">
        <f t="shared" si="448"/>
        <v>0</v>
      </c>
      <c r="CN409" s="1">
        <f t="shared" si="480"/>
        <v>44233</v>
      </c>
      <c r="CO409" s="281">
        <f t="shared" si="481"/>
        <v>19</v>
      </c>
      <c r="CP409" s="283">
        <f t="shared" si="482"/>
        <v>44233</v>
      </c>
      <c r="CQ409" s="282">
        <f t="shared" si="483"/>
        <v>0</v>
      </c>
    </row>
    <row r="410" spans="1:95" ht="18" customHeight="1" x14ac:dyDescent="0.55000000000000004">
      <c r="A410" s="178">
        <v>44234</v>
      </c>
      <c r="B410" s="239">
        <v>14</v>
      </c>
      <c r="C410" s="153">
        <f t="shared" si="467"/>
        <v>4804</v>
      </c>
      <c r="D410" s="153">
        <f t="shared" si="489"/>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0"/>
        <v>11610</v>
      </c>
      <c r="AB410" s="229">
        <f t="shared" si="491"/>
        <v>10777</v>
      </c>
      <c r="AC410" s="230">
        <f t="shared" si="492"/>
        <v>195</v>
      </c>
      <c r="AD410" s="182">
        <f t="shared" si="493"/>
        <v>27</v>
      </c>
      <c r="AE410" s="242">
        <f t="shared" si="494"/>
        <v>9430</v>
      </c>
      <c r="AF410" s="154">
        <v>10635</v>
      </c>
      <c r="AG410" s="183">
        <f t="shared" si="495"/>
        <v>59</v>
      </c>
      <c r="AH410" s="154">
        <v>9887</v>
      </c>
      <c r="AI410" s="183">
        <f t="shared" si="509"/>
        <v>0</v>
      </c>
      <c r="AJ410" s="184">
        <v>186</v>
      </c>
      <c r="AK410" s="185">
        <f t="shared" si="496"/>
        <v>0</v>
      </c>
      <c r="AL410" s="154">
        <v>48</v>
      </c>
      <c r="AM410" s="183">
        <f t="shared" si="497"/>
        <v>0</v>
      </c>
      <c r="AN410" s="154">
        <v>46</v>
      </c>
      <c r="AO410" s="183">
        <f t="shared" si="498"/>
        <v>0</v>
      </c>
      <c r="AP410" s="186">
        <v>0</v>
      </c>
      <c r="AQ410" s="185">
        <f t="shared" si="499"/>
        <v>3</v>
      </c>
      <c r="AR410" s="154">
        <v>927</v>
      </c>
      <c r="AS410" s="183">
        <f t="shared" si="500"/>
        <v>1</v>
      </c>
      <c r="AT410" s="154">
        <v>844</v>
      </c>
      <c r="AU410" s="183">
        <f t="shared" si="501"/>
        <v>0</v>
      </c>
      <c r="AV410" s="187">
        <v>9</v>
      </c>
      <c r="AW410" s="254">
        <v>239</v>
      </c>
      <c r="AX410" s="236">
        <v>44234</v>
      </c>
      <c r="AY410" s="6">
        <v>0</v>
      </c>
      <c r="AZ410" s="237">
        <f t="shared" si="456"/>
        <v>410</v>
      </c>
      <c r="BA410" s="237">
        <f t="shared" si="420"/>
        <v>193</v>
      </c>
      <c r="BB410" s="129">
        <v>0</v>
      </c>
      <c r="BC410" s="27">
        <f t="shared" si="502"/>
        <v>963</v>
      </c>
      <c r="BD410" s="237">
        <f t="shared" si="422"/>
        <v>228</v>
      </c>
      <c r="BE410" s="228">
        <f t="shared" si="503"/>
        <v>44234</v>
      </c>
      <c r="BF410" s="131">
        <f t="shared" si="504"/>
        <v>14</v>
      </c>
      <c r="BG410" s="131">
        <f t="shared" si="486"/>
        <v>4804</v>
      </c>
      <c r="BH410" s="228">
        <f t="shared" si="505"/>
        <v>44234</v>
      </c>
      <c r="BI410" s="131">
        <f t="shared" si="506"/>
        <v>4804</v>
      </c>
      <c r="BJ410" s="1">
        <f t="shared" si="507"/>
        <v>44234</v>
      </c>
      <c r="BK410">
        <f t="shared" si="453"/>
        <v>1</v>
      </c>
      <c r="BL410">
        <f t="shared" si="508"/>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I410" s="178">
        <f t="shared" si="444"/>
        <v>44234</v>
      </c>
      <c r="CJ410">
        <f t="shared" si="445"/>
        <v>27</v>
      </c>
      <c r="CK410">
        <f t="shared" si="446"/>
        <v>59</v>
      </c>
      <c r="CL410" s="178">
        <f t="shared" si="447"/>
        <v>44234</v>
      </c>
      <c r="CM410">
        <f t="shared" si="448"/>
        <v>0</v>
      </c>
      <c r="CN410" s="1">
        <f t="shared" si="480"/>
        <v>44234</v>
      </c>
      <c r="CO410" s="281">
        <f t="shared" si="481"/>
        <v>27</v>
      </c>
      <c r="CP410" s="283">
        <f t="shared" si="482"/>
        <v>44234</v>
      </c>
      <c r="CQ410" s="282">
        <f t="shared" si="483"/>
        <v>0</v>
      </c>
    </row>
    <row r="411" spans="1:95" ht="18" customHeight="1" x14ac:dyDescent="0.55000000000000004">
      <c r="A411" s="178">
        <v>44235</v>
      </c>
      <c r="B411" s="239">
        <v>14</v>
      </c>
      <c r="C411" s="153">
        <f t="shared" si="467"/>
        <v>4818</v>
      </c>
      <c r="D411" s="153">
        <f t="shared" si="489"/>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0">+A411</f>
        <v>44235</v>
      </c>
      <c r="AA411" s="229">
        <f t="shared" si="490"/>
        <v>11643</v>
      </c>
      <c r="AB411" s="229">
        <f t="shared" si="491"/>
        <v>10812</v>
      </c>
      <c r="AC411" s="230">
        <f t="shared" si="492"/>
        <v>195</v>
      </c>
      <c r="AD411" s="182">
        <f t="shared" si="493"/>
        <v>32</v>
      </c>
      <c r="AE411" s="242">
        <f t="shared" si="494"/>
        <v>9462</v>
      </c>
      <c r="AF411" s="154">
        <v>10667</v>
      </c>
      <c r="AG411" s="183">
        <f t="shared" si="495"/>
        <v>31</v>
      </c>
      <c r="AH411" s="154">
        <v>9918</v>
      </c>
      <c r="AI411" s="183">
        <f t="shared" si="509"/>
        <v>0</v>
      </c>
      <c r="AJ411" s="184">
        <v>186</v>
      </c>
      <c r="AK411" s="185">
        <f t="shared" si="496"/>
        <v>0</v>
      </c>
      <c r="AL411" s="154">
        <v>48</v>
      </c>
      <c r="AM411" s="183">
        <f t="shared" si="497"/>
        <v>0</v>
      </c>
      <c r="AN411" s="154">
        <v>46</v>
      </c>
      <c r="AO411" s="183">
        <f t="shared" si="498"/>
        <v>0</v>
      </c>
      <c r="AP411" s="186">
        <v>0</v>
      </c>
      <c r="AQ411" s="185">
        <f t="shared" si="499"/>
        <v>1</v>
      </c>
      <c r="AR411" s="154">
        <v>928</v>
      </c>
      <c r="AS411" s="183">
        <f t="shared" si="500"/>
        <v>4</v>
      </c>
      <c r="AT411" s="154">
        <v>848</v>
      </c>
      <c r="AU411" s="183">
        <f t="shared" si="501"/>
        <v>0</v>
      </c>
      <c r="AV411" s="187">
        <v>9</v>
      </c>
      <c r="AW411" s="254">
        <v>240</v>
      </c>
      <c r="AX411" s="236">
        <v>44235</v>
      </c>
      <c r="AY411" s="6">
        <v>0</v>
      </c>
      <c r="AZ411" s="237">
        <f t="shared" si="456"/>
        <v>410</v>
      </c>
      <c r="BA411" s="237">
        <f t="shared" si="420"/>
        <v>194</v>
      </c>
      <c r="BB411" s="129">
        <v>0</v>
      </c>
      <c r="BC411" s="27">
        <f t="shared" si="502"/>
        <v>963</v>
      </c>
      <c r="BD411" s="237">
        <f t="shared" si="422"/>
        <v>229</v>
      </c>
      <c r="BE411" s="228">
        <f t="shared" si="503"/>
        <v>44235</v>
      </c>
      <c r="BF411" s="131">
        <f t="shared" si="504"/>
        <v>14</v>
      </c>
      <c r="BG411" s="131">
        <f t="shared" si="486"/>
        <v>4818</v>
      </c>
      <c r="BH411" s="228">
        <f t="shared" si="505"/>
        <v>44235</v>
      </c>
      <c r="BI411" s="131">
        <f t="shared" si="506"/>
        <v>4818</v>
      </c>
      <c r="BJ411" s="1">
        <f t="shared" si="507"/>
        <v>44235</v>
      </c>
      <c r="BK411">
        <f t="shared" si="453"/>
        <v>1</v>
      </c>
      <c r="BL411">
        <f t="shared" si="508"/>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I411" s="178">
        <f t="shared" si="444"/>
        <v>44235</v>
      </c>
      <c r="CJ411">
        <f t="shared" si="445"/>
        <v>32</v>
      </c>
      <c r="CK411">
        <f t="shared" si="446"/>
        <v>31</v>
      </c>
      <c r="CL411" s="178">
        <f t="shared" si="447"/>
        <v>44235</v>
      </c>
      <c r="CM411">
        <f t="shared" si="448"/>
        <v>0</v>
      </c>
      <c r="CN411" s="1">
        <f t="shared" si="480"/>
        <v>44235</v>
      </c>
      <c r="CO411" s="281">
        <f t="shared" si="481"/>
        <v>32</v>
      </c>
      <c r="CP411" s="283">
        <f t="shared" si="482"/>
        <v>44235</v>
      </c>
      <c r="CQ411" s="282">
        <f t="shared" si="483"/>
        <v>0</v>
      </c>
    </row>
    <row r="412" spans="1:95" ht="18" customHeight="1" x14ac:dyDescent="0.55000000000000004">
      <c r="A412" s="178">
        <v>44236</v>
      </c>
      <c r="B412" s="239">
        <v>14</v>
      </c>
      <c r="C412" s="153">
        <f t="shared" si="467"/>
        <v>4832</v>
      </c>
      <c r="D412" s="153">
        <f t="shared" si="489"/>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0"/>
        <v>44236</v>
      </c>
      <c r="AA412" s="229">
        <f t="shared" si="490"/>
        <v>11674</v>
      </c>
      <c r="AB412" s="229">
        <f t="shared" si="491"/>
        <v>10872</v>
      </c>
      <c r="AC412" s="230">
        <f t="shared" si="492"/>
        <v>197</v>
      </c>
      <c r="AD412" s="182">
        <f t="shared" si="493"/>
        <v>26</v>
      </c>
      <c r="AE412" s="242">
        <f t="shared" si="494"/>
        <v>9488</v>
      </c>
      <c r="AF412" s="154">
        <v>10693</v>
      </c>
      <c r="AG412" s="183">
        <f t="shared" si="495"/>
        <v>58</v>
      </c>
      <c r="AH412" s="154">
        <v>9976</v>
      </c>
      <c r="AI412" s="183">
        <f t="shared" si="509"/>
        <v>2</v>
      </c>
      <c r="AJ412" s="184">
        <v>188</v>
      </c>
      <c r="AK412" s="185">
        <f t="shared" si="496"/>
        <v>0</v>
      </c>
      <c r="AL412" s="154">
        <v>48</v>
      </c>
      <c r="AM412" s="183">
        <f t="shared" si="497"/>
        <v>0</v>
      </c>
      <c r="AN412" s="154">
        <v>46</v>
      </c>
      <c r="AO412" s="183">
        <f t="shared" si="498"/>
        <v>0</v>
      </c>
      <c r="AP412" s="186">
        <v>0</v>
      </c>
      <c r="AQ412" s="185">
        <f t="shared" si="499"/>
        <v>5</v>
      </c>
      <c r="AR412" s="154">
        <v>933</v>
      </c>
      <c r="AS412" s="183">
        <f t="shared" si="500"/>
        <v>2</v>
      </c>
      <c r="AT412" s="154">
        <v>850</v>
      </c>
      <c r="AU412" s="183">
        <f t="shared" si="501"/>
        <v>0</v>
      </c>
      <c r="AV412" s="187">
        <v>9</v>
      </c>
      <c r="AW412" s="254">
        <v>251</v>
      </c>
      <c r="AX412" s="236">
        <v>44236</v>
      </c>
      <c r="AY412" s="6">
        <v>0</v>
      </c>
      <c r="AZ412" s="237">
        <f t="shared" si="456"/>
        <v>410</v>
      </c>
      <c r="BA412" s="237">
        <f t="shared" si="420"/>
        <v>195</v>
      </c>
      <c r="BB412" s="129">
        <v>0</v>
      </c>
      <c r="BC412" s="27">
        <f t="shared" si="502"/>
        <v>963</v>
      </c>
      <c r="BD412" s="237">
        <f t="shared" si="422"/>
        <v>230</v>
      </c>
      <c r="BE412" s="228">
        <f t="shared" si="503"/>
        <v>44236</v>
      </c>
      <c r="BF412" s="131">
        <f t="shared" si="504"/>
        <v>14</v>
      </c>
      <c r="BG412" s="131">
        <f t="shared" si="486"/>
        <v>4832</v>
      </c>
      <c r="BH412" s="228">
        <f t="shared" si="505"/>
        <v>44236</v>
      </c>
      <c r="BI412" s="131">
        <f t="shared" si="506"/>
        <v>4832</v>
      </c>
      <c r="BJ412" s="1">
        <f t="shared" si="507"/>
        <v>44236</v>
      </c>
      <c r="BK412">
        <f t="shared" si="453"/>
        <v>0</v>
      </c>
      <c r="BL412">
        <f t="shared" si="508"/>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I412" s="178">
        <f t="shared" si="444"/>
        <v>44236</v>
      </c>
      <c r="CJ412">
        <f t="shared" si="445"/>
        <v>26</v>
      </c>
      <c r="CK412">
        <f t="shared" si="446"/>
        <v>58</v>
      </c>
      <c r="CL412" s="178">
        <f t="shared" si="447"/>
        <v>44236</v>
      </c>
      <c r="CM412">
        <f t="shared" si="448"/>
        <v>2</v>
      </c>
      <c r="CN412" s="1">
        <f t="shared" si="480"/>
        <v>44236</v>
      </c>
      <c r="CO412" s="281">
        <f t="shared" si="481"/>
        <v>26</v>
      </c>
      <c r="CP412" s="283">
        <f t="shared" si="482"/>
        <v>44236</v>
      </c>
      <c r="CQ412" s="282">
        <f t="shared" si="483"/>
        <v>2</v>
      </c>
    </row>
    <row r="413" spans="1:95" ht="18" customHeight="1" x14ac:dyDescent="0.55000000000000004">
      <c r="A413" s="178">
        <v>44237</v>
      </c>
      <c r="B413" s="239">
        <v>2</v>
      </c>
      <c r="C413" s="153">
        <f t="shared" si="467"/>
        <v>4834</v>
      </c>
      <c r="D413" s="153">
        <f t="shared" si="489"/>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0"/>
        <v>44237</v>
      </c>
      <c r="AA413" s="229">
        <f t="shared" si="490"/>
        <v>11693</v>
      </c>
      <c r="AB413" s="229">
        <f t="shared" si="491"/>
        <v>10921</v>
      </c>
      <c r="AC413" s="230">
        <f t="shared" si="492"/>
        <v>198</v>
      </c>
      <c r="AD413" s="182">
        <f t="shared" si="493"/>
        <v>17</v>
      </c>
      <c r="AE413" s="242">
        <f t="shared" si="494"/>
        <v>9505</v>
      </c>
      <c r="AF413" s="154">
        <v>10710</v>
      </c>
      <c r="AG413" s="183">
        <f t="shared" si="495"/>
        <v>46</v>
      </c>
      <c r="AH413" s="154">
        <v>10022</v>
      </c>
      <c r="AI413" s="183">
        <f t="shared" si="509"/>
        <v>1</v>
      </c>
      <c r="AJ413" s="184">
        <v>189</v>
      </c>
      <c r="AK413" s="185">
        <f t="shared" si="496"/>
        <v>0</v>
      </c>
      <c r="AL413" s="154">
        <v>48</v>
      </c>
      <c r="AM413" s="183">
        <f t="shared" si="497"/>
        <v>0</v>
      </c>
      <c r="AN413" s="154">
        <v>46</v>
      </c>
      <c r="AO413" s="183">
        <f t="shared" si="498"/>
        <v>0</v>
      </c>
      <c r="AP413" s="186">
        <v>0</v>
      </c>
      <c r="AQ413" s="185">
        <f t="shared" si="499"/>
        <v>2</v>
      </c>
      <c r="AR413" s="154">
        <v>935</v>
      </c>
      <c r="AS413" s="183">
        <f t="shared" si="500"/>
        <v>3</v>
      </c>
      <c r="AT413" s="154">
        <v>853</v>
      </c>
      <c r="AU413" s="183">
        <f t="shared" si="501"/>
        <v>0</v>
      </c>
      <c r="AV413" s="187">
        <v>9</v>
      </c>
      <c r="AW413" s="254">
        <v>252</v>
      </c>
      <c r="AX413" s="236">
        <v>44237</v>
      </c>
      <c r="AY413" s="6">
        <v>0</v>
      </c>
      <c r="AZ413" s="237">
        <f t="shared" si="456"/>
        <v>410</v>
      </c>
      <c r="BA413" s="237">
        <f t="shared" si="420"/>
        <v>196</v>
      </c>
      <c r="BB413" s="129">
        <v>0</v>
      </c>
      <c r="BC413" s="27">
        <f t="shared" si="502"/>
        <v>963</v>
      </c>
      <c r="BD413" s="237">
        <f t="shared" si="422"/>
        <v>231</v>
      </c>
      <c r="BE413" s="228">
        <f t="shared" si="503"/>
        <v>44237</v>
      </c>
      <c r="BF413" s="131">
        <f t="shared" si="504"/>
        <v>2</v>
      </c>
      <c r="BG413" s="131">
        <f t="shared" si="486"/>
        <v>4834</v>
      </c>
      <c r="BH413" s="228">
        <f t="shared" si="505"/>
        <v>44237</v>
      </c>
      <c r="BI413" s="131">
        <f t="shared" si="506"/>
        <v>4834</v>
      </c>
      <c r="BJ413" s="1">
        <f t="shared" si="507"/>
        <v>44237</v>
      </c>
      <c r="BK413">
        <f t="shared" si="453"/>
        <v>1</v>
      </c>
      <c r="BL413">
        <f t="shared" si="508"/>
        <v>15</v>
      </c>
      <c r="BM413">
        <f t="shared" si="449"/>
        <v>16</v>
      </c>
      <c r="BN413" s="1">
        <f t="shared" si="450"/>
        <v>44237</v>
      </c>
      <c r="BO413">
        <f t="shared" si="451"/>
        <v>8026</v>
      </c>
      <c r="BP413">
        <f t="shared" si="454"/>
        <v>3606</v>
      </c>
      <c r="BQ413" s="178">
        <f t="shared" ref="BQ413:BQ476" si="511">+A413</f>
        <v>44237</v>
      </c>
      <c r="BR413">
        <f t="shared" ref="BR413:BR476" si="512">+AF413</f>
        <v>10710</v>
      </c>
      <c r="BS413">
        <f t="shared" ref="BS413:BS476" si="513">+AH413</f>
        <v>10022</v>
      </c>
      <c r="BT413">
        <f t="shared" ref="BT413:BT476" si="514">+AJ413</f>
        <v>189</v>
      </c>
      <c r="BX413" s="178">
        <f t="shared" ref="BX413:BX476" si="515">+A413</f>
        <v>44237</v>
      </c>
      <c r="BY413">
        <f t="shared" ref="BY413:BY476" si="516">+AL413</f>
        <v>48</v>
      </c>
      <c r="BZ413">
        <f t="shared" ref="BZ413:BZ476" si="517">+AN413</f>
        <v>46</v>
      </c>
      <c r="CA413">
        <f t="shared" ref="CA413:CA476" si="518">+AP413</f>
        <v>0</v>
      </c>
      <c r="CB413" s="178">
        <f t="shared" ref="CB413:CB476" si="519">+A413</f>
        <v>44237</v>
      </c>
      <c r="CC413">
        <f t="shared" ref="CC413:CC476" si="520">+AR413</f>
        <v>935</v>
      </c>
      <c r="CD413">
        <f t="shared" ref="CD413:CD476" si="521">+AT413</f>
        <v>853</v>
      </c>
      <c r="CE413">
        <f t="shared" ref="CE413:CE476" si="522">+AV413</f>
        <v>9</v>
      </c>
      <c r="CI413" s="178">
        <f t="shared" ref="CI413:CI476" si="523">+A413</f>
        <v>44237</v>
      </c>
      <c r="CJ413">
        <f t="shared" ref="CJ413:CJ476" si="524">+AD413</f>
        <v>17</v>
      </c>
      <c r="CK413">
        <f t="shared" ref="CK413:CK476" si="525">+AG413</f>
        <v>46</v>
      </c>
      <c r="CL413" s="178">
        <f t="shared" ref="CL413:CL476" si="526">+A413</f>
        <v>44237</v>
      </c>
      <c r="CM413">
        <f t="shared" ref="CM413:CM476" si="527">+AI413</f>
        <v>1</v>
      </c>
      <c r="CN413" s="1">
        <f t="shared" si="480"/>
        <v>44237</v>
      </c>
      <c r="CO413" s="281">
        <f t="shared" si="481"/>
        <v>17</v>
      </c>
      <c r="CP413" s="283">
        <f t="shared" si="482"/>
        <v>44237</v>
      </c>
      <c r="CQ413" s="282">
        <f t="shared" si="483"/>
        <v>1</v>
      </c>
    </row>
    <row r="414" spans="1:95" ht="18" customHeight="1" x14ac:dyDescent="0.55000000000000004">
      <c r="A414" s="178">
        <v>44238</v>
      </c>
      <c r="B414" s="239">
        <v>12</v>
      </c>
      <c r="C414" s="153">
        <f t="shared" si="467"/>
        <v>4846</v>
      </c>
      <c r="D414" s="153">
        <f t="shared" si="489"/>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0"/>
        <v>44238</v>
      </c>
      <c r="AA414" s="229">
        <f t="shared" si="490"/>
        <v>11715</v>
      </c>
      <c r="AB414" s="229">
        <f t="shared" si="491"/>
        <v>10982</v>
      </c>
      <c r="AC414" s="230">
        <f t="shared" si="492"/>
        <v>200</v>
      </c>
      <c r="AD414" s="182">
        <f t="shared" si="493"/>
        <v>21</v>
      </c>
      <c r="AE414" s="242">
        <f t="shared" si="494"/>
        <v>9526</v>
      </c>
      <c r="AF414" s="154">
        <v>10731</v>
      </c>
      <c r="AG414" s="183">
        <f t="shared" si="495"/>
        <v>55</v>
      </c>
      <c r="AH414" s="154">
        <v>10077</v>
      </c>
      <c r="AI414" s="183">
        <f t="shared" si="509"/>
        <v>2</v>
      </c>
      <c r="AJ414" s="184">
        <v>191</v>
      </c>
      <c r="AK414" s="185">
        <f t="shared" si="496"/>
        <v>0</v>
      </c>
      <c r="AL414" s="154">
        <v>48</v>
      </c>
      <c r="AM414" s="183">
        <f t="shared" si="497"/>
        <v>0</v>
      </c>
      <c r="AN414" s="154">
        <v>46</v>
      </c>
      <c r="AO414" s="183">
        <f t="shared" si="498"/>
        <v>0</v>
      </c>
      <c r="AP414" s="186">
        <v>0</v>
      </c>
      <c r="AQ414" s="185">
        <f t="shared" si="499"/>
        <v>1</v>
      </c>
      <c r="AR414" s="154">
        <v>936</v>
      </c>
      <c r="AS414" s="183">
        <f t="shared" si="500"/>
        <v>6</v>
      </c>
      <c r="AT414" s="154">
        <v>859</v>
      </c>
      <c r="AU414" s="183">
        <f t="shared" si="501"/>
        <v>0</v>
      </c>
      <c r="AV414" s="187">
        <v>9</v>
      </c>
      <c r="AW414" s="254">
        <v>253</v>
      </c>
      <c r="AX414" s="236">
        <v>44238</v>
      </c>
      <c r="AY414" s="6">
        <v>0</v>
      </c>
      <c r="AZ414" s="237">
        <f t="shared" si="456"/>
        <v>410</v>
      </c>
      <c r="BA414" s="237">
        <f t="shared" si="420"/>
        <v>197</v>
      </c>
      <c r="BB414" s="129">
        <v>0</v>
      </c>
      <c r="BC414" s="27">
        <f t="shared" si="502"/>
        <v>963</v>
      </c>
      <c r="BD414" s="237">
        <f t="shared" si="422"/>
        <v>232</v>
      </c>
      <c r="BE414" s="228">
        <f t="shared" si="503"/>
        <v>44238</v>
      </c>
      <c r="BF414" s="131">
        <f t="shared" si="504"/>
        <v>12</v>
      </c>
      <c r="BG414" s="131">
        <f t="shared" si="486"/>
        <v>4846</v>
      </c>
      <c r="BH414" s="228">
        <f t="shared" si="505"/>
        <v>44238</v>
      </c>
      <c r="BI414" s="131">
        <f t="shared" si="506"/>
        <v>4846</v>
      </c>
      <c r="BJ414" s="1">
        <f t="shared" si="507"/>
        <v>44238</v>
      </c>
      <c r="BK414">
        <f t="shared" si="453"/>
        <v>0</v>
      </c>
      <c r="BL414">
        <f t="shared" si="508"/>
        <v>8</v>
      </c>
      <c r="BM414">
        <f t="shared" si="449"/>
        <v>8</v>
      </c>
      <c r="BN414" s="1">
        <f t="shared" si="450"/>
        <v>44238</v>
      </c>
      <c r="BO414">
        <f t="shared" si="451"/>
        <v>8034</v>
      </c>
      <c r="BP414">
        <f t="shared" si="454"/>
        <v>3614</v>
      </c>
      <c r="BQ414" s="178">
        <f t="shared" si="511"/>
        <v>44238</v>
      </c>
      <c r="BR414">
        <f t="shared" si="512"/>
        <v>10731</v>
      </c>
      <c r="BS414">
        <f t="shared" si="513"/>
        <v>10077</v>
      </c>
      <c r="BT414">
        <f t="shared" si="514"/>
        <v>191</v>
      </c>
      <c r="BX414" s="178">
        <f t="shared" si="515"/>
        <v>44238</v>
      </c>
      <c r="BY414">
        <f t="shared" si="516"/>
        <v>48</v>
      </c>
      <c r="BZ414">
        <f t="shared" si="517"/>
        <v>46</v>
      </c>
      <c r="CA414">
        <f t="shared" si="518"/>
        <v>0</v>
      </c>
      <c r="CB414" s="178">
        <f t="shared" si="519"/>
        <v>44238</v>
      </c>
      <c r="CC414">
        <f t="shared" si="520"/>
        <v>936</v>
      </c>
      <c r="CD414">
        <f t="shared" si="521"/>
        <v>859</v>
      </c>
      <c r="CE414">
        <f t="shared" si="522"/>
        <v>9</v>
      </c>
      <c r="CI414" s="178">
        <f t="shared" si="523"/>
        <v>44238</v>
      </c>
      <c r="CJ414">
        <f t="shared" si="524"/>
        <v>21</v>
      </c>
      <c r="CK414">
        <f t="shared" si="525"/>
        <v>55</v>
      </c>
      <c r="CL414" s="178">
        <f t="shared" si="526"/>
        <v>44238</v>
      </c>
      <c r="CM414">
        <f t="shared" si="527"/>
        <v>2</v>
      </c>
      <c r="CN414" s="1">
        <f t="shared" si="480"/>
        <v>44238</v>
      </c>
      <c r="CO414" s="281">
        <f t="shared" si="481"/>
        <v>21</v>
      </c>
      <c r="CP414" s="283">
        <f t="shared" si="482"/>
        <v>44238</v>
      </c>
      <c r="CQ414" s="282">
        <f t="shared" si="483"/>
        <v>2</v>
      </c>
    </row>
    <row r="415" spans="1:95" ht="18" customHeight="1" x14ac:dyDescent="0.55000000000000004">
      <c r="A415" s="178">
        <v>44239</v>
      </c>
      <c r="B415" s="239">
        <v>8</v>
      </c>
      <c r="C415" s="153">
        <f t="shared" si="467"/>
        <v>4854</v>
      </c>
      <c r="D415" s="153">
        <f t="shared" si="489"/>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0"/>
        <v>44239</v>
      </c>
      <c r="AA415" s="229">
        <f t="shared" si="490"/>
        <v>11740</v>
      </c>
      <c r="AB415" s="229">
        <f t="shared" si="491"/>
        <v>11041</v>
      </c>
      <c r="AC415" s="230">
        <f t="shared" si="492"/>
        <v>201</v>
      </c>
      <c r="AD415" s="182">
        <f t="shared" si="493"/>
        <v>24</v>
      </c>
      <c r="AE415" s="242">
        <f t="shared" si="494"/>
        <v>9550</v>
      </c>
      <c r="AF415" s="154">
        <v>10755</v>
      </c>
      <c r="AG415" s="183">
        <f t="shared" si="495"/>
        <v>59</v>
      </c>
      <c r="AH415" s="154">
        <v>10136</v>
      </c>
      <c r="AI415" s="183">
        <f t="shared" si="509"/>
        <v>1</v>
      </c>
      <c r="AJ415" s="184">
        <v>192</v>
      </c>
      <c r="AK415" s="185">
        <f t="shared" si="496"/>
        <v>0</v>
      </c>
      <c r="AL415" s="154">
        <v>48</v>
      </c>
      <c r="AM415" s="183">
        <f t="shared" si="497"/>
        <v>0</v>
      </c>
      <c r="AN415" s="154">
        <v>46</v>
      </c>
      <c r="AO415" s="183">
        <f t="shared" si="498"/>
        <v>0</v>
      </c>
      <c r="AP415" s="186">
        <v>0</v>
      </c>
      <c r="AQ415" s="185">
        <f t="shared" si="499"/>
        <v>1</v>
      </c>
      <c r="AR415" s="154">
        <v>937</v>
      </c>
      <c r="AS415" s="183">
        <f t="shared" si="500"/>
        <v>0</v>
      </c>
      <c r="AT415" s="154">
        <v>859</v>
      </c>
      <c r="AU415" s="183">
        <f t="shared" si="501"/>
        <v>0</v>
      </c>
      <c r="AV415" s="187">
        <v>9</v>
      </c>
      <c r="AW415" s="254">
        <v>254</v>
      </c>
      <c r="AX415" s="236">
        <v>44239</v>
      </c>
      <c r="AY415" s="6">
        <v>0</v>
      </c>
      <c r="AZ415" s="237">
        <f t="shared" si="456"/>
        <v>410</v>
      </c>
      <c r="BA415" s="237">
        <f t="shared" si="420"/>
        <v>198</v>
      </c>
      <c r="BB415" s="129">
        <v>0</v>
      </c>
      <c r="BC415" s="27">
        <f t="shared" si="502"/>
        <v>963</v>
      </c>
      <c r="BD415" s="237">
        <f t="shared" si="422"/>
        <v>233</v>
      </c>
      <c r="BE415" s="228">
        <f t="shared" si="503"/>
        <v>44239</v>
      </c>
      <c r="BF415" s="131">
        <f t="shared" si="504"/>
        <v>8</v>
      </c>
      <c r="BG415" s="131">
        <f t="shared" si="486"/>
        <v>4854</v>
      </c>
      <c r="BH415" s="228">
        <f t="shared" si="505"/>
        <v>44239</v>
      </c>
      <c r="BI415" s="131">
        <f t="shared" si="506"/>
        <v>4854</v>
      </c>
      <c r="BJ415" s="1">
        <f t="shared" si="507"/>
        <v>44239</v>
      </c>
      <c r="BK415">
        <f t="shared" si="453"/>
        <v>0</v>
      </c>
      <c r="BL415">
        <f t="shared" si="508"/>
        <v>14</v>
      </c>
      <c r="BM415">
        <f t="shared" si="449"/>
        <v>14</v>
      </c>
      <c r="BN415" s="1">
        <f t="shared" si="450"/>
        <v>44239</v>
      </c>
      <c r="BO415">
        <f t="shared" si="451"/>
        <v>8048</v>
      </c>
      <c r="BP415">
        <f t="shared" si="454"/>
        <v>3628</v>
      </c>
      <c r="BQ415" s="178">
        <f t="shared" si="511"/>
        <v>44239</v>
      </c>
      <c r="BR415">
        <f t="shared" si="512"/>
        <v>10755</v>
      </c>
      <c r="BS415">
        <f t="shared" si="513"/>
        <v>10136</v>
      </c>
      <c r="BT415">
        <f t="shared" si="514"/>
        <v>192</v>
      </c>
      <c r="BX415" s="178">
        <f t="shared" si="515"/>
        <v>44239</v>
      </c>
      <c r="BY415">
        <f t="shared" si="516"/>
        <v>48</v>
      </c>
      <c r="BZ415">
        <f t="shared" si="517"/>
        <v>46</v>
      </c>
      <c r="CA415">
        <f t="shared" si="518"/>
        <v>0</v>
      </c>
      <c r="CB415" s="178">
        <f t="shared" si="519"/>
        <v>44239</v>
      </c>
      <c r="CC415">
        <f t="shared" si="520"/>
        <v>937</v>
      </c>
      <c r="CD415">
        <f t="shared" si="521"/>
        <v>859</v>
      </c>
      <c r="CE415">
        <f t="shared" si="522"/>
        <v>9</v>
      </c>
      <c r="CI415" s="178">
        <f t="shared" si="523"/>
        <v>44239</v>
      </c>
      <c r="CJ415">
        <f t="shared" si="524"/>
        <v>24</v>
      </c>
      <c r="CK415">
        <f t="shared" si="525"/>
        <v>59</v>
      </c>
      <c r="CL415" s="178">
        <f t="shared" si="526"/>
        <v>44239</v>
      </c>
      <c r="CM415">
        <f t="shared" si="527"/>
        <v>1</v>
      </c>
      <c r="CN415" s="1">
        <f t="shared" si="480"/>
        <v>44239</v>
      </c>
      <c r="CO415" s="281">
        <f t="shared" si="481"/>
        <v>24</v>
      </c>
      <c r="CP415" s="283">
        <f t="shared" si="482"/>
        <v>44239</v>
      </c>
      <c r="CQ415" s="282">
        <f t="shared" si="483"/>
        <v>1</v>
      </c>
    </row>
    <row r="416" spans="1:95" ht="18" customHeight="1" x14ac:dyDescent="0.55000000000000004">
      <c r="A416" s="178">
        <v>44240</v>
      </c>
      <c r="B416" s="239">
        <v>7</v>
      </c>
      <c r="C416" s="153">
        <f t="shared" si="467"/>
        <v>4861</v>
      </c>
      <c r="D416" s="153">
        <f t="shared" si="489"/>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0"/>
        <v>44240</v>
      </c>
      <c r="AA416" s="229">
        <f t="shared" si="490"/>
        <v>11752</v>
      </c>
      <c r="AB416" s="229">
        <f t="shared" si="491"/>
        <v>11065</v>
      </c>
      <c r="AC416" s="230">
        <f t="shared" si="492"/>
        <v>202</v>
      </c>
      <c r="AD416" s="182">
        <f t="shared" si="493"/>
        <v>12</v>
      </c>
      <c r="AE416" s="242">
        <f t="shared" si="494"/>
        <v>9562</v>
      </c>
      <c r="AF416" s="154">
        <v>10767</v>
      </c>
      <c r="AG416" s="183">
        <f t="shared" si="495"/>
        <v>24</v>
      </c>
      <c r="AH416" s="154">
        <v>10160</v>
      </c>
      <c r="AI416" s="183">
        <f t="shared" si="509"/>
        <v>1</v>
      </c>
      <c r="AJ416" s="184">
        <v>193</v>
      </c>
      <c r="AK416" s="185">
        <f t="shared" si="496"/>
        <v>0</v>
      </c>
      <c r="AL416" s="154">
        <v>48</v>
      </c>
      <c r="AM416" s="183">
        <f t="shared" si="497"/>
        <v>0</v>
      </c>
      <c r="AN416" s="154">
        <v>46</v>
      </c>
      <c r="AO416" s="183">
        <f t="shared" si="498"/>
        <v>0</v>
      </c>
      <c r="AP416" s="186">
        <v>0</v>
      </c>
      <c r="AQ416" s="185">
        <f t="shared" si="499"/>
        <v>0</v>
      </c>
      <c r="AR416" s="154">
        <v>937</v>
      </c>
      <c r="AS416" s="183">
        <f t="shared" si="500"/>
        <v>0</v>
      </c>
      <c r="AT416" s="154">
        <v>859</v>
      </c>
      <c r="AU416" s="183">
        <f t="shared" si="501"/>
        <v>0</v>
      </c>
      <c r="AV416" s="187">
        <v>9</v>
      </c>
      <c r="AW416" s="254">
        <v>255</v>
      </c>
      <c r="AX416" s="236">
        <v>44240</v>
      </c>
      <c r="AY416" s="6">
        <v>0</v>
      </c>
      <c r="AZ416" s="237">
        <f t="shared" si="456"/>
        <v>410</v>
      </c>
      <c r="BA416" s="237">
        <f t="shared" si="420"/>
        <v>199</v>
      </c>
      <c r="BB416" s="129">
        <v>0</v>
      </c>
      <c r="BC416" s="27">
        <f t="shared" si="502"/>
        <v>963</v>
      </c>
      <c r="BD416" s="237">
        <f t="shared" si="422"/>
        <v>234</v>
      </c>
      <c r="BE416" s="228">
        <f t="shared" si="503"/>
        <v>44240</v>
      </c>
      <c r="BF416" s="131">
        <f t="shared" si="504"/>
        <v>7</v>
      </c>
      <c r="BG416" s="131">
        <f t="shared" si="486"/>
        <v>4861</v>
      </c>
      <c r="BH416" s="228">
        <f t="shared" si="505"/>
        <v>44240</v>
      </c>
      <c r="BI416" s="131">
        <f t="shared" si="506"/>
        <v>4861</v>
      </c>
      <c r="BJ416" s="1">
        <f t="shared" si="507"/>
        <v>44240</v>
      </c>
      <c r="BK416">
        <f t="shared" si="453"/>
        <v>0</v>
      </c>
      <c r="BL416">
        <f t="shared" si="508"/>
        <v>17</v>
      </c>
      <c r="BM416">
        <f t="shared" si="449"/>
        <v>17</v>
      </c>
      <c r="BN416" s="1">
        <f t="shared" si="450"/>
        <v>44240</v>
      </c>
      <c r="BO416">
        <f t="shared" si="451"/>
        <v>8065</v>
      </c>
      <c r="BP416">
        <f t="shared" si="454"/>
        <v>3645</v>
      </c>
      <c r="BQ416" s="178">
        <f t="shared" si="511"/>
        <v>44240</v>
      </c>
      <c r="BR416">
        <f t="shared" si="512"/>
        <v>10767</v>
      </c>
      <c r="BS416">
        <f t="shared" si="513"/>
        <v>10160</v>
      </c>
      <c r="BT416">
        <f t="shared" si="514"/>
        <v>193</v>
      </c>
      <c r="BX416" s="178">
        <f t="shared" si="515"/>
        <v>44240</v>
      </c>
      <c r="BY416">
        <f t="shared" si="516"/>
        <v>48</v>
      </c>
      <c r="BZ416">
        <f t="shared" si="517"/>
        <v>46</v>
      </c>
      <c r="CA416">
        <f t="shared" si="518"/>
        <v>0</v>
      </c>
      <c r="CB416" s="178">
        <f t="shared" si="519"/>
        <v>44240</v>
      </c>
      <c r="CC416">
        <f t="shared" si="520"/>
        <v>937</v>
      </c>
      <c r="CD416">
        <f t="shared" si="521"/>
        <v>859</v>
      </c>
      <c r="CE416">
        <f t="shared" si="522"/>
        <v>9</v>
      </c>
      <c r="CI416" s="178">
        <f t="shared" si="523"/>
        <v>44240</v>
      </c>
      <c r="CJ416">
        <f t="shared" si="524"/>
        <v>12</v>
      </c>
      <c r="CK416">
        <f t="shared" si="525"/>
        <v>24</v>
      </c>
      <c r="CL416" s="178">
        <f t="shared" si="526"/>
        <v>44240</v>
      </c>
      <c r="CM416">
        <f t="shared" si="527"/>
        <v>1</v>
      </c>
      <c r="CN416" s="1">
        <f t="shared" si="480"/>
        <v>44240</v>
      </c>
      <c r="CO416" s="281">
        <f t="shared" si="481"/>
        <v>12</v>
      </c>
      <c r="CP416" s="283">
        <f t="shared" si="482"/>
        <v>44240</v>
      </c>
      <c r="CQ416" s="282">
        <f t="shared" si="483"/>
        <v>1</v>
      </c>
    </row>
    <row r="417" spans="1:95" ht="18" customHeight="1" x14ac:dyDescent="0.55000000000000004">
      <c r="A417" s="178">
        <v>44241</v>
      </c>
      <c r="B417" s="239">
        <v>8</v>
      </c>
      <c r="C417" s="153">
        <f t="shared" si="467"/>
        <v>4869</v>
      </c>
      <c r="D417" s="153">
        <f t="shared" si="489"/>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0"/>
        <v>44241</v>
      </c>
      <c r="AA417" s="229">
        <f t="shared" si="490"/>
        <v>11764</v>
      </c>
      <c r="AB417" s="229">
        <f t="shared" si="491"/>
        <v>11090</v>
      </c>
      <c r="AC417" s="230">
        <f t="shared" si="492"/>
        <v>202</v>
      </c>
      <c r="AD417" s="182">
        <f t="shared" si="493"/>
        <v>12</v>
      </c>
      <c r="AE417" s="242">
        <f t="shared" si="494"/>
        <v>9574</v>
      </c>
      <c r="AF417" s="154">
        <v>10779</v>
      </c>
      <c r="AG417" s="183">
        <f t="shared" si="495"/>
        <v>25</v>
      </c>
      <c r="AH417" s="154">
        <v>10185</v>
      </c>
      <c r="AI417" s="183">
        <f t="shared" si="509"/>
        <v>0</v>
      </c>
      <c r="AJ417" s="184">
        <v>193</v>
      </c>
      <c r="AK417" s="185">
        <f t="shared" si="496"/>
        <v>0</v>
      </c>
      <c r="AL417" s="154">
        <v>48</v>
      </c>
      <c r="AM417" s="183">
        <f t="shared" si="497"/>
        <v>0</v>
      </c>
      <c r="AN417" s="154">
        <v>46</v>
      </c>
      <c r="AO417" s="183">
        <f t="shared" si="498"/>
        <v>0</v>
      </c>
      <c r="AP417" s="186">
        <v>0</v>
      </c>
      <c r="AQ417" s="185">
        <f t="shared" si="499"/>
        <v>0</v>
      </c>
      <c r="AR417" s="154">
        <v>937</v>
      </c>
      <c r="AS417" s="183">
        <f t="shared" si="500"/>
        <v>0</v>
      </c>
      <c r="AT417" s="154">
        <v>859</v>
      </c>
      <c r="AU417" s="183">
        <f t="shared" si="501"/>
        <v>0</v>
      </c>
      <c r="AV417" s="187">
        <v>9</v>
      </c>
      <c r="AW417" s="254">
        <v>256</v>
      </c>
      <c r="AX417" s="236">
        <v>44241</v>
      </c>
      <c r="AY417" s="6">
        <v>0</v>
      </c>
      <c r="AZ417" s="237">
        <f t="shared" si="456"/>
        <v>410</v>
      </c>
      <c r="BA417" s="237">
        <f t="shared" si="420"/>
        <v>200</v>
      </c>
      <c r="BB417" s="129">
        <v>1</v>
      </c>
      <c r="BC417" s="27">
        <f t="shared" si="502"/>
        <v>964</v>
      </c>
      <c r="BD417" s="237">
        <f t="shared" si="422"/>
        <v>235</v>
      </c>
      <c r="BE417" s="228">
        <f t="shared" si="503"/>
        <v>44241</v>
      </c>
      <c r="BF417" s="131">
        <f t="shared" si="504"/>
        <v>8</v>
      </c>
      <c r="BG417" s="131">
        <f t="shared" si="486"/>
        <v>4869</v>
      </c>
      <c r="BH417" s="228">
        <f t="shared" si="505"/>
        <v>44241</v>
      </c>
      <c r="BI417" s="131">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78">
        <f t="shared" si="511"/>
        <v>44241</v>
      </c>
      <c r="BR417">
        <f t="shared" si="512"/>
        <v>10779</v>
      </c>
      <c r="BS417">
        <f t="shared" si="513"/>
        <v>10185</v>
      </c>
      <c r="BT417">
        <f t="shared" si="514"/>
        <v>193</v>
      </c>
      <c r="BX417" s="178">
        <f t="shared" si="515"/>
        <v>44241</v>
      </c>
      <c r="BY417">
        <f t="shared" si="516"/>
        <v>48</v>
      </c>
      <c r="BZ417">
        <f t="shared" si="517"/>
        <v>46</v>
      </c>
      <c r="CA417">
        <f t="shared" si="518"/>
        <v>0</v>
      </c>
      <c r="CB417" s="178">
        <f t="shared" si="519"/>
        <v>44241</v>
      </c>
      <c r="CC417">
        <f t="shared" si="520"/>
        <v>937</v>
      </c>
      <c r="CD417">
        <f t="shared" si="521"/>
        <v>859</v>
      </c>
      <c r="CE417">
        <f t="shared" si="522"/>
        <v>9</v>
      </c>
      <c r="CI417" s="178">
        <f t="shared" si="523"/>
        <v>44241</v>
      </c>
      <c r="CJ417">
        <f t="shared" si="524"/>
        <v>12</v>
      </c>
      <c r="CK417">
        <f t="shared" si="525"/>
        <v>25</v>
      </c>
      <c r="CL417" s="178">
        <f t="shared" si="526"/>
        <v>44241</v>
      </c>
      <c r="CM417">
        <f t="shared" si="527"/>
        <v>0</v>
      </c>
      <c r="CN417" s="1">
        <f t="shared" si="480"/>
        <v>44241</v>
      </c>
      <c r="CO417" s="281">
        <f t="shared" si="481"/>
        <v>12</v>
      </c>
      <c r="CP417" s="283">
        <f t="shared" si="482"/>
        <v>44241</v>
      </c>
      <c r="CQ417" s="282">
        <f t="shared" si="483"/>
        <v>0</v>
      </c>
    </row>
    <row r="418" spans="1:95" ht="18" customHeight="1" x14ac:dyDescent="0.55000000000000004">
      <c r="A418" s="178">
        <v>44242</v>
      </c>
      <c r="B418" s="239">
        <v>16</v>
      </c>
      <c r="C418" s="153">
        <f t="shared" si="467"/>
        <v>4885</v>
      </c>
      <c r="D418" s="153">
        <f t="shared" si="489"/>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0"/>
        <v>44242</v>
      </c>
      <c r="AA418" s="229">
        <f t="shared" si="490"/>
        <v>11773</v>
      </c>
      <c r="AB418" s="229">
        <f t="shared" si="491"/>
        <v>11112</v>
      </c>
      <c r="AC418" s="230">
        <f t="shared" si="492"/>
        <v>202</v>
      </c>
      <c r="AD418" s="182">
        <f t="shared" si="493"/>
        <v>9</v>
      </c>
      <c r="AE418" s="242">
        <f t="shared" si="494"/>
        <v>9583</v>
      </c>
      <c r="AF418" s="154">
        <v>10788</v>
      </c>
      <c r="AG418" s="183">
        <f t="shared" si="495"/>
        <v>22</v>
      </c>
      <c r="AH418" s="154">
        <v>10207</v>
      </c>
      <c r="AI418" s="183">
        <f t="shared" si="509"/>
        <v>0</v>
      </c>
      <c r="AJ418" s="184">
        <v>193</v>
      </c>
      <c r="AK418" s="185">
        <f t="shared" si="496"/>
        <v>0</v>
      </c>
      <c r="AL418" s="154">
        <v>48</v>
      </c>
      <c r="AM418" s="183">
        <f t="shared" si="497"/>
        <v>0</v>
      </c>
      <c r="AN418" s="154">
        <v>46</v>
      </c>
      <c r="AO418" s="183">
        <f t="shared" si="498"/>
        <v>0</v>
      </c>
      <c r="AP418" s="186">
        <v>0</v>
      </c>
      <c r="AQ418" s="185">
        <f t="shared" si="499"/>
        <v>0</v>
      </c>
      <c r="AR418" s="154">
        <v>937</v>
      </c>
      <c r="AS418" s="183">
        <f t="shared" si="500"/>
        <v>0</v>
      </c>
      <c r="AT418" s="154">
        <v>859</v>
      </c>
      <c r="AU418" s="183">
        <f t="shared" si="501"/>
        <v>0</v>
      </c>
      <c r="AV418" s="187">
        <v>9</v>
      </c>
      <c r="AW418" s="254">
        <v>257</v>
      </c>
      <c r="AX418" s="236">
        <f t="shared" ref="AX418:AX425" si="530">+A418</f>
        <v>44242</v>
      </c>
      <c r="AY418" s="6">
        <v>0</v>
      </c>
      <c r="AZ418" s="237">
        <f t="shared" si="456"/>
        <v>410</v>
      </c>
      <c r="BA418" s="237">
        <f t="shared" si="420"/>
        <v>201</v>
      </c>
      <c r="BB418" s="129">
        <v>0</v>
      </c>
      <c r="BC418" s="27">
        <f t="shared" si="502"/>
        <v>964</v>
      </c>
      <c r="BD418" s="237">
        <f t="shared" si="422"/>
        <v>236</v>
      </c>
      <c r="BE418" s="228">
        <f t="shared" si="503"/>
        <v>44242</v>
      </c>
      <c r="BF418" s="131">
        <f t="shared" si="504"/>
        <v>16</v>
      </c>
      <c r="BG418" s="131">
        <f t="shared" si="486"/>
        <v>4885</v>
      </c>
      <c r="BH418" s="228">
        <f t="shared" si="505"/>
        <v>44242</v>
      </c>
      <c r="BI418" s="131">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78">
        <f t="shared" si="511"/>
        <v>44242</v>
      </c>
      <c r="BR418">
        <f t="shared" si="512"/>
        <v>10788</v>
      </c>
      <c r="BS418">
        <f t="shared" si="513"/>
        <v>10207</v>
      </c>
      <c r="BT418">
        <f t="shared" si="514"/>
        <v>193</v>
      </c>
      <c r="BX418" s="178">
        <f t="shared" si="515"/>
        <v>44242</v>
      </c>
      <c r="BY418">
        <f t="shared" si="516"/>
        <v>48</v>
      </c>
      <c r="BZ418">
        <f t="shared" si="517"/>
        <v>46</v>
      </c>
      <c r="CA418">
        <f t="shared" si="518"/>
        <v>0</v>
      </c>
      <c r="CB418" s="178">
        <f t="shared" si="519"/>
        <v>44242</v>
      </c>
      <c r="CC418">
        <f t="shared" si="520"/>
        <v>937</v>
      </c>
      <c r="CD418">
        <f t="shared" si="521"/>
        <v>859</v>
      </c>
      <c r="CE418">
        <f t="shared" si="522"/>
        <v>9</v>
      </c>
      <c r="CI418" s="178">
        <f t="shared" si="523"/>
        <v>44242</v>
      </c>
      <c r="CJ418">
        <f t="shared" si="524"/>
        <v>9</v>
      </c>
      <c r="CK418">
        <f t="shared" si="525"/>
        <v>22</v>
      </c>
      <c r="CL418" s="178">
        <f t="shared" si="526"/>
        <v>44242</v>
      </c>
      <c r="CM418">
        <f t="shared" si="527"/>
        <v>0</v>
      </c>
      <c r="CN418" s="1">
        <f t="shared" si="480"/>
        <v>44242</v>
      </c>
      <c r="CO418" s="281">
        <f t="shared" si="481"/>
        <v>9</v>
      </c>
      <c r="CP418" s="283">
        <f t="shared" si="482"/>
        <v>44242</v>
      </c>
      <c r="CQ418" s="282">
        <f t="shared" si="483"/>
        <v>0</v>
      </c>
    </row>
    <row r="419" spans="1:95" ht="18" customHeight="1" x14ac:dyDescent="0.55000000000000004">
      <c r="A419" s="178">
        <v>44243</v>
      </c>
      <c r="B419" s="239">
        <v>7</v>
      </c>
      <c r="C419" s="153">
        <f t="shared" si="467"/>
        <v>4892</v>
      </c>
      <c r="D419" s="153">
        <f t="shared" si="489"/>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0"/>
        <v>44243</v>
      </c>
      <c r="AA419" s="229">
        <f t="shared" si="490"/>
        <v>11781</v>
      </c>
      <c r="AB419" s="229">
        <f t="shared" si="491"/>
        <v>11137</v>
      </c>
      <c r="AC419" s="230">
        <f t="shared" si="492"/>
        <v>204</v>
      </c>
      <c r="AD419" s="182">
        <f t="shared" si="493"/>
        <v>8</v>
      </c>
      <c r="AE419" s="242">
        <f t="shared" si="494"/>
        <v>9591</v>
      </c>
      <c r="AF419" s="154">
        <v>10796</v>
      </c>
      <c r="AG419" s="183">
        <f t="shared" si="495"/>
        <v>25</v>
      </c>
      <c r="AH419" s="154">
        <v>10232</v>
      </c>
      <c r="AI419" s="183">
        <f t="shared" si="509"/>
        <v>2</v>
      </c>
      <c r="AJ419" s="184">
        <v>195</v>
      </c>
      <c r="AK419" s="185">
        <f t="shared" si="496"/>
        <v>0</v>
      </c>
      <c r="AL419" s="154">
        <v>48</v>
      </c>
      <c r="AM419" s="183">
        <f t="shared" si="497"/>
        <v>0</v>
      </c>
      <c r="AN419" s="154">
        <v>46</v>
      </c>
      <c r="AO419" s="183">
        <f t="shared" si="498"/>
        <v>0</v>
      </c>
      <c r="AP419" s="186">
        <v>0</v>
      </c>
      <c r="AQ419" s="185">
        <f t="shared" si="499"/>
        <v>0</v>
      </c>
      <c r="AR419" s="154">
        <v>937</v>
      </c>
      <c r="AS419" s="183">
        <f t="shared" si="500"/>
        <v>0</v>
      </c>
      <c r="AT419" s="154">
        <v>859</v>
      </c>
      <c r="AU419" s="183">
        <f t="shared" si="501"/>
        <v>0</v>
      </c>
      <c r="AV419" s="187">
        <v>9</v>
      </c>
      <c r="AW419" s="254">
        <v>258</v>
      </c>
      <c r="AX419" s="236">
        <f t="shared" si="530"/>
        <v>44243</v>
      </c>
      <c r="AY419" s="6">
        <v>0</v>
      </c>
      <c r="AZ419" s="237">
        <f t="shared" si="456"/>
        <v>410</v>
      </c>
      <c r="BA419" s="237">
        <f t="shared" si="420"/>
        <v>202</v>
      </c>
      <c r="BB419" s="129">
        <v>0</v>
      </c>
      <c r="BC419" s="27">
        <f t="shared" si="502"/>
        <v>964</v>
      </c>
      <c r="BD419" s="237">
        <f t="shared" si="422"/>
        <v>237</v>
      </c>
      <c r="BE419" s="228">
        <f t="shared" si="503"/>
        <v>44243</v>
      </c>
      <c r="BF419" s="131">
        <f t="shared" si="504"/>
        <v>7</v>
      </c>
      <c r="BG419" s="131">
        <f t="shared" si="486"/>
        <v>4892</v>
      </c>
      <c r="BH419" s="228">
        <f t="shared" si="505"/>
        <v>44243</v>
      </c>
      <c r="BI419" s="131">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78">
        <f t="shared" si="511"/>
        <v>44243</v>
      </c>
      <c r="BR419">
        <f t="shared" si="512"/>
        <v>10796</v>
      </c>
      <c r="BS419">
        <f t="shared" si="513"/>
        <v>10232</v>
      </c>
      <c r="BT419">
        <f t="shared" si="514"/>
        <v>195</v>
      </c>
      <c r="BX419" s="178">
        <f t="shared" si="515"/>
        <v>44243</v>
      </c>
      <c r="BY419">
        <f t="shared" si="516"/>
        <v>48</v>
      </c>
      <c r="BZ419">
        <f t="shared" si="517"/>
        <v>46</v>
      </c>
      <c r="CA419">
        <f t="shared" si="518"/>
        <v>0</v>
      </c>
      <c r="CB419" s="178">
        <f t="shared" si="519"/>
        <v>44243</v>
      </c>
      <c r="CC419">
        <f t="shared" si="520"/>
        <v>937</v>
      </c>
      <c r="CD419">
        <f t="shared" si="521"/>
        <v>859</v>
      </c>
      <c r="CE419">
        <f t="shared" si="522"/>
        <v>9</v>
      </c>
      <c r="CI419" s="178">
        <f t="shared" si="523"/>
        <v>44243</v>
      </c>
      <c r="CJ419">
        <f t="shared" si="524"/>
        <v>8</v>
      </c>
      <c r="CK419">
        <f t="shared" si="525"/>
        <v>25</v>
      </c>
      <c r="CL419" s="178">
        <f t="shared" si="526"/>
        <v>44243</v>
      </c>
      <c r="CM419">
        <f t="shared" si="527"/>
        <v>2</v>
      </c>
      <c r="CN419" s="1">
        <f t="shared" si="480"/>
        <v>44243</v>
      </c>
      <c r="CO419" s="281">
        <f t="shared" si="481"/>
        <v>8</v>
      </c>
      <c r="CP419" s="283">
        <f t="shared" si="482"/>
        <v>44243</v>
      </c>
      <c r="CQ419" s="282">
        <f t="shared" si="483"/>
        <v>2</v>
      </c>
    </row>
    <row r="420" spans="1:95" ht="18" customHeight="1" x14ac:dyDescent="0.55000000000000004">
      <c r="A420" s="178">
        <v>44244</v>
      </c>
      <c r="B420" s="239">
        <v>11</v>
      </c>
      <c r="C420" s="153">
        <f t="shared" si="467"/>
        <v>4903</v>
      </c>
      <c r="D420" s="153">
        <f t="shared" si="489"/>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0"/>
        <v>44244</v>
      </c>
      <c r="AA420" s="229">
        <f t="shared" si="490"/>
        <v>11798</v>
      </c>
      <c r="AB420" s="229">
        <f t="shared" si="491"/>
        <v>11195</v>
      </c>
      <c r="AC420" s="230">
        <f t="shared" si="492"/>
        <v>206</v>
      </c>
      <c r="AD420" s="182">
        <f t="shared" si="493"/>
        <v>16</v>
      </c>
      <c r="AE420" s="242">
        <f t="shared" si="494"/>
        <v>9607</v>
      </c>
      <c r="AF420" s="154">
        <v>10812</v>
      </c>
      <c r="AG420" s="183">
        <f t="shared" si="495"/>
        <v>38</v>
      </c>
      <c r="AH420" s="154">
        <v>10270</v>
      </c>
      <c r="AI420" s="183">
        <f t="shared" si="509"/>
        <v>2</v>
      </c>
      <c r="AJ420" s="184">
        <v>197</v>
      </c>
      <c r="AK420" s="185">
        <f t="shared" si="496"/>
        <v>0</v>
      </c>
      <c r="AL420" s="154">
        <v>48</v>
      </c>
      <c r="AM420" s="183">
        <f t="shared" si="497"/>
        <v>0</v>
      </c>
      <c r="AN420" s="154">
        <v>46</v>
      </c>
      <c r="AO420" s="183">
        <f t="shared" si="498"/>
        <v>0</v>
      </c>
      <c r="AP420" s="186">
        <v>0</v>
      </c>
      <c r="AQ420" s="185">
        <f t="shared" si="499"/>
        <v>1</v>
      </c>
      <c r="AR420" s="154">
        <v>938</v>
      </c>
      <c r="AS420" s="183">
        <f t="shared" si="500"/>
        <v>20</v>
      </c>
      <c r="AT420" s="154">
        <v>879</v>
      </c>
      <c r="AU420" s="183">
        <f t="shared" si="501"/>
        <v>0</v>
      </c>
      <c r="AV420" s="187">
        <v>9</v>
      </c>
      <c r="AW420" s="254">
        <v>259</v>
      </c>
      <c r="AX420" s="236">
        <f t="shared" si="530"/>
        <v>44244</v>
      </c>
      <c r="AY420" s="6">
        <v>0</v>
      </c>
      <c r="AZ420" s="237">
        <f t="shared" si="456"/>
        <v>410</v>
      </c>
      <c r="BA420" s="237">
        <f t="shared" si="420"/>
        <v>203</v>
      </c>
      <c r="BB420" s="129">
        <v>0</v>
      </c>
      <c r="BC420" s="27">
        <f t="shared" si="502"/>
        <v>964</v>
      </c>
      <c r="BD420" s="237">
        <f t="shared" si="422"/>
        <v>238</v>
      </c>
      <c r="BE420" s="228">
        <f t="shared" si="503"/>
        <v>44244</v>
      </c>
      <c r="BF420" s="131">
        <f t="shared" si="504"/>
        <v>11</v>
      </c>
      <c r="BG420" s="131">
        <f t="shared" si="486"/>
        <v>4903</v>
      </c>
      <c r="BH420" s="228">
        <f t="shared" si="505"/>
        <v>44244</v>
      </c>
      <c r="BI420" s="131">
        <f t="shared" si="506"/>
        <v>4903</v>
      </c>
      <c r="BJ420" s="1">
        <f t="shared" si="507"/>
        <v>44244</v>
      </c>
      <c r="BK420">
        <f t="shared" si="532"/>
        <v>0</v>
      </c>
      <c r="BL420">
        <f t="shared" si="508"/>
        <v>20</v>
      </c>
      <c r="BM420">
        <f t="shared" si="528"/>
        <v>20</v>
      </c>
      <c r="BN420" s="1">
        <f t="shared" si="529"/>
        <v>44244</v>
      </c>
      <c r="BO420">
        <f t="shared" si="531"/>
        <v>8112</v>
      </c>
      <c r="BP420">
        <f t="shared" si="533"/>
        <v>3692</v>
      </c>
      <c r="BQ420" s="178">
        <f t="shared" si="511"/>
        <v>44244</v>
      </c>
      <c r="BR420">
        <f t="shared" si="512"/>
        <v>10812</v>
      </c>
      <c r="BS420">
        <f t="shared" si="513"/>
        <v>10270</v>
      </c>
      <c r="BT420">
        <f t="shared" si="514"/>
        <v>197</v>
      </c>
      <c r="BX420" s="178">
        <f t="shared" si="515"/>
        <v>44244</v>
      </c>
      <c r="BY420">
        <f t="shared" si="516"/>
        <v>48</v>
      </c>
      <c r="BZ420">
        <f t="shared" si="517"/>
        <v>46</v>
      </c>
      <c r="CA420">
        <f t="shared" si="518"/>
        <v>0</v>
      </c>
      <c r="CB420" s="178">
        <f t="shared" si="519"/>
        <v>44244</v>
      </c>
      <c r="CC420">
        <f t="shared" si="520"/>
        <v>938</v>
      </c>
      <c r="CD420">
        <f t="shared" si="521"/>
        <v>879</v>
      </c>
      <c r="CE420">
        <f t="shared" si="522"/>
        <v>9</v>
      </c>
      <c r="CI420" s="178">
        <f t="shared" si="523"/>
        <v>44244</v>
      </c>
      <c r="CJ420">
        <f t="shared" si="524"/>
        <v>16</v>
      </c>
      <c r="CK420">
        <f t="shared" si="525"/>
        <v>38</v>
      </c>
      <c r="CL420" s="178">
        <f t="shared" si="526"/>
        <v>44244</v>
      </c>
      <c r="CM420">
        <f t="shared" si="527"/>
        <v>2</v>
      </c>
      <c r="CN420" s="1">
        <f t="shared" si="480"/>
        <v>44244</v>
      </c>
      <c r="CO420" s="281">
        <f t="shared" si="481"/>
        <v>16</v>
      </c>
      <c r="CP420" s="283">
        <f t="shared" si="482"/>
        <v>44244</v>
      </c>
      <c r="CQ420" s="282">
        <f t="shared" si="483"/>
        <v>2</v>
      </c>
    </row>
    <row r="421" spans="1:95" ht="18" customHeight="1" x14ac:dyDescent="0.55000000000000004">
      <c r="A421" s="178">
        <v>44245</v>
      </c>
      <c r="B421" s="239">
        <v>10</v>
      </c>
      <c r="C421" s="153">
        <f t="shared" si="467"/>
        <v>4913</v>
      </c>
      <c r="D421" s="153">
        <f t="shared" si="489"/>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0"/>
        <v>44245</v>
      </c>
      <c r="AA421" s="229">
        <f t="shared" si="490"/>
        <v>11808</v>
      </c>
      <c r="AB421" s="229">
        <f t="shared" si="491"/>
        <v>11230</v>
      </c>
      <c r="AC421" s="230">
        <f t="shared" si="492"/>
        <v>206</v>
      </c>
      <c r="AD421" s="182">
        <f t="shared" si="493"/>
        <v>8</v>
      </c>
      <c r="AE421" s="242">
        <f t="shared" si="494"/>
        <v>9615</v>
      </c>
      <c r="AF421" s="154">
        <v>10820</v>
      </c>
      <c r="AG421" s="183">
        <f t="shared" si="495"/>
        <v>28</v>
      </c>
      <c r="AH421" s="154">
        <v>10298</v>
      </c>
      <c r="AI421" s="183">
        <f t="shared" si="509"/>
        <v>0</v>
      </c>
      <c r="AJ421" s="184">
        <v>197</v>
      </c>
      <c r="AK421" s="185">
        <f t="shared" si="496"/>
        <v>0</v>
      </c>
      <c r="AL421" s="154">
        <v>48</v>
      </c>
      <c r="AM421" s="183">
        <f t="shared" si="497"/>
        <v>0</v>
      </c>
      <c r="AN421" s="154">
        <v>46</v>
      </c>
      <c r="AO421" s="183">
        <f t="shared" si="498"/>
        <v>0</v>
      </c>
      <c r="AP421" s="186">
        <v>0</v>
      </c>
      <c r="AQ421" s="185">
        <f t="shared" si="499"/>
        <v>2</v>
      </c>
      <c r="AR421" s="154">
        <v>940</v>
      </c>
      <c r="AS421" s="183">
        <f t="shared" si="500"/>
        <v>7</v>
      </c>
      <c r="AT421" s="154">
        <v>886</v>
      </c>
      <c r="AU421" s="183">
        <f t="shared" si="501"/>
        <v>0</v>
      </c>
      <c r="AV421" s="187">
        <v>9</v>
      </c>
      <c r="AW421" s="254">
        <v>260</v>
      </c>
      <c r="AX421" s="236">
        <f t="shared" si="530"/>
        <v>44245</v>
      </c>
      <c r="AY421" s="6">
        <v>0</v>
      </c>
      <c r="AZ421" s="237">
        <f t="shared" si="456"/>
        <v>410</v>
      </c>
      <c r="BA421" s="237">
        <f t="shared" si="420"/>
        <v>204</v>
      </c>
      <c r="BB421" s="129">
        <v>0</v>
      </c>
      <c r="BC421" s="27">
        <f t="shared" si="502"/>
        <v>964</v>
      </c>
      <c r="BD421" s="237">
        <f t="shared" si="422"/>
        <v>239</v>
      </c>
      <c r="BE421" s="228">
        <f t="shared" si="503"/>
        <v>44245</v>
      </c>
      <c r="BF421" s="131">
        <f t="shared" si="504"/>
        <v>10</v>
      </c>
      <c r="BG421" s="131">
        <f t="shared" si="486"/>
        <v>4913</v>
      </c>
      <c r="BH421" s="228">
        <f t="shared" si="505"/>
        <v>44245</v>
      </c>
      <c r="BI421" s="131">
        <f t="shared" si="506"/>
        <v>4913</v>
      </c>
      <c r="BJ421" s="1">
        <f t="shared" si="507"/>
        <v>44245</v>
      </c>
      <c r="BK421">
        <f t="shared" si="532"/>
        <v>0</v>
      </c>
      <c r="BL421">
        <f t="shared" si="508"/>
        <v>8</v>
      </c>
      <c r="BM421">
        <f t="shared" si="528"/>
        <v>8</v>
      </c>
      <c r="BN421" s="1">
        <f t="shared" si="529"/>
        <v>44245</v>
      </c>
      <c r="BO421">
        <f t="shared" si="531"/>
        <v>8120</v>
      </c>
      <c r="BP421">
        <f t="shared" si="533"/>
        <v>3700</v>
      </c>
      <c r="BQ421" s="178">
        <f t="shared" si="511"/>
        <v>44245</v>
      </c>
      <c r="BR421">
        <f t="shared" si="512"/>
        <v>10820</v>
      </c>
      <c r="BS421">
        <f t="shared" si="513"/>
        <v>10298</v>
      </c>
      <c r="BT421">
        <f t="shared" si="514"/>
        <v>197</v>
      </c>
      <c r="BX421" s="178">
        <f t="shared" si="515"/>
        <v>44245</v>
      </c>
      <c r="BY421">
        <f t="shared" si="516"/>
        <v>48</v>
      </c>
      <c r="BZ421">
        <f t="shared" si="517"/>
        <v>46</v>
      </c>
      <c r="CA421">
        <f t="shared" si="518"/>
        <v>0</v>
      </c>
      <c r="CB421" s="178">
        <f t="shared" si="519"/>
        <v>44245</v>
      </c>
      <c r="CC421">
        <f t="shared" si="520"/>
        <v>940</v>
      </c>
      <c r="CD421">
        <f t="shared" si="521"/>
        <v>886</v>
      </c>
      <c r="CE421">
        <f t="shared" si="522"/>
        <v>9</v>
      </c>
      <c r="CI421" s="178">
        <f t="shared" si="523"/>
        <v>44245</v>
      </c>
      <c r="CJ421">
        <f t="shared" si="524"/>
        <v>8</v>
      </c>
      <c r="CK421">
        <f t="shared" si="525"/>
        <v>28</v>
      </c>
      <c r="CL421" s="178">
        <f t="shared" si="526"/>
        <v>44245</v>
      </c>
      <c r="CM421">
        <f t="shared" si="527"/>
        <v>0</v>
      </c>
      <c r="CN421" s="1">
        <f t="shared" si="480"/>
        <v>44245</v>
      </c>
      <c r="CO421" s="281">
        <f t="shared" si="481"/>
        <v>8</v>
      </c>
      <c r="CP421" s="283">
        <f t="shared" si="482"/>
        <v>44245</v>
      </c>
      <c r="CQ421" s="282">
        <f t="shared" si="483"/>
        <v>0</v>
      </c>
    </row>
    <row r="422" spans="1:95" ht="18" customHeight="1" x14ac:dyDescent="0.55000000000000004">
      <c r="A422" s="178">
        <v>44246</v>
      </c>
      <c r="B422" s="239">
        <v>8</v>
      </c>
      <c r="C422" s="153">
        <f t="shared" si="467"/>
        <v>4921</v>
      </c>
      <c r="D422" s="153">
        <f t="shared" si="489"/>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0"/>
        <v>44246</v>
      </c>
      <c r="AA422" s="229">
        <f t="shared" si="490"/>
        <v>11822</v>
      </c>
      <c r="AB422" s="229">
        <f t="shared" si="491"/>
        <v>11264</v>
      </c>
      <c r="AC422" s="230">
        <f t="shared" si="492"/>
        <v>206</v>
      </c>
      <c r="AD422" s="182">
        <f t="shared" si="493"/>
        <v>13</v>
      </c>
      <c r="AE422" s="242">
        <f t="shared" si="494"/>
        <v>9628</v>
      </c>
      <c r="AF422" s="154">
        <v>10833</v>
      </c>
      <c r="AG422" s="183">
        <f t="shared" si="495"/>
        <v>31</v>
      </c>
      <c r="AH422" s="154">
        <v>10329</v>
      </c>
      <c r="AI422" s="183">
        <f t="shared" si="509"/>
        <v>0</v>
      </c>
      <c r="AJ422" s="184">
        <v>197</v>
      </c>
      <c r="AK422" s="185">
        <f t="shared" si="496"/>
        <v>0</v>
      </c>
      <c r="AL422" s="154">
        <v>48</v>
      </c>
      <c r="AM422" s="183">
        <f t="shared" si="497"/>
        <v>1</v>
      </c>
      <c r="AN422" s="154">
        <v>47</v>
      </c>
      <c r="AO422" s="183">
        <f t="shared" si="498"/>
        <v>0</v>
      </c>
      <c r="AP422" s="186">
        <v>0</v>
      </c>
      <c r="AQ422" s="185">
        <f t="shared" si="499"/>
        <v>1</v>
      </c>
      <c r="AR422" s="154">
        <v>941</v>
      </c>
      <c r="AS422" s="183">
        <f t="shared" si="500"/>
        <v>2</v>
      </c>
      <c r="AT422" s="154">
        <v>888</v>
      </c>
      <c r="AU422" s="183">
        <f t="shared" si="501"/>
        <v>0</v>
      </c>
      <c r="AV422" s="187">
        <v>9</v>
      </c>
      <c r="AW422" s="254">
        <v>261</v>
      </c>
      <c r="AX422" s="236">
        <f t="shared" si="530"/>
        <v>44246</v>
      </c>
      <c r="AY422" s="6">
        <v>0</v>
      </c>
      <c r="AZ422" s="237">
        <f t="shared" si="456"/>
        <v>410</v>
      </c>
      <c r="BA422" s="237">
        <f t="shared" si="420"/>
        <v>205</v>
      </c>
      <c r="BB422" s="129">
        <v>0</v>
      </c>
      <c r="BC422" s="27">
        <f t="shared" si="502"/>
        <v>964</v>
      </c>
      <c r="BD422" s="237">
        <f t="shared" si="422"/>
        <v>240</v>
      </c>
      <c r="BE422" s="228">
        <f t="shared" si="503"/>
        <v>44246</v>
      </c>
      <c r="BF422" s="131">
        <f t="shared" si="504"/>
        <v>8</v>
      </c>
      <c r="BG422" s="131">
        <f t="shared" si="486"/>
        <v>4921</v>
      </c>
      <c r="BH422" s="228">
        <f t="shared" si="505"/>
        <v>44246</v>
      </c>
      <c r="BI422" s="131">
        <f t="shared" si="506"/>
        <v>4921</v>
      </c>
      <c r="BJ422" s="1">
        <f t="shared" si="507"/>
        <v>44246</v>
      </c>
      <c r="BK422">
        <f t="shared" si="532"/>
        <v>0</v>
      </c>
      <c r="BL422">
        <f t="shared" si="508"/>
        <v>13</v>
      </c>
      <c r="BM422">
        <f t="shared" si="528"/>
        <v>13</v>
      </c>
      <c r="BN422" s="1">
        <f t="shared" si="529"/>
        <v>44246</v>
      </c>
      <c r="BO422">
        <f t="shared" si="531"/>
        <v>8133</v>
      </c>
      <c r="BP422">
        <f t="shared" si="533"/>
        <v>3713</v>
      </c>
      <c r="BQ422" s="178">
        <f t="shared" si="511"/>
        <v>44246</v>
      </c>
      <c r="BR422">
        <f t="shared" si="512"/>
        <v>10833</v>
      </c>
      <c r="BS422">
        <f t="shared" si="513"/>
        <v>10329</v>
      </c>
      <c r="BT422">
        <f t="shared" si="514"/>
        <v>197</v>
      </c>
      <c r="BX422" s="178">
        <f t="shared" si="515"/>
        <v>44246</v>
      </c>
      <c r="BY422">
        <f t="shared" si="516"/>
        <v>48</v>
      </c>
      <c r="BZ422">
        <f t="shared" si="517"/>
        <v>47</v>
      </c>
      <c r="CA422">
        <f t="shared" si="518"/>
        <v>0</v>
      </c>
      <c r="CB422" s="178">
        <f t="shared" si="519"/>
        <v>44246</v>
      </c>
      <c r="CC422">
        <f t="shared" si="520"/>
        <v>941</v>
      </c>
      <c r="CD422">
        <f t="shared" si="521"/>
        <v>888</v>
      </c>
      <c r="CE422">
        <f t="shared" si="522"/>
        <v>9</v>
      </c>
      <c r="CI422" s="178">
        <f t="shared" si="523"/>
        <v>44246</v>
      </c>
      <c r="CJ422">
        <f t="shared" si="524"/>
        <v>13</v>
      </c>
      <c r="CK422">
        <f t="shared" si="525"/>
        <v>31</v>
      </c>
      <c r="CL422" s="178">
        <f t="shared" si="526"/>
        <v>44246</v>
      </c>
      <c r="CM422">
        <f t="shared" si="527"/>
        <v>0</v>
      </c>
      <c r="CN422" s="1">
        <f t="shared" si="480"/>
        <v>44246</v>
      </c>
      <c r="CO422" s="281">
        <f t="shared" si="481"/>
        <v>13</v>
      </c>
      <c r="CP422" s="283">
        <f t="shared" si="482"/>
        <v>44246</v>
      </c>
      <c r="CQ422" s="282">
        <f t="shared" si="483"/>
        <v>0</v>
      </c>
    </row>
    <row r="423" spans="1:95" ht="18" customHeight="1" x14ac:dyDescent="0.55000000000000004">
      <c r="A423" s="178">
        <v>44247</v>
      </c>
      <c r="B423" s="239">
        <v>7</v>
      </c>
      <c r="C423" s="153">
        <f t="shared" si="467"/>
        <v>4928</v>
      </c>
      <c r="D423" s="153">
        <f t="shared" si="489"/>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0"/>
        <v>44247</v>
      </c>
      <c r="AA423" s="229">
        <f t="shared" si="490"/>
        <v>11838</v>
      </c>
      <c r="AB423" s="229">
        <f t="shared" si="491"/>
        <v>11302</v>
      </c>
      <c r="AC423" s="230">
        <f t="shared" si="492"/>
        <v>206</v>
      </c>
      <c r="AD423" s="182">
        <f t="shared" si="493"/>
        <v>15</v>
      </c>
      <c r="AE423" s="242">
        <f t="shared" si="494"/>
        <v>9643</v>
      </c>
      <c r="AF423" s="154">
        <v>10848</v>
      </c>
      <c r="AG423" s="183">
        <f t="shared" si="495"/>
        <v>33</v>
      </c>
      <c r="AH423" s="154">
        <v>10362</v>
      </c>
      <c r="AI423" s="183">
        <f t="shared" si="509"/>
        <v>0</v>
      </c>
      <c r="AJ423" s="184">
        <v>197</v>
      </c>
      <c r="AK423" s="185">
        <f t="shared" si="496"/>
        <v>0</v>
      </c>
      <c r="AL423" s="154">
        <v>48</v>
      </c>
      <c r="AM423" s="183">
        <f t="shared" si="497"/>
        <v>0</v>
      </c>
      <c r="AN423" s="154">
        <v>47</v>
      </c>
      <c r="AO423" s="183">
        <f t="shared" si="498"/>
        <v>0</v>
      </c>
      <c r="AP423" s="186">
        <v>0</v>
      </c>
      <c r="AQ423" s="185">
        <f t="shared" si="499"/>
        <v>1</v>
      </c>
      <c r="AR423" s="154">
        <v>942</v>
      </c>
      <c r="AS423" s="183">
        <f t="shared" si="500"/>
        <v>5</v>
      </c>
      <c r="AT423" s="154">
        <v>893</v>
      </c>
      <c r="AU423" s="183">
        <f t="shared" si="501"/>
        <v>0</v>
      </c>
      <c r="AV423" s="187">
        <v>9</v>
      </c>
      <c r="AW423" s="254">
        <v>262</v>
      </c>
      <c r="AX423" s="236">
        <f t="shared" si="530"/>
        <v>44247</v>
      </c>
      <c r="AY423" s="6">
        <v>0</v>
      </c>
      <c r="AZ423" s="237">
        <f t="shared" si="456"/>
        <v>410</v>
      </c>
      <c r="BA423" s="237">
        <f t="shared" si="420"/>
        <v>206</v>
      </c>
      <c r="BB423" s="129">
        <v>0</v>
      </c>
      <c r="BC423" s="27">
        <f t="shared" si="502"/>
        <v>964</v>
      </c>
      <c r="BD423" s="237">
        <f t="shared" si="422"/>
        <v>241</v>
      </c>
      <c r="BE423" s="228">
        <f t="shared" si="503"/>
        <v>44247</v>
      </c>
      <c r="BF423" s="131">
        <f t="shared" si="504"/>
        <v>7</v>
      </c>
      <c r="BG423" s="131">
        <f t="shared" si="486"/>
        <v>4928</v>
      </c>
      <c r="BH423" s="228">
        <f t="shared" si="505"/>
        <v>44247</v>
      </c>
      <c r="BI423" s="131">
        <f t="shared" si="506"/>
        <v>4928</v>
      </c>
      <c r="BJ423" s="1">
        <f t="shared" si="507"/>
        <v>44247</v>
      </c>
      <c r="BK423">
        <f t="shared" si="532"/>
        <v>0</v>
      </c>
      <c r="BL423">
        <f t="shared" si="508"/>
        <v>6</v>
      </c>
      <c r="BM423">
        <f t="shared" si="528"/>
        <v>6</v>
      </c>
      <c r="BN423" s="1">
        <f t="shared" si="529"/>
        <v>44247</v>
      </c>
      <c r="BO423">
        <f t="shared" si="531"/>
        <v>8139</v>
      </c>
      <c r="BP423">
        <f t="shared" si="533"/>
        <v>3719</v>
      </c>
      <c r="BQ423" s="178">
        <f t="shared" si="511"/>
        <v>44247</v>
      </c>
      <c r="BR423">
        <f t="shared" si="512"/>
        <v>10848</v>
      </c>
      <c r="BS423">
        <f t="shared" si="513"/>
        <v>10362</v>
      </c>
      <c r="BT423">
        <f t="shared" si="514"/>
        <v>197</v>
      </c>
      <c r="BX423" s="178">
        <f t="shared" si="515"/>
        <v>44247</v>
      </c>
      <c r="BY423">
        <f t="shared" si="516"/>
        <v>48</v>
      </c>
      <c r="BZ423">
        <f t="shared" si="517"/>
        <v>47</v>
      </c>
      <c r="CA423">
        <f t="shared" si="518"/>
        <v>0</v>
      </c>
      <c r="CB423" s="178">
        <f t="shared" si="519"/>
        <v>44247</v>
      </c>
      <c r="CC423">
        <f t="shared" si="520"/>
        <v>942</v>
      </c>
      <c r="CD423">
        <f t="shared" si="521"/>
        <v>893</v>
      </c>
      <c r="CE423">
        <f t="shared" si="522"/>
        <v>9</v>
      </c>
      <c r="CI423" s="178">
        <f t="shared" si="523"/>
        <v>44247</v>
      </c>
      <c r="CJ423">
        <f t="shared" si="524"/>
        <v>15</v>
      </c>
      <c r="CK423">
        <f t="shared" si="525"/>
        <v>33</v>
      </c>
      <c r="CL423" s="178">
        <f t="shared" si="526"/>
        <v>44247</v>
      </c>
      <c r="CM423">
        <f t="shared" si="527"/>
        <v>0</v>
      </c>
      <c r="CN423" s="1">
        <f t="shared" si="480"/>
        <v>44247</v>
      </c>
      <c r="CO423" s="281">
        <f t="shared" si="481"/>
        <v>15</v>
      </c>
      <c r="CP423" s="283">
        <f t="shared" si="482"/>
        <v>44247</v>
      </c>
      <c r="CQ423" s="282">
        <f t="shared" si="483"/>
        <v>0</v>
      </c>
    </row>
    <row r="424" spans="1:95" ht="18" customHeight="1" x14ac:dyDescent="0.55000000000000004">
      <c r="A424" s="178">
        <v>44248</v>
      </c>
      <c r="B424" s="239">
        <v>11</v>
      </c>
      <c r="C424" s="153">
        <f t="shared" si="467"/>
        <v>4939</v>
      </c>
      <c r="D424" s="153">
        <f t="shared" si="489"/>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0"/>
        <v>44248</v>
      </c>
      <c r="AA424" s="229">
        <f t="shared" si="490"/>
        <v>11858</v>
      </c>
      <c r="AB424" s="229">
        <f t="shared" si="491"/>
        <v>11329</v>
      </c>
      <c r="AC424" s="230">
        <f t="shared" si="492"/>
        <v>206</v>
      </c>
      <c r="AD424" s="182">
        <f t="shared" si="493"/>
        <v>20</v>
      </c>
      <c r="AE424" s="242">
        <f t="shared" si="494"/>
        <v>9663</v>
      </c>
      <c r="AF424" s="154">
        <v>10868</v>
      </c>
      <c r="AG424" s="183">
        <f t="shared" si="495"/>
        <v>27</v>
      </c>
      <c r="AH424" s="154">
        <v>10389</v>
      </c>
      <c r="AI424" s="183">
        <f t="shared" si="509"/>
        <v>0</v>
      </c>
      <c r="AJ424" s="184">
        <v>197</v>
      </c>
      <c r="AK424" s="185">
        <f t="shared" si="496"/>
        <v>0</v>
      </c>
      <c r="AL424" s="154">
        <v>48</v>
      </c>
      <c r="AM424" s="183">
        <f t="shared" si="497"/>
        <v>0</v>
      </c>
      <c r="AN424" s="154">
        <v>47</v>
      </c>
      <c r="AO424" s="183">
        <f t="shared" si="498"/>
        <v>0</v>
      </c>
      <c r="AP424" s="186">
        <v>0</v>
      </c>
      <c r="AQ424" s="185">
        <f t="shared" si="499"/>
        <v>0</v>
      </c>
      <c r="AR424" s="154">
        <v>942</v>
      </c>
      <c r="AS424" s="183">
        <f t="shared" si="500"/>
        <v>0</v>
      </c>
      <c r="AT424" s="154">
        <v>893</v>
      </c>
      <c r="AU424" s="183">
        <f t="shared" si="501"/>
        <v>0</v>
      </c>
      <c r="AV424" s="187">
        <v>9</v>
      </c>
      <c r="AW424" s="254">
        <v>263</v>
      </c>
      <c r="AX424" s="236">
        <f t="shared" si="530"/>
        <v>44248</v>
      </c>
      <c r="AY424" s="6">
        <v>0</v>
      </c>
      <c r="AZ424" s="237">
        <f t="shared" si="456"/>
        <v>410</v>
      </c>
      <c r="BA424" s="237">
        <f t="shared" si="420"/>
        <v>207</v>
      </c>
      <c r="BB424" s="129">
        <v>0</v>
      </c>
      <c r="BC424" s="27">
        <f t="shared" si="502"/>
        <v>964</v>
      </c>
      <c r="BD424" s="237">
        <f t="shared" si="422"/>
        <v>242</v>
      </c>
      <c r="BE424" s="228">
        <f t="shared" si="503"/>
        <v>44248</v>
      </c>
      <c r="BF424" s="131">
        <f t="shared" si="504"/>
        <v>11</v>
      </c>
      <c r="BG424" s="131">
        <f t="shared" si="486"/>
        <v>4939</v>
      </c>
      <c r="BH424" s="228">
        <f t="shared" si="505"/>
        <v>44248</v>
      </c>
      <c r="BI424" s="131">
        <f t="shared" si="506"/>
        <v>4939</v>
      </c>
      <c r="BJ424" s="1">
        <f t="shared" si="507"/>
        <v>44248</v>
      </c>
      <c r="BK424">
        <f t="shared" si="532"/>
        <v>0</v>
      </c>
      <c r="BL424">
        <f t="shared" si="508"/>
        <v>8</v>
      </c>
      <c r="BM424">
        <f t="shared" si="528"/>
        <v>8</v>
      </c>
      <c r="BN424" s="1">
        <f t="shared" si="529"/>
        <v>44248</v>
      </c>
      <c r="BO424">
        <f t="shared" si="531"/>
        <v>8147</v>
      </c>
      <c r="BP424">
        <f t="shared" si="533"/>
        <v>3727</v>
      </c>
      <c r="BQ424" s="178">
        <f t="shared" si="511"/>
        <v>44248</v>
      </c>
      <c r="BR424">
        <f t="shared" si="512"/>
        <v>10868</v>
      </c>
      <c r="BS424">
        <f t="shared" si="513"/>
        <v>10389</v>
      </c>
      <c r="BT424">
        <f t="shared" si="514"/>
        <v>197</v>
      </c>
      <c r="BX424" s="178">
        <f t="shared" si="515"/>
        <v>44248</v>
      </c>
      <c r="BY424">
        <f t="shared" si="516"/>
        <v>48</v>
      </c>
      <c r="BZ424">
        <f t="shared" si="517"/>
        <v>47</v>
      </c>
      <c r="CA424">
        <f t="shared" si="518"/>
        <v>0</v>
      </c>
      <c r="CB424" s="178">
        <f t="shared" si="519"/>
        <v>44248</v>
      </c>
      <c r="CC424">
        <f t="shared" si="520"/>
        <v>942</v>
      </c>
      <c r="CD424">
        <f t="shared" si="521"/>
        <v>893</v>
      </c>
      <c r="CE424">
        <f t="shared" si="522"/>
        <v>9</v>
      </c>
      <c r="CI424" s="178">
        <f t="shared" si="523"/>
        <v>44248</v>
      </c>
      <c r="CJ424">
        <f t="shared" si="524"/>
        <v>20</v>
      </c>
      <c r="CK424">
        <f t="shared" si="525"/>
        <v>27</v>
      </c>
      <c r="CL424" s="178">
        <f t="shared" si="526"/>
        <v>44248</v>
      </c>
      <c r="CM424">
        <f t="shared" si="527"/>
        <v>0</v>
      </c>
      <c r="CN424" s="1">
        <f t="shared" si="480"/>
        <v>44248</v>
      </c>
      <c r="CO424" s="281">
        <f t="shared" si="481"/>
        <v>20</v>
      </c>
      <c r="CP424" s="283">
        <f t="shared" si="482"/>
        <v>44248</v>
      </c>
      <c r="CQ424" s="282">
        <f t="shared" si="483"/>
        <v>0</v>
      </c>
    </row>
    <row r="425" spans="1:95" ht="18" customHeight="1" x14ac:dyDescent="0.55000000000000004">
      <c r="A425" s="178">
        <v>44249</v>
      </c>
      <c r="B425" s="239">
        <v>10</v>
      </c>
      <c r="C425" s="153">
        <f t="shared" si="467"/>
        <v>4949</v>
      </c>
      <c r="D425" s="153">
        <f t="shared" si="489"/>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0"/>
        <v>44249</v>
      </c>
      <c r="AA425" s="229">
        <f t="shared" si="490"/>
        <v>11874</v>
      </c>
      <c r="AB425" s="229">
        <f t="shared" si="491"/>
        <v>11344</v>
      </c>
      <c r="AC425" s="230">
        <f t="shared" si="492"/>
        <v>206</v>
      </c>
      <c r="AD425" s="182">
        <f t="shared" si="493"/>
        <v>16</v>
      </c>
      <c r="AE425" s="242">
        <f t="shared" si="494"/>
        <v>9679</v>
      </c>
      <c r="AF425" s="154">
        <v>10884</v>
      </c>
      <c r="AG425" s="183">
        <f t="shared" si="495"/>
        <v>15</v>
      </c>
      <c r="AH425" s="154">
        <v>10404</v>
      </c>
      <c r="AI425" s="183">
        <f t="shared" si="509"/>
        <v>0</v>
      </c>
      <c r="AJ425" s="184">
        <v>197</v>
      </c>
      <c r="AK425" s="185">
        <f t="shared" si="496"/>
        <v>0</v>
      </c>
      <c r="AL425" s="154">
        <v>48</v>
      </c>
      <c r="AM425" s="183">
        <f t="shared" si="497"/>
        <v>0</v>
      </c>
      <c r="AN425" s="154">
        <v>47</v>
      </c>
      <c r="AO425" s="183">
        <f t="shared" si="498"/>
        <v>0</v>
      </c>
      <c r="AP425" s="186">
        <v>0</v>
      </c>
      <c r="AQ425" s="185">
        <f t="shared" si="499"/>
        <v>0</v>
      </c>
      <c r="AR425" s="154">
        <v>942</v>
      </c>
      <c r="AS425" s="183">
        <f t="shared" si="500"/>
        <v>0</v>
      </c>
      <c r="AT425" s="154">
        <v>893</v>
      </c>
      <c r="AU425" s="183">
        <f t="shared" si="501"/>
        <v>0</v>
      </c>
      <c r="AV425" s="187">
        <v>9</v>
      </c>
      <c r="AW425" s="254">
        <v>264</v>
      </c>
      <c r="AX425" s="236">
        <f t="shared" si="530"/>
        <v>44249</v>
      </c>
      <c r="AY425" s="6">
        <v>0</v>
      </c>
      <c r="AZ425" s="237">
        <f t="shared" si="456"/>
        <v>410</v>
      </c>
      <c r="BA425" s="237">
        <f t="shared" si="420"/>
        <v>208</v>
      </c>
      <c r="BB425" s="129">
        <v>0</v>
      </c>
      <c r="BC425" s="27">
        <f t="shared" si="502"/>
        <v>964</v>
      </c>
      <c r="BD425" s="237">
        <f t="shared" si="422"/>
        <v>243</v>
      </c>
      <c r="BE425" s="228">
        <f t="shared" si="503"/>
        <v>44249</v>
      </c>
      <c r="BF425" s="131">
        <f t="shared" si="504"/>
        <v>10</v>
      </c>
      <c r="BG425" s="131">
        <f t="shared" si="486"/>
        <v>4949</v>
      </c>
      <c r="BH425" s="228">
        <f t="shared" si="505"/>
        <v>44249</v>
      </c>
      <c r="BI425" s="131">
        <f t="shared" si="506"/>
        <v>4949</v>
      </c>
      <c r="BJ425" s="1">
        <f t="shared" si="507"/>
        <v>44249</v>
      </c>
      <c r="BK425">
        <f t="shared" si="532"/>
        <v>0</v>
      </c>
      <c r="BL425">
        <f t="shared" si="508"/>
        <v>9</v>
      </c>
      <c r="BM425">
        <f t="shared" si="528"/>
        <v>9</v>
      </c>
      <c r="BN425" s="1">
        <f t="shared" si="529"/>
        <v>44249</v>
      </c>
      <c r="BO425">
        <f t="shared" si="531"/>
        <v>8156</v>
      </c>
      <c r="BP425">
        <f t="shared" si="533"/>
        <v>3736</v>
      </c>
      <c r="BQ425" s="178">
        <f t="shared" si="511"/>
        <v>44249</v>
      </c>
      <c r="BR425">
        <f t="shared" si="512"/>
        <v>10884</v>
      </c>
      <c r="BS425">
        <f t="shared" si="513"/>
        <v>10404</v>
      </c>
      <c r="BT425">
        <f t="shared" si="514"/>
        <v>197</v>
      </c>
      <c r="BX425" s="178">
        <f t="shared" si="515"/>
        <v>44249</v>
      </c>
      <c r="BY425">
        <f t="shared" si="516"/>
        <v>48</v>
      </c>
      <c r="BZ425">
        <f t="shared" si="517"/>
        <v>47</v>
      </c>
      <c r="CA425">
        <f t="shared" si="518"/>
        <v>0</v>
      </c>
      <c r="CB425" s="178">
        <f t="shared" si="519"/>
        <v>44249</v>
      </c>
      <c r="CC425">
        <f t="shared" si="520"/>
        <v>942</v>
      </c>
      <c r="CD425">
        <f t="shared" si="521"/>
        <v>893</v>
      </c>
      <c r="CE425">
        <f t="shared" si="522"/>
        <v>9</v>
      </c>
      <c r="CI425" s="178">
        <f t="shared" si="523"/>
        <v>44249</v>
      </c>
      <c r="CJ425">
        <f t="shared" si="524"/>
        <v>16</v>
      </c>
      <c r="CK425">
        <f t="shared" si="525"/>
        <v>15</v>
      </c>
      <c r="CL425" s="178">
        <f t="shared" si="526"/>
        <v>44249</v>
      </c>
      <c r="CM425">
        <f t="shared" si="527"/>
        <v>0</v>
      </c>
      <c r="CN425" s="1">
        <f t="shared" si="480"/>
        <v>44249</v>
      </c>
      <c r="CO425" s="281">
        <f t="shared" si="481"/>
        <v>16</v>
      </c>
      <c r="CP425" s="283">
        <f t="shared" si="482"/>
        <v>44249</v>
      </c>
      <c r="CQ425" s="282">
        <f t="shared" si="483"/>
        <v>0</v>
      </c>
    </row>
    <row r="426" spans="1:95" ht="18" customHeight="1" x14ac:dyDescent="0.55000000000000004">
      <c r="A426" s="178">
        <v>44250</v>
      </c>
      <c r="B426" s="239">
        <v>12</v>
      </c>
      <c r="C426" s="153">
        <f t="shared" si="467"/>
        <v>4961</v>
      </c>
      <c r="D426" s="153">
        <f t="shared" si="489"/>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0"/>
        <v>44250</v>
      </c>
      <c r="AA426" s="229">
        <f t="shared" si="490"/>
        <v>11886</v>
      </c>
      <c r="AB426" s="229">
        <f t="shared" si="491"/>
        <v>11367</v>
      </c>
      <c r="AC426" s="230">
        <f t="shared" si="492"/>
        <v>206</v>
      </c>
      <c r="AD426" s="182">
        <f t="shared" si="493"/>
        <v>12</v>
      </c>
      <c r="AE426" s="242">
        <f t="shared" si="494"/>
        <v>9691</v>
      </c>
      <c r="AF426" s="154">
        <v>10896</v>
      </c>
      <c r="AG426" s="183">
        <f t="shared" si="495"/>
        <v>23</v>
      </c>
      <c r="AH426" s="154">
        <v>10427</v>
      </c>
      <c r="AI426" s="183">
        <f t="shared" si="509"/>
        <v>0</v>
      </c>
      <c r="AJ426" s="184">
        <v>197</v>
      </c>
      <c r="AK426" s="185">
        <f t="shared" si="496"/>
        <v>0</v>
      </c>
      <c r="AL426" s="154">
        <v>48</v>
      </c>
      <c r="AM426" s="183">
        <f t="shared" si="497"/>
        <v>0</v>
      </c>
      <c r="AN426" s="154">
        <v>47</v>
      </c>
      <c r="AO426" s="183">
        <f t="shared" si="498"/>
        <v>0</v>
      </c>
      <c r="AP426" s="186">
        <v>0</v>
      </c>
      <c r="AQ426" s="185">
        <f t="shared" si="499"/>
        <v>0</v>
      </c>
      <c r="AR426" s="154">
        <v>942</v>
      </c>
      <c r="AS426" s="183">
        <f t="shared" si="500"/>
        <v>0</v>
      </c>
      <c r="AT426" s="154">
        <v>893</v>
      </c>
      <c r="AU426" s="183">
        <f t="shared" si="501"/>
        <v>0</v>
      </c>
      <c r="AV426" s="187">
        <v>9</v>
      </c>
      <c r="AW426" s="254">
        <v>265</v>
      </c>
      <c r="AX426" s="236">
        <f t="shared" ref="AX426:AX437" si="534">+A426</f>
        <v>44250</v>
      </c>
      <c r="AY426" s="6">
        <v>0</v>
      </c>
      <c r="AZ426" s="237">
        <f t="shared" ref="AZ426:AZ489" si="535">+AZ425+AY426</f>
        <v>410</v>
      </c>
      <c r="BA426" s="237">
        <f t="shared" si="420"/>
        <v>209</v>
      </c>
      <c r="BB426" s="129">
        <v>0</v>
      </c>
      <c r="BC426" s="27">
        <f t="shared" si="502"/>
        <v>964</v>
      </c>
      <c r="BD426" s="237">
        <f t="shared" si="422"/>
        <v>244</v>
      </c>
      <c r="BE426" s="228">
        <f t="shared" si="503"/>
        <v>44250</v>
      </c>
      <c r="BF426" s="131">
        <f t="shared" si="504"/>
        <v>12</v>
      </c>
      <c r="BG426" s="131">
        <f t="shared" si="486"/>
        <v>4961</v>
      </c>
      <c r="BH426" s="228">
        <f t="shared" si="505"/>
        <v>44250</v>
      </c>
      <c r="BI426" s="131">
        <f t="shared" si="506"/>
        <v>4961</v>
      </c>
      <c r="BJ426" s="1">
        <f t="shared" si="507"/>
        <v>44250</v>
      </c>
      <c r="BK426">
        <f t="shared" si="532"/>
        <v>0</v>
      </c>
      <c r="BL426">
        <f t="shared" si="508"/>
        <v>9</v>
      </c>
      <c r="BM426">
        <f t="shared" si="528"/>
        <v>9</v>
      </c>
      <c r="BN426" s="1">
        <f t="shared" si="529"/>
        <v>44250</v>
      </c>
      <c r="BO426">
        <f t="shared" si="531"/>
        <v>8165</v>
      </c>
      <c r="BP426">
        <f t="shared" si="533"/>
        <v>3745</v>
      </c>
      <c r="BQ426" s="178">
        <f t="shared" si="511"/>
        <v>44250</v>
      </c>
      <c r="BR426">
        <f t="shared" si="512"/>
        <v>10896</v>
      </c>
      <c r="BS426">
        <f t="shared" si="513"/>
        <v>10427</v>
      </c>
      <c r="BT426">
        <f t="shared" si="514"/>
        <v>197</v>
      </c>
      <c r="BX426" s="178">
        <f t="shared" si="515"/>
        <v>44250</v>
      </c>
      <c r="BY426">
        <f t="shared" si="516"/>
        <v>48</v>
      </c>
      <c r="BZ426">
        <f t="shared" si="517"/>
        <v>47</v>
      </c>
      <c r="CA426">
        <f t="shared" si="518"/>
        <v>0</v>
      </c>
      <c r="CB426" s="178">
        <f t="shared" si="519"/>
        <v>44250</v>
      </c>
      <c r="CC426">
        <f t="shared" si="520"/>
        <v>942</v>
      </c>
      <c r="CD426">
        <f t="shared" si="521"/>
        <v>893</v>
      </c>
      <c r="CE426">
        <f t="shared" si="522"/>
        <v>9</v>
      </c>
      <c r="CI426" s="178">
        <f t="shared" si="523"/>
        <v>44250</v>
      </c>
      <c r="CJ426">
        <f t="shared" si="524"/>
        <v>12</v>
      </c>
      <c r="CK426">
        <f t="shared" si="525"/>
        <v>23</v>
      </c>
      <c r="CL426" s="178">
        <f t="shared" si="526"/>
        <v>44250</v>
      </c>
      <c r="CM426">
        <f t="shared" si="527"/>
        <v>0</v>
      </c>
      <c r="CN426" s="1">
        <f t="shared" si="480"/>
        <v>44250</v>
      </c>
      <c r="CO426" s="281">
        <f t="shared" si="481"/>
        <v>12</v>
      </c>
      <c r="CP426" s="283">
        <f t="shared" si="482"/>
        <v>44250</v>
      </c>
      <c r="CQ426" s="282">
        <f t="shared" si="483"/>
        <v>0</v>
      </c>
    </row>
    <row r="427" spans="1:95" ht="18" customHeight="1" x14ac:dyDescent="0.55000000000000004">
      <c r="A427" s="178">
        <v>44251</v>
      </c>
      <c r="B427" s="239">
        <v>7</v>
      </c>
      <c r="C427" s="153">
        <f t="shared" si="467"/>
        <v>4968</v>
      </c>
      <c r="D427" s="153">
        <f t="shared" si="489"/>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0"/>
        <v>11907</v>
      </c>
      <c r="AB427" s="229">
        <f t="shared" si="491"/>
        <v>11407</v>
      </c>
      <c r="AC427" s="230">
        <f t="shared" si="492"/>
        <v>207</v>
      </c>
      <c r="AD427" s="182">
        <f t="shared" si="493"/>
        <v>17</v>
      </c>
      <c r="AE427" s="242">
        <f t="shared" si="494"/>
        <v>9708</v>
      </c>
      <c r="AF427" s="154">
        <v>10913</v>
      </c>
      <c r="AG427" s="183">
        <f t="shared" si="495"/>
        <v>34</v>
      </c>
      <c r="AH427" s="154">
        <v>10461</v>
      </c>
      <c r="AI427" s="183">
        <f t="shared" si="509"/>
        <v>1</v>
      </c>
      <c r="AJ427" s="184">
        <v>198</v>
      </c>
      <c r="AK427" s="185">
        <f t="shared" si="496"/>
        <v>0</v>
      </c>
      <c r="AL427" s="154">
        <v>48</v>
      </c>
      <c r="AM427" s="183">
        <f t="shared" si="497"/>
        <v>0</v>
      </c>
      <c r="AN427" s="154">
        <v>47</v>
      </c>
      <c r="AO427" s="183">
        <f t="shared" si="498"/>
        <v>0</v>
      </c>
      <c r="AP427" s="186">
        <v>0</v>
      </c>
      <c r="AQ427" s="185">
        <f t="shared" si="499"/>
        <v>4</v>
      </c>
      <c r="AR427" s="154">
        <v>946</v>
      </c>
      <c r="AS427" s="183">
        <f t="shared" si="500"/>
        <v>6</v>
      </c>
      <c r="AT427" s="154">
        <v>899</v>
      </c>
      <c r="AU427" s="183">
        <f t="shared" si="501"/>
        <v>0</v>
      </c>
      <c r="AV427" s="187">
        <v>9</v>
      </c>
      <c r="AW427" s="254">
        <v>266</v>
      </c>
      <c r="AX427" s="236">
        <f t="shared" si="534"/>
        <v>44251</v>
      </c>
      <c r="AY427" s="6">
        <v>0</v>
      </c>
      <c r="AZ427" s="237">
        <f t="shared" si="535"/>
        <v>410</v>
      </c>
      <c r="BA427" s="237">
        <f t="shared" si="420"/>
        <v>210</v>
      </c>
      <c r="BB427" s="129">
        <v>0</v>
      </c>
      <c r="BC427" s="27">
        <f t="shared" si="502"/>
        <v>964</v>
      </c>
      <c r="BD427" s="237">
        <f t="shared" si="422"/>
        <v>245</v>
      </c>
      <c r="BE427" s="228">
        <f t="shared" si="503"/>
        <v>44251</v>
      </c>
      <c r="BF427" s="131">
        <f t="shared" si="504"/>
        <v>7</v>
      </c>
      <c r="BG427" s="131">
        <f t="shared" si="486"/>
        <v>4968</v>
      </c>
      <c r="BH427" s="228">
        <f t="shared" si="505"/>
        <v>44251</v>
      </c>
      <c r="BI427" s="131">
        <f t="shared" si="506"/>
        <v>4968</v>
      </c>
      <c r="BJ427" s="1">
        <f t="shared" si="507"/>
        <v>44251</v>
      </c>
      <c r="BK427">
        <f t="shared" si="532"/>
        <v>0</v>
      </c>
      <c r="BL427">
        <f t="shared" si="508"/>
        <v>9</v>
      </c>
      <c r="BM427">
        <f t="shared" si="528"/>
        <v>9</v>
      </c>
      <c r="BN427" s="1">
        <f t="shared" si="529"/>
        <v>44251</v>
      </c>
      <c r="BO427">
        <f t="shared" si="531"/>
        <v>8174</v>
      </c>
      <c r="BP427">
        <f t="shared" si="533"/>
        <v>3754</v>
      </c>
      <c r="BQ427" s="178">
        <f t="shared" si="511"/>
        <v>44251</v>
      </c>
      <c r="BR427">
        <f t="shared" si="512"/>
        <v>10913</v>
      </c>
      <c r="BS427">
        <f t="shared" si="513"/>
        <v>10461</v>
      </c>
      <c r="BT427">
        <f t="shared" si="514"/>
        <v>198</v>
      </c>
      <c r="BX427" s="178">
        <f t="shared" si="515"/>
        <v>44251</v>
      </c>
      <c r="BY427">
        <f t="shared" si="516"/>
        <v>48</v>
      </c>
      <c r="BZ427">
        <f t="shared" si="517"/>
        <v>47</v>
      </c>
      <c r="CA427">
        <f t="shared" si="518"/>
        <v>0</v>
      </c>
      <c r="CB427" s="178">
        <f t="shared" si="519"/>
        <v>44251</v>
      </c>
      <c r="CC427">
        <f t="shared" si="520"/>
        <v>946</v>
      </c>
      <c r="CD427">
        <f t="shared" si="521"/>
        <v>899</v>
      </c>
      <c r="CE427">
        <f t="shared" si="522"/>
        <v>9</v>
      </c>
      <c r="CI427" s="178">
        <f t="shared" si="523"/>
        <v>44251</v>
      </c>
      <c r="CJ427">
        <f t="shared" si="524"/>
        <v>17</v>
      </c>
      <c r="CK427">
        <f t="shared" si="525"/>
        <v>34</v>
      </c>
      <c r="CL427" s="178">
        <f t="shared" si="526"/>
        <v>44251</v>
      </c>
      <c r="CM427">
        <f t="shared" si="527"/>
        <v>1</v>
      </c>
      <c r="CN427" s="1">
        <f t="shared" si="480"/>
        <v>44251</v>
      </c>
      <c r="CO427" s="281">
        <f t="shared" si="481"/>
        <v>17</v>
      </c>
      <c r="CP427" s="283">
        <f t="shared" si="482"/>
        <v>44251</v>
      </c>
      <c r="CQ427" s="282">
        <f t="shared" si="483"/>
        <v>1</v>
      </c>
    </row>
    <row r="428" spans="1:95" ht="18" customHeight="1" x14ac:dyDescent="0.55000000000000004">
      <c r="A428" s="178">
        <v>44252</v>
      </c>
      <c r="B428" s="239">
        <v>6</v>
      </c>
      <c r="C428" s="153">
        <f t="shared" si="467"/>
        <v>4974</v>
      </c>
      <c r="D428" s="153">
        <f t="shared" si="489"/>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0"/>
        <v>11925</v>
      </c>
      <c r="AB428" s="229">
        <f t="shared" si="491"/>
        <v>11427</v>
      </c>
      <c r="AC428" s="230">
        <f t="shared" si="492"/>
        <v>207</v>
      </c>
      <c r="AD428" s="182">
        <f t="shared" si="493"/>
        <v>13</v>
      </c>
      <c r="AE428" s="242">
        <f t="shared" si="494"/>
        <v>9721</v>
      </c>
      <c r="AF428" s="154">
        <v>10926</v>
      </c>
      <c r="AG428" s="183">
        <f t="shared" si="495"/>
        <v>13</v>
      </c>
      <c r="AH428" s="154">
        <v>10474</v>
      </c>
      <c r="AI428" s="183">
        <f t="shared" si="509"/>
        <v>0</v>
      </c>
      <c r="AJ428" s="184">
        <v>198</v>
      </c>
      <c r="AK428" s="185">
        <f t="shared" si="496"/>
        <v>0</v>
      </c>
      <c r="AL428" s="154">
        <v>48</v>
      </c>
      <c r="AM428" s="183">
        <f t="shared" si="497"/>
        <v>0</v>
      </c>
      <c r="AN428" s="154">
        <v>47</v>
      </c>
      <c r="AO428" s="183">
        <f t="shared" si="498"/>
        <v>0</v>
      </c>
      <c r="AP428" s="186">
        <v>0</v>
      </c>
      <c r="AQ428" s="185">
        <f t="shared" si="499"/>
        <v>5</v>
      </c>
      <c r="AR428" s="154">
        <v>951</v>
      </c>
      <c r="AS428" s="183">
        <f t="shared" si="500"/>
        <v>7</v>
      </c>
      <c r="AT428" s="154">
        <v>906</v>
      </c>
      <c r="AU428" s="183">
        <f t="shared" si="501"/>
        <v>0</v>
      </c>
      <c r="AV428" s="187">
        <v>9</v>
      </c>
      <c r="AW428" s="254">
        <v>267</v>
      </c>
      <c r="AX428" s="236">
        <f t="shared" si="534"/>
        <v>44252</v>
      </c>
      <c r="AY428" s="6">
        <v>0</v>
      </c>
      <c r="AZ428" s="237">
        <f t="shared" si="535"/>
        <v>410</v>
      </c>
      <c r="BA428" s="237">
        <f t="shared" si="420"/>
        <v>211</v>
      </c>
      <c r="BB428" s="129">
        <v>0</v>
      </c>
      <c r="BC428" s="27">
        <f t="shared" si="502"/>
        <v>964</v>
      </c>
      <c r="BD428" s="237">
        <f t="shared" si="422"/>
        <v>246</v>
      </c>
      <c r="BE428" s="228">
        <f t="shared" si="503"/>
        <v>44252</v>
      </c>
      <c r="BF428" s="131">
        <f t="shared" si="504"/>
        <v>6</v>
      </c>
      <c r="BG428" s="131">
        <f t="shared" si="486"/>
        <v>4974</v>
      </c>
      <c r="BH428" s="228">
        <f t="shared" si="505"/>
        <v>44252</v>
      </c>
      <c r="BI428" s="131">
        <f t="shared" si="506"/>
        <v>4974</v>
      </c>
      <c r="BJ428" s="1">
        <f t="shared" si="507"/>
        <v>44252</v>
      </c>
      <c r="BK428">
        <f t="shared" si="532"/>
        <v>0</v>
      </c>
      <c r="BL428">
        <f t="shared" si="508"/>
        <v>6</v>
      </c>
      <c r="BM428">
        <f t="shared" si="528"/>
        <v>6</v>
      </c>
      <c r="BN428" s="1">
        <f t="shared" si="529"/>
        <v>44252</v>
      </c>
      <c r="BO428">
        <f t="shared" si="531"/>
        <v>8180</v>
      </c>
      <c r="BP428">
        <f t="shared" si="533"/>
        <v>3760</v>
      </c>
      <c r="BQ428" s="178">
        <f t="shared" si="511"/>
        <v>44252</v>
      </c>
      <c r="BR428">
        <f t="shared" si="512"/>
        <v>10926</v>
      </c>
      <c r="BS428">
        <f t="shared" si="513"/>
        <v>10474</v>
      </c>
      <c r="BT428">
        <f t="shared" si="514"/>
        <v>198</v>
      </c>
      <c r="BX428" s="178">
        <f t="shared" si="515"/>
        <v>44252</v>
      </c>
      <c r="BY428">
        <f t="shared" si="516"/>
        <v>48</v>
      </c>
      <c r="BZ428">
        <f t="shared" si="517"/>
        <v>47</v>
      </c>
      <c r="CA428">
        <f t="shared" si="518"/>
        <v>0</v>
      </c>
      <c r="CB428" s="178">
        <f t="shared" si="519"/>
        <v>44252</v>
      </c>
      <c r="CC428">
        <f t="shared" si="520"/>
        <v>951</v>
      </c>
      <c r="CD428">
        <f t="shared" si="521"/>
        <v>906</v>
      </c>
      <c r="CE428">
        <f t="shared" si="522"/>
        <v>9</v>
      </c>
      <c r="CI428" s="178">
        <f t="shared" si="523"/>
        <v>44252</v>
      </c>
      <c r="CJ428">
        <f t="shared" si="524"/>
        <v>13</v>
      </c>
      <c r="CK428">
        <f t="shared" si="525"/>
        <v>13</v>
      </c>
      <c r="CL428" s="178">
        <f t="shared" si="526"/>
        <v>44252</v>
      </c>
      <c r="CM428">
        <f t="shared" si="527"/>
        <v>0</v>
      </c>
      <c r="CN428" s="1">
        <f t="shared" si="480"/>
        <v>44252</v>
      </c>
      <c r="CO428" s="281">
        <f t="shared" si="481"/>
        <v>13</v>
      </c>
      <c r="CP428" s="283">
        <f t="shared" si="482"/>
        <v>44252</v>
      </c>
      <c r="CQ428" s="282">
        <f t="shared" si="483"/>
        <v>0</v>
      </c>
    </row>
    <row r="429" spans="1:95" ht="18" customHeight="1" x14ac:dyDescent="0.55000000000000004">
      <c r="A429" s="178">
        <v>44253</v>
      </c>
      <c r="B429" s="239">
        <v>10</v>
      </c>
      <c r="C429" s="153">
        <f t="shared" si="467"/>
        <v>4984</v>
      </c>
      <c r="D429" s="153">
        <f t="shared" si="489"/>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0"/>
        <v>11949</v>
      </c>
      <c r="AB429" s="229">
        <f t="shared" si="491"/>
        <v>11446</v>
      </c>
      <c r="AC429" s="230">
        <f t="shared" si="492"/>
        <v>207</v>
      </c>
      <c r="AD429" s="182">
        <f t="shared" si="493"/>
        <v>24</v>
      </c>
      <c r="AE429" s="242">
        <f t="shared" si="494"/>
        <v>9745</v>
      </c>
      <c r="AF429" s="154">
        <v>10950</v>
      </c>
      <c r="AG429" s="183">
        <f t="shared" si="495"/>
        <v>19</v>
      </c>
      <c r="AH429" s="154">
        <v>10493</v>
      </c>
      <c r="AI429" s="183">
        <f t="shared" si="509"/>
        <v>0</v>
      </c>
      <c r="AJ429" s="184">
        <v>198</v>
      </c>
      <c r="AK429" s="185">
        <f t="shared" si="496"/>
        <v>0</v>
      </c>
      <c r="AL429" s="154">
        <v>48</v>
      </c>
      <c r="AM429" s="183">
        <f t="shared" si="497"/>
        <v>0</v>
      </c>
      <c r="AN429" s="154">
        <v>47</v>
      </c>
      <c r="AO429" s="183">
        <f t="shared" si="498"/>
        <v>0</v>
      </c>
      <c r="AP429" s="186">
        <v>0</v>
      </c>
      <c r="AQ429" s="185">
        <f t="shared" si="499"/>
        <v>0</v>
      </c>
      <c r="AR429" s="154">
        <v>951</v>
      </c>
      <c r="AS429" s="183">
        <f t="shared" si="500"/>
        <v>0</v>
      </c>
      <c r="AT429" s="154">
        <v>906</v>
      </c>
      <c r="AU429" s="183">
        <f t="shared" si="501"/>
        <v>0</v>
      </c>
      <c r="AV429" s="187">
        <v>9</v>
      </c>
      <c r="AW429" s="254">
        <v>268</v>
      </c>
      <c r="AX429" s="236">
        <f t="shared" si="534"/>
        <v>44253</v>
      </c>
      <c r="AY429" s="6">
        <v>0</v>
      </c>
      <c r="AZ429" s="237">
        <f t="shared" si="535"/>
        <v>410</v>
      </c>
      <c r="BA429" s="237">
        <f t="shared" si="420"/>
        <v>212</v>
      </c>
      <c r="BB429" s="129">
        <v>0</v>
      </c>
      <c r="BC429" s="27">
        <f t="shared" si="502"/>
        <v>964</v>
      </c>
      <c r="BD429" s="237">
        <f t="shared" si="422"/>
        <v>247</v>
      </c>
      <c r="BE429" s="228">
        <f t="shared" si="503"/>
        <v>44253</v>
      </c>
      <c r="BF429" s="131">
        <f t="shared" si="504"/>
        <v>10</v>
      </c>
      <c r="BG429" s="131">
        <f t="shared" ref="BG429:BG434" si="536">+BI429</f>
        <v>4984</v>
      </c>
      <c r="BH429" s="228">
        <f t="shared" si="505"/>
        <v>44253</v>
      </c>
      <c r="BI429" s="131">
        <f t="shared" si="506"/>
        <v>4984</v>
      </c>
      <c r="BJ429" s="1">
        <f t="shared" si="507"/>
        <v>44253</v>
      </c>
      <c r="BK429">
        <f t="shared" si="532"/>
        <v>0</v>
      </c>
      <c r="BL429">
        <f t="shared" si="508"/>
        <v>8</v>
      </c>
      <c r="BM429">
        <f t="shared" si="528"/>
        <v>8</v>
      </c>
      <c r="BN429" s="1">
        <f t="shared" si="529"/>
        <v>44253</v>
      </c>
      <c r="BO429">
        <f t="shared" si="531"/>
        <v>8188</v>
      </c>
      <c r="BP429">
        <f t="shared" si="533"/>
        <v>3768</v>
      </c>
      <c r="BQ429" s="178">
        <f t="shared" si="511"/>
        <v>44253</v>
      </c>
      <c r="BR429">
        <f t="shared" si="512"/>
        <v>10950</v>
      </c>
      <c r="BS429">
        <f t="shared" si="513"/>
        <v>10493</v>
      </c>
      <c r="BT429">
        <f t="shared" si="514"/>
        <v>198</v>
      </c>
      <c r="BX429" s="178">
        <f t="shared" si="515"/>
        <v>44253</v>
      </c>
      <c r="BY429">
        <f t="shared" si="516"/>
        <v>48</v>
      </c>
      <c r="BZ429">
        <f t="shared" si="517"/>
        <v>47</v>
      </c>
      <c r="CA429">
        <f t="shared" si="518"/>
        <v>0</v>
      </c>
      <c r="CB429" s="178">
        <f t="shared" si="519"/>
        <v>44253</v>
      </c>
      <c r="CC429">
        <f t="shared" si="520"/>
        <v>951</v>
      </c>
      <c r="CD429">
        <f t="shared" si="521"/>
        <v>906</v>
      </c>
      <c r="CE429">
        <f t="shared" si="522"/>
        <v>9</v>
      </c>
      <c r="CI429" s="178">
        <f t="shared" si="523"/>
        <v>44253</v>
      </c>
      <c r="CJ429">
        <f t="shared" si="524"/>
        <v>24</v>
      </c>
      <c r="CK429">
        <f t="shared" si="525"/>
        <v>19</v>
      </c>
      <c r="CL429" s="178">
        <f t="shared" si="526"/>
        <v>44253</v>
      </c>
      <c r="CM429">
        <f t="shared" si="527"/>
        <v>0</v>
      </c>
      <c r="CN429" s="1">
        <f t="shared" si="480"/>
        <v>44253</v>
      </c>
      <c r="CO429" s="281">
        <f t="shared" si="481"/>
        <v>24</v>
      </c>
      <c r="CP429" s="283">
        <f t="shared" si="482"/>
        <v>44253</v>
      </c>
      <c r="CQ429" s="282">
        <f t="shared" si="483"/>
        <v>0</v>
      </c>
    </row>
    <row r="430" spans="1:95" ht="18" customHeight="1" x14ac:dyDescent="0.55000000000000004">
      <c r="A430" s="178">
        <v>44254</v>
      </c>
      <c r="B430" s="239">
        <v>6</v>
      </c>
      <c r="C430" s="153">
        <f t="shared" si="467"/>
        <v>4990</v>
      </c>
      <c r="D430" s="153">
        <f t="shared" si="489"/>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0"/>
        <v>11985</v>
      </c>
      <c r="AB430" s="229">
        <f t="shared" si="491"/>
        <v>11483</v>
      </c>
      <c r="AC430" s="230">
        <f t="shared" si="492"/>
        <v>207</v>
      </c>
      <c r="AD430" s="182">
        <f t="shared" si="493"/>
        <v>33</v>
      </c>
      <c r="AE430" s="242">
        <f t="shared" si="494"/>
        <v>9778</v>
      </c>
      <c r="AF430" s="154">
        <v>10983</v>
      </c>
      <c r="AG430" s="183">
        <f t="shared" si="495"/>
        <v>26</v>
      </c>
      <c r="AH430" s="154">
        <v>10519</v>
      </c>
      <c r="AI430" s="183">
        <f t="shared" si="509"/>
        <v>0</v>
      </c>
      <c r="AJ430" s="184">
        <v>198</v>
      </c>
      <c r="AK430" s="185">
        <f t="shared" si="496"/>
        <v>0</v>
      </c>
      <c r="AL430" s="154">
        <v>48</v>
      </c>
      <c r="AM430" s="183">
        <f t="shared" si="497"/>
        <v>0</v>
      </c>
      <c r="AN430" s="154">
        <v>47</v>
      </c>
      <c r="AO430" s="183">
        <f t="shared" si="498"/>
        <v>0</v>
      </c>
      <c r="AP430" s="186">
        <v>0</v>
      </c>
      <c r="AQ430" s="185">
        <f t="shared" si="499"/>
        <v>3</v>
      </c>
      <c r="AR430" s="154">
        <v>954</v>
      </c>
      <c r="AS430" s="183">
        <f t="shared" si="500"/>
        <v>11</v>
      </c>
      <c r="AT430" s="154">
        <v>917</v>
      </c>
      <c r="AU430" s="183">
        <f t="shared" si="501"/>
        <v>0</v>
      </c>
      <c r="AV430" s="187">
        <v>9</v>
      </c>
      <c r="AW430" s="254">
        <v>269</v>
      </c>
      <c r="AX430" s="236">
        <f t="shared" si="534"/>
        <v>44254</v>
      </c>
      <c r="AY430" s="6">
        <v>0</v>
      </c>
      <c r="AZ430" s="237">
        <f t="shared" si="535"/>
        <v>410</v>
      </c>
      <c r="BA430" s="237">
        <f t="shared" si="420"/>
        <v>213</v>
      </c>
      <c r="BB430" s="129">
        <v>0</v>
      </c>
      <c r="BC430" s="27">
        <f t="shared" si="502"/>
        <v>964</v>
      </c>
      <c r="BD430" s="237">
        <f t="shared" si="422"/>
        <v>248</v>
      </c>
      <c r="BE430" s="228">
        <f t="shared" si="503"/>
        <v>44254</v>
      </c>
      <c r="BF430" s="131">
        <f t="shared" si="504"/>
        <v>6</v>
      </c>
      <c r="BG430" s="131">
        <f t="shared" si="536"/>
        <v>4990</v>
      </c>
      <c r="BH430" s="228">
        <f t="shared" si="505"/>
        <v>44254</v>
      </c>
      <c r="BI430" s="131">
        <f t="shared" si="506"/>
        <v>4990</v>
      </c>
      <c r="BJ430" s="1">
        <f t="shared" si="507"/>
        <v>44254</v>
      </c>
      <c r="BK430">
        <f t="shared" si="532"/>
        <v>0</v>
      </c>
      <c r="BL430">
        <f t="shared" si="508"/>
        <v>6</v>
      </c>
      <c r="BM430">
        <f t="shared" si="528"/>
        <v>6</v>
      </c>
      <c r="BN430" s="1">
        <f t="shared" si="529"/>
        <v>44254</v>
      </c>
      <c r="BO430">
        <f t="shared" si="531"/>
        <v>8194</v>
      </c>
      <c r="BP430">
        <f t="shared" si="533"/>
        <v>3774</v>
      </c>
      <c r="BQ430" s="178">
        <f t="shared" si="511"/>
        <v>44254</v>
      </c>
      <c r="BR430">
        <f t="shared" si="512"/>
        <v>10983</v>
      </c>
      <c r="BS430">
        <f t="shared" si="513"/>
        <v>10519</v>
      </c>
      <c r="BT430">
        <f t="shared" si="514"/>
        <v>198</v>
      </c>
      <c r="BX430" s="178">
        <f t="shared" si="515"/>
        <v>44254</v>
      </c>
      <c r="BY430">
        <f t="shared" si="516"/>
        <v>48</v>
      </c>
      <c r="BZ430">
        <f t="shared" si="517"/>
        <v>47</v>
      </c>
      <c r="CA430">
        <f t="shared" si="518"/>
        <v>0</v>
      </c>
      <c r="CB430" s="178">
        <f t="shared" si="519"/>
        <v>44254</v>
      </c>
      <c r="CC430">
        <f t="shared" si="520"/>
        <v>954</v>
      </c>
      <c r="CD430">
        <f t="shared" si="521"/>
        <v>917</v>
      </c>
      <c r="CE430">
        <f t="shared" si="522"/>
        <v>9</v>
      </c>
      <c r="CI430" s="178">
        <f t="shared" si="523"/>
        <v>44254</v>
      </c>
      <c r="CJ430">
        <f t="shared" si="524"/>
        <v>33</v>
      </c>
      <c r="CK430">
        <f t="shared" si="525"/>
        <v>26</v>
      </c>
      <c r="CL430" s="178">
        <f t="shared" si="526"/>
        <v>44254</v>
      </c>
      <c r="CM430">
        <f t="shared" si="527"/>
        <v>0</v>
      </c>
      <c r="CN430" s="1">
        <f t="shared" si="480"/>
        <v>44254</v>
      </c>
      <c r="CO430" s="281">
        <f t="shared" si="481"/>
        <v>33</v>
      </c>
      <c r="CP430" s="283">
        <f t="shared" si="482"/>
        <v>44254</v>
      </c>
      <c r="CQ430" s="282">
        <f t="shared" si="483"/>
        <v>0</v>
      </c>
    </row>
    <row r="431" spans="1:95" ht="18" customHeight="1" x14ac:dyDescent="0.55000000000000004">
      <c r="A431" s="178">
        <v>44255</v>
      </c>
      <c r="B431" s="239">
        <v>19</v>
      </c>
      <c r="C431" s="153">
        <f t="shared" si="467"/>
        <v>5009</v>
      </c>
      <c r="D431" s="153">
        <f t="shared" si="489"/>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7">+A431</f>
        <v>44255</v>
      </c>
      <c r="AA431" s="229">
        <f t="shared" si="490"/>
        <v>12008</v>
      </c>
      <c r="AB431" s="229">
        <f t="shared" si="491"/>
        <v>11502</v>
      </c>
      <c r="AC431" s="230">
        <f t="shared" si="492"/>
        <v>208</v>
      </c>
      <c r="AD431" s="182">
        <f t="shared" si="493"/>
        <v>22</v>
      </c>
      <c r="AE431" s="242">
        <f t="shared" si="494"/>
        <v>9800</v>
      </c>
      <c r="AF431" s="154">
        <v>11005</v>
      </c>
      <c r="AG431" s="183">
        <f t="shared" si="495"/>
        <v>17</v>
      </c>
      <c r="AH431" s="154">
        <v>10536</v>
      </c>
      <c r="AI431" s="183">
        <f t="shared" si="509"/>
        <v>1</v>
      </c>
      <c r="AJ431" s="184">
        <v>199</v>
      </c>
      <c r="AK431" s="185">
        <f t="shared" si="496"/>
        <v>0</v>
      </c>
      <c r="AL431" s="154">
        <v>48</v>
      </c>
      <c r="AM431" s="183">
        <f t="shared" si="497"/>
        <v>0</v>
      </c>
      <c r="AN431" s="154">
        <v>47</v>
      </c>
      <c r="AO431" s="183">
        <f t="shared" si="498"/>
        <v>0</v>
      </c>
      <c r="AP431" s="186">
        <v>0</v>
      </c>
      <c r="AQ431" s="185">
        <f t="shared" si="499"/>
        <v>1</v>
      </c>
      <c r="AR431" s="154">
        <v>955</v>
      </c>
      <c r="AS431" s="183">
        <f t="shared" si="500"/>
        <v>2</v>
      </c>
      <c r="AT431" s="154">
        <v>919</v>
      </c>
      <c r="AU431" s="183">
        <f t="shared" si="501"/>
        <v>0</v>
      </c>
      <c r="AV431" s="187">
        <v>9</v>
      </c>
      <c r="AW431" s="254">
        <v>270</v>
      </c>
      <c r="AX431" s="236">
        <f t="shared" si="534"/>
        <v>44255</v>
      </c>
      <c r="AY431" s="6">
        <v>0</v>
      </c>
      <c r="AZ431" s="237">
        <f t="shared" si="535"/>
        <v>410</v>
      </c>
      <c r="BA431" s="237">
        <f t="shared" si="420"/>
        <v>214</v>
      </c>
      <c r="BB431" s="129">
        <v>0</v>
      </c>
      <c r="BC431" s="27">
        <f t="shared" si="502"/>
        <v>964</v>
      </c>
      <c r="BD431" s="237">
        <f t="shared" si="422"/>
        <v>249</v>
      </c>
      <c r="BE431" s="228">
        <f t="shared" si="503"/>
        <v>44255</v>
      </c>
      <c r="BF431" s="131">
        <f t="shared" si="504"/>
        <v>19</v>
      </c>
      <c r="BG431" s="131">
        <f t="shared" si="536"/>
        <v>5009</v>
      </c>
      <c r="BH431" s="228">
        <f t="shared" si="505"/>
        <v>44255</v>
      </c>
      <c r="BI431" s="131">
        <f t="shared" si="506"/>
        <v>5009</v>
      </c>
      <c r="BJ431" s="1">
        <f t="shared" si="507"/>
        <v>44255</v>
      </c>
      <c r="BK431">
        <f t="shared" si="532"/>
        <v>0</v>
      </c>
      <c r="BL431">
        <f t="shared" si="508"/>
        <v>13</v>
      </c>
      <c r="BM431">
        <f t="shared" si="528"/>
        <v>13</v>
      </c>
      <c r="BN431" s="1">
        <f t="shared" si="529"/>
        <v>44255</v>
      </c>
      <c r="BO431">
        <f t="shared" si="531"/>
        <v>8207</v>
      </c>
      <c r="BP431">
        <f t="shared" si="533"/>
        <v>3787</v>
      </c>
      <c r="BQ431" s="178">
        <f t="shared" si="511"/>
        <v>44255</v>
      </c>
      <c r="BR431">
        <f t="shared" si="512"/>
        <v>11005</v>
      </c>
      <c r="BS431">
        <f t="shared" si="513"/>
        <v>10536</v>
      </c>
      <c r="BT431">
        <f t="shared" si="514"/>
        <v>199</v>
      </c>
      <c r="BX431" s="178">
        <f t="shared" si="515"/>
        <v>44255</v>
      </c>
      <c r="BY431">
        <f t="shared" si="516"/>
        <v>48</v>
      </c>
      <c r="BZ431">
        <f t="shared" si="517"/>
        <v>47</v>
      </c>
      <c r="CA431">
        <f t="shared" si="518"/>
        <v>0</v>
      </c>
      <c r="CB431" s="178">
        <f t="shared" si="519"/>
        <v>44255</v>
      </c>
      <c r="CC431">
        <f t="shared" si="520"/>
        <v>955</v>
      </c>
      <c r="CD431">
        <f t="shared" si="521"/>
        <v>919</v>
      </c>
      <c r="CE431">
        <f t="shared" si="522"/>
        <v>9</v>
      </c>
      <c r="CI431" s="178">
        <f t="shared" si="523"/>
        <v>44255</v>
      </c>
      <c r="CJ431">
        <f t="shared" si="524"/>
        <v>22</v>
      </c>
      <c r="CK431">
        <f t="shared" si="525"/>
        <v>17</v>
      </c>
      <c r="CL431" s="178">
        <f t="shared" si="526"/>
        <v>44255</v>
      </c>
      <c r="CM431">
        <f t="shared" si="527"/>
        <v>1</v>
      </c>
      <c r="CN431" s="1">
        <f t="shared" si="480"/>
        <v>44255</v>
      </c>
      <c r="CO431" s="281">
        <f t="shared" si="481"/>
        <v>22</v>
      </c>
      <c r="CP431" s="283">
        <f t="shared" si="482"/>
        <v>44255</v>
      </c>
      <c r="CQ431" s="282">
        <f t="shared" si="483"/>
        <v>1</v>
      </c>
    </row>
    <row r="432" spans="1:95" ht="18" customHeight="1" x14ac:dyDescent="0.55000000000000004">
      <c r="A432" s="178">
        <v>44256</v>
      </c>
      <c r="B432" s="239">
        <v>11</v>
      </c>
      <c r="C432" s="153">
        <f t="shared" si="467"/>
        <v>5020</v>
      </c>
      <c r="D432" s="153">
        <f t="shared" si="489"/>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7"/>
        <v>44256</v>
      </c>
      <c r="AA432" s="229">
        <f t="shared" si="490"/>
        <v>12022</v>
      </c>
      <c r="AB432" s="229">
        <f t="shared" si="491"/>
        <v>11513</v>
      </c>
      <c r="AC432" s="230">
        <f t="shared" si="492"/>
        <v>209</v>
      </c>
      <c r="AD432" s="182">
        <f t="shared" si="493"/>
        <v>14</v>
      </c>
      <c r="AE432" s="242">
        <f t="shared" si="494"/>
        <v>9814</v>
      </c>
      <c r="AF432" s="154">
        <v>11019</v>
      </c>
      <c r="AG432" s="183">
        <f t="shared" si="495"/>
        <v>11</v>
      </c>
      <c r="AH432" s="154">
        <v>10547</v>
      </c>
      <c r="AI432" s="183">
        <f t="shared" si="509"/>
        <v>1</v>
      </c>
      <c r="AJ432" s="184">
        <v>200</v>
      </c>
      <c r="AK432" s="185">
        <f t="shared" si="496"/>
        <v>0</v>
      </c>
      <c r="AL432" s="154">
        <v>48</v>
      </c>
      <c r="AM432" s="183">
        <f t="shared" si="497"/>
        <v>0</v>
      </c>
      <c r="AN432" s="154">
        <v>47</v>
      </c>
      <c r="AO432" s="183">
        <f t="shared" si="498"/>
        <v>0</v>
      </c>
      <c r="AP432" s="186">
        <v>0</v>
      </c>
      <c r="AQ432" s="185">
        <f t="shared" si="499"/>
        <v>0</v>
      </c>
      <c r="AR432" s="154">
        <v>955</v>
      </c>
      <c r="AS432" s="183">
        <f t="shared" si="500"/>
        <v>0</v>
      </c>
      <c r="AT432" s="154">
        <v>919</v>
      </c>
      <c r="AU432" s="183">
        <f t="shared" si="501"/>
        <v>0</v>
      </c>
      <c r="AV432" s="187">
        <v>9</v>
      </c>
      <c r="AW432" s="254">
        <v>271</v>
      </c>
      <c r="AX432" s="236">
        <f t="shared" si="534"/>
        <v>44256</v>
      </c>
      <c r="AY432" s="6">
        <v>0</v>
      </c>
      <c r="AZ432" s="237">
        <f t="shared" si="535"/>
        <v>410</v>
      </c>
      <c r="BA432" s="237">
        <f t="shared" si="420"/>
        <v>215</v>
      </c>
      <c r="BB432" s="129">
        <v>0</v>
      </c>
      <c r="BC432" s="27">
        <f t="shared" si="502"/>
        <v>964</v>
      </c>
      <c r="BD432" s="237">
        <f t="shared" si="422"/>
        <v>250</v>
      </c>
      <c r="BE432" s="228">
        <f t="shared" si="503"/>
        <v>44256</v>
      </c>
      <c r="BF432" s="131">
        <f t="shared" si="504"/>
        <v>11</v>
      </c>
      <c r="BG432" s="131">
        <f t="shared" si="536"/>
        <v>5020</v>
      </c>
      <c r="BH432" s="228">
        <f t="shared" si="505"/>
        <v>44256</v>
      </c>
      <c r="BI432" s="131">
        <f t="shared" si="506"/>
        <v>5020</v>
      </c>
      <c r="BJ432" s="1">
        <f t="shared" si="507"/>
        <v>44256</v>
      </c>
      <c r="BK432">
        <f t="shared" si="532"/>
        <v>0</v>
      </c>
      <c r="BL432">
        <f t="shared" si="508"/>
        <v>6</v>
      </c>
      <c r="BM432">
        <f t="shared" si="528"/>
        <v>6</v>
      </c>
      <c r="BN432" s="1">
        <f t="shared" si="529"/>
        <v>44256</v>
      </c>
      <c r="BO432">
        <f t="shared" si="531"/>
        <v>8213</v>
      </c>
      <c r="BP432">
        <f t="shared" si="533"/>
        <v>3793</v>
      </c>
      <c r="BQ432" s="178">
        <f t="shared" si="511"/>
        <v>44256</v>
      </c>
      <c r="BR432">
        <f t="shared" si="512"/>
        <v>11019</v>
      </c>
      <c r="BS432">
        <f t="shared" si="513"/>
        <v>10547</v>
      </c>
      <c r="BT432">
        <f t="shared" si="514"/>
        <v>200</v>
      </c>
      <c r="BX432" s="178">
        <f t="shared" si="515"/>
        <v>44256</v>
      </c>
      <c r="BY432">
        <f t="shared" si="516"/>
        <v>48</v>
      </c>
      <c r="BZ432">
        <f t="shared" si="517"/>
        <v>47</v>
      </c>
      <c r="CA432">
        <f t="shared" si="518"/>
        <v>0</v>
      </c>
      <c r="CB432" s="178">
        <f t="shared" si="519"/>
        <v>44256</v>
      </c>
      <c r="CC432">
        <f t="shared" si="520"/>
        <v>955</v>
      </c>
      <c r="CD432">
        <f t="shared" si="521"/>
        <v>919</v>
      </c>
      <c r="CE432">
        <f t="shared" si="522"/>
        <v>9</v>
      </c>
      <c r="CI432" s="178">
        <f t="shared" si="523"/>
        <v>44256</v>
      </c>
      <c r="CJ432">
        <f t="shared" si="524"/>
        <v>14</v>
      </c>
      <c r="CK432">
        <f t="shared" si="525"/>
        <v>11</v>
      </c>
      <c r="CL432" s="178">
        <f t="shared" si="526"/>
        <v>44256</v>
      </c>
      <c r="CM432">
        <f t="shared" si="527"/>
        <v>1</v>
      </c>
      <c r="CN432" s="1">
        <f t="shared" si="480"/>
        <v>44256</v>
      </c>
      <c r="CO432" s="281">
        <f t="shared" si="481"/>
        <v>14</v>
      </c>
      <c r="CP432" s="283">
        <f t="shared" si="482"/>
        <v>44256</v>
      </c>
      <c r="CQ432" s="282">
        <f t="shared" si="483"/>
        <v>1</v>
      </c>
    </row>
    <row r="433" spans="1:96" ht="18" customHeight="1" x14ac:dyDescent="0.55000000000000004">
      <c r="A433" s="178">
        <v>44257</v>
      </c>
      <c r="B433" s="239">
        <v>10</v>
      </c>
      <c r="C433" s="153">
        <f t="shared" si="467"/>
        <v>5030</v>
      </c>
      <c r="D433" s="153">
        <f t="shared" si="489"/>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7"/>
        <v>44257</v>
      </c>
      <c r="AA433" s="229">
        <f t="shared" si="490"/>
        <v>12035</v>
      </c>
      <c r="AB433" s="229">
        <f t="shared" si="491"/>
        <v>11529</v>
      </c>
      <c r="AC433" s="230">
        <f t="shared" si="492"/>
        <v>209</v>
      </c>
      <c r="AD433" s="182">
        <f t="shared" si="493"/>
        <v>13</v>
      </c>
      <c r="AE433" s="242">
        <f t="shared" si="494"/>
        <v>9827</v>
      </c>
      <c r="AF433" s="154">
        <v>11032</v>
      </c>
      <c r="AG433" s="183">
        <f t="shared" si="495"/>
        <v>16</v>
      </c>
      <c r="AH433" s="154">
        <v>10563</v>
      </c>
      <c r="AI433" s="183">
        <f t="shared" si="509"/>
        <v>0</v>
      </c>
      <c r="AJ433" s="184">
        <v>200</v>
      </c>
      <c r="AK433" s="185">
        <f t="shared" si="496"/>
        <v>0</v>
      </c>
      <c r="AL433" s="154">
        <v>48</v>
      </c>
      <c r="AM433" s="183">
        <f t="shared" si="497"/>
        <v>0</v>
      </c>
      <c r="AN433" s="154">
        <v>47</v>
      </c>
      <c r="AO433" s="183">
        <f t="shared" si="498"/>
        <v>0</v>
      </c>
      <c r="AP433" s="186">
        <v>0</v>
      </c>
      <c r="AQ433" s="185">
        <f t="shared" si="499"/>
        <v>0</v>
      </c>
      <c r="AR433" s="154">
        <v>955</v>
      </c>
      <c r="AS433" s="183">
        <f t="shared" si="500"/>
        <v>0</v>
      </c>
      <c r="AT433" s="154">
        <v>919</v>
      </c>
      <c r="AU433" s="183">
        <f t="shared" si="501"/>
        <v>0</v>
      </c>
      <c r="AV433" s="187">
        <v>9</v>
      </c>
      <c r="AW433" s="254">
        <v>272</v>
      </c>
      <c r="AX433" s="236">
        <f t="shared" si="534"/>
        <v>44257</v>
      </c>
      <c r="AY433" s="6">
        <v>0</v>
      </c>
      <c r="AZ433" s="237">
        <f t="shared" si="535"/>
        <v>410</v>
      </c>
      <c r="BA433" s="237">
        <f t="shared" si="420"/>
        <v>216</v>
      </c>
      <c r="BB433" s="129">
        <v>0</v>
      </c>
      <c r="BC433" s="27">
        <f t="shared" si="502"/>
        <v>964</v>
      </c>
      <c r="BD433" s="237">
        <f t="shared" si="422"/>
        <v>251</v>
      </c>
      <c r="BE433" s="228">
        <f t="shared" si="503"/>
        <v>44257</v>
      </c>
      <c r="BF433" s="131">
        <f t="shared" si="504"/>
        <v>10</v>
      </c>
      <c r="BG433" s="131">
        <f t="shared" si="536"/>
        <v>5030</v>
      </c>
      <c r="BH433" s="228">
        <f t="shared" si="505"/>
        <v>44257</v>
      </c>
      <c r="BI433" s="131">
        <f t="shared" si="506"/>
        <v>5030</v>
      </c>
      <c r="BJ433" s="1">
        <f t="shared" si="507"/>
        <v>44257</v>
      </c>
      <c r="BK433">
        <f t="shared" si="532"/>
        <v>0</v>
      </c>
      <c r="BL433">
        <f t="shared" si="508"/>
        <v>16</v>
      </c>
      <c r="BM433">
        <f t="shared" si="528"/>
        <v>16</v>
      </c>
      <c r="BN433" s="1">
        <f t="shared" si="529"/>
        <v>44257</v>
      </c>
      <c r="BO433">
        <f t="shared" si="531"/>
        <v>8229</v>
      </c>
      <c r="BP433">
        <f t="shared" si="533"/>
        <v>3809</v>
      </c>
      <c r="BQ433" s="178">
        <f t="shared" si="511"/>
        <v>44257</v>
      </c>
      <c r="BR433">
        <f t="shared" si="512"/>
        <v>11032</v>
      </c>
      <c r="BS433">
        <f t="shared" si="513"/>
        <v>10563</v>
      </c>
      <c r="BT433">
        <f t="shared" si="514"/>
        <v>200</v>
      </c>
      <c r="BX433" s="178">
        <f t="shared" si="515"/>
        <v>44257</v>
      </c>
      <c r="BY433">
        <f t="shared" si="516"/>
        <v>48</v>
      </c>
      <c r="BZ433">
        <f t="shared" si="517"/>
        <v>47</v>
      </c>
      <c r="CA433">
        <f t="shared" si="518"/>
        <v>0</v>
      </c>
      <c r="CB433" s="178">
        <f t="shared" si="519"/>
        <v>44257</v>
      </c>
      <c r="CC433">
        <f t="shared" si="520"/>
        <v>955</v>
      </c>
      <c r="CD433">
        <f t="shared" si="521"/>
        <v>919</v>
      </c>
      <c r="CE433">
        <f t="shared" si="522"/>
        <v>9</v>
      </c>
      <c r="CI433" s="178">
        <f t="shared" si="523"/>
        <v>44257</v>
      </c>
      <c r="CJ433">
        <f t="shared" si="524"/>
        <v>13</v>
      </c>
      <c r="CK433">
        <f t="shared" si="525"/>
        <v>16</v>
      </c>
      <c r="CL433" s="178">
        <f t="shared" si="526"/>
        <v>44257</v>
      </c>
      <c r="CM433">
        <f t="shared" si="527"/>
        <v>0</v>
      </c>
      <c r="CN433" s="1">
        <f t="shared" si="480"/>
        <v>44257</v>
      </c>
      <c r="CO433" s="281">
        <f t="shared" si="481"/>
        <v>13</v>
      </c>
      <c r="CP433" s="283">
        <f t="shared" si="482"/>
        <v>44257</v>
      </c>
      <c r="CQ433" s="282">
        <f t="shared" si="483"/>
        <v>0</v>
      </c>
    </row>
    <row r="434" spans="1:96" ht="18" customHeight="1" x14ac:dyDescent="0.55000000000000004">
      <c r="A434" s="178">
        <v>44258</v>
      </c>
      <c r="B434" s="239">
        <v>10</v>
      </c>
      <c r="C434" s="153">
        <f t="shared" si="467"/>
        <v>5040</v>
      </c>
      <c r="D434" s="153">
        <f t="shared" si="489"/>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7"/>
        <v>44258</v>
      </c>
      <c r="AA434" s="229">
        <f t="shared" si="490"/>
        <v>12052</v>
      </c>
      <c r="AB434" s="229">
        <f t="shared" si="491"/>
        <v>11551</v>
      </c>
      <c r="AC434" s="230">
        <f t="shared" si="492"/>
        <v>209</v>
      </c>
      <c r="AD434" s="182">
        <f t="shared" si="493"/>
        <v>14</v>
      </c>
      <c r="AE434" s="242">
        <f t="shared" si="494"/>
        <v>9841</v>
      </c>
      <c r="AF434" s="154">
        <v>11046</v>
      </c>
      <c r="AG434" s="183">
        <f t="shared" si="495"/>
        <v>15</v>
      </c>
      <c r="AH434" s="154">
        <v>10578</v>
      </c>
      <c r="AI434" s="183">
        <f t="shared" ref="AI434:AI465" si="538">+AJ434-AJ433</f>
        <v>0</v>
      </c>
      <c r="AJ434" s="184">
        <v>200</v>
      </c>
      <c r="AK434" s="185">
        <f t="shared" si="496"/>
        <v>0</v>
      </c>
      <c r="AL434" s="154">
        <v>48</v>
      </c>
      <c r="AM434" s="183">
        <f t="shared" si="497"/>
        <v>0</v>
      </c>
      <c r="AN434" s="154">
        <v>47</v>
      </c>
      <c r="AO434" s="183">
        <f t="shared" si="498"/>
        <v>0</v>
      </c>
      <c r="AP434" s="186">
        <v>0</v>
      </c>
      <c r="AQ434" s="185">
        <f t="shared" si="499"/>
        <v>3</v>
      </c>
      <c r="AR434" s="154">
        <v>958</v>
      </c>
      <c r="AS434" s="183">
        <f t="shared" si="500"/>
        <v>7</v>
      </c>
      <c r="AT434" s="154">
        <v>926</v>
      </c>
      <c r="AU434" s="183">
        <f t="shared" si="501"/>
        <v>0</v>
      </c>
      <c r="AV434" s="187">
        <v>9</v>
      </c>
      <c r="AW434" s="254">
        <v>273</v>
      </c>
      <c r="AX434" s="236">
        <f t="shared" si="534"/>
        <v>44258</v>
      </c>
      <c r="AY434" s="6">
        <v>0</v>
      </c>
      <c r="AZ434" s="237">
        <f t="shared" si="535"/>
        <v>410</v>
      </c>
      <c r="BA434" s="237">
        <f t="shared" si="420"/>
        <v>217</v>
      </c>
      <c r="BB434" s="129">
        <v>0</v>
      </c>
      <c r="BC434" s="27">
        <f t="shared" si="502"/>
        <v>964</v>
      </c>
      <c r="BD434" s="237">
        <f t="shared" si="422"/>
        <v>252</v>
      </c>
      <c r="BE434" s="228">
        <f t="shared" si="503"/>
        <v>44258</v>
      </c>
      <c r="BF434" s="131">
        <f t="shared" si="504"/>
        <v>10</v>
      </c>
      <c r="BG434" s="131">
        <f t="shared" si="536"/>
        <v>5040</v>
      </c>
      <c r="BH434" s="228">
        <f t="shared" si="505"/>
        <v>44258</v>
      </c>
      <c r="BI434" s="131">
        <f t="shared" si="506"/>
        <v>5040</v>
      </c>
      <c r="BJ434" s="1">
        <f t="shared" si="507"/>
        <v>44258</v>
      </c>
      <c r="BK434">
        <f t="shared" si="532"/>
        <v>0</v>
      </c>
      <c r="BL434">
        <f t="shared" si="508"/>
        <v>14</v>
      </c>
      <c r="BM434">
        <f t="shared" si="528"/>
        <v>14</v>
      </c>
      <c r="BN434" s="1">
        <f t="shared" si="529"/>
        <v>44258</v>
      </c>
      <c r="BO434">
        <f t="shared" si="531"/>
        <v>8243</v>
      </c>
      <c r="BP434">
        <f t="shared" si="533"/>
        <v>3823</v>
      </c>
      <c r="BQ434" s="178">
        <f t="shared" si="511"/>
        <v>44258</v>
      </c>
      <c r="BR434">
        <f t="shared" si="512"/>
        <v>11046</v>
      </c>
      <c r="BS434">
        <f t="shared" si="513"/>
        <v>10578</v>
      </c>
      <c r="BT434">
        <f t="shared" si="514"/>
        <v>200</v>
      </c>
      <c r="BX434" s="178">
        <f t="shared" si="515"/>
        <v>44258</v>
      </c>
      <c r="BY434">
        <f t="shared" si="516"/>
        <v>48</v>
      </c>
      <c r="BZ434">
        <f t="shared" si="517"/>
        <v>47</v>
      </c>
      <c r="CA434">
        <f t="shared" si="518"/>
        <v>0</v>
      </c>
      <c r="CB434" s="178">
        <f t="shared" si="519"/>
        <v>44258</v>
      </c>
      <c r="CC434">
        <f t="shared" si="520"/>
        <v>958</v>
      </c>
      <c r="CD434">
        <f t="shared" si="521"/>
        <v>926</v>
      </c>
      <c r="CE434">
        <f t="shared" si="522"/>
        <v>9</v>
      </c>
      <c r="CI434" s="178">
        <f t="shared" si="523"/>
        <v>44258</v>
      </c>
      <c r="CJ434">
        <f t="shared" si="524"/>
        <v>14</v>
      </c>
      <c r="CK434">
        <f t="shared" si="525"/>
        <v>15</v>
      </c>
      <c r="CL434" s="178">
        <f t="shared" si="526"/>
        <v>44258</v>
      </c>
      <c r="CM434">
        <f t="shared" si="527"/>
        <v>0</v>
      </c>
      <c r="CN434" s="1">
        <f t="shared" si="480"/>
        <v>44258</v>
      </c>
      <c r="CO434" s="281">
        <f t="shared" si="481"/>
        <v>14</v>
      </c>
      <c r="CP434" s="283">
        <f t="shared" si="482"/>
        <v>44258</v>
      </c>
      <c r="CQ434" s="282">
        <f t="shared" si="483"/>
        <v>0</v>
      </c>
    </row>
    <row r="435" spans="1:96" ht="18" customHeight="1" x14ac:dyDescent="0.55000000000000004">
      <c r="A435" s="178">
        <v>44259</v>
      </c>
      <c r="B435" s="239">
        <v>9</v>
      </c>
      <c r="C435" s="153">
        <f t="shared" si="467"/>
        <v>5049</v>
      </c>
      <c r="D435" s="153">
        <f t="shared" ref="D435:D466" si="539">+C435-F435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7"/>
        <v>44259</v>
      </c>
      <c r="AA435" s="229">
        <f t="shared" ref="AA435:AA466" si="540">+AF435+AL435+AR435</f>
        <v>12063</v>
      </c>
      <c r="AB435" s="229">
        <f t="shared" ref="AB435:AB466" si="541">+AH435+AN435+AT435</f>
        <v>11568</v>
      </c>
      <c r="AC435" s="230">
        <f t="shared" ref="AC435:AC466" si="542">+AJ435+AP435+AV435</f>
        <v>210</v>
      </c>
      <c r="AD435" s="182">
        <f t="shared" ref="AD435:AD466" si="543">+AF435-AF434</f>
        <v>9</v>
      </c>
      <c r="AE435" s="242">
        <f t="shared" ref="AE435:AE466" si="544">+AE434+AD435</f>
        <v>9850</v>
      </c>
      <c r="AF435" s="154">
        <v>11055</v>
      </c>
      <c r="AG435" s="183">
        <f t="shared" ref="AG435:AG466" si="545">+AH435-AH434</f>
        <v>15</v>
      </c>
      <c r="AH435" s="154">
        <v>10593</v>
      </c>
      <c r="AI435" s="183">
        <f t="shared" si="538"/>
        <v>1</v>
      </c>
      <c r="AJ435" s="184">
        <v>201</v>
      </c>
      <c r="AK435" s="185">
        <f t="shared" ref="AK435:AK466" si="546">+AL435-AL434</f>
        <v>0</v>
      </c>
      <c r="AL435" s="154">
        <v>48</v>
      </c>
      <c r="AM435" s="183">
        <f t="shared" ref="AM435:AM466" si="547">+AN435-AN434</f>
        <v>0</v>
      </c>
      <c r="AN435" s="154">
        <v>47</v>
      </c>
      <c r="AO435" s="183">
        <f t="shared" ref="AO435:AO466" si="548">+AP435-AP434</f>
        <v>0</v>
      </c>
      <c r="AP435" s="186">
        <v>0</v>
      </c>
      <c r="AQ435" s="185">
        <f t="shared" ref="AQ435:AQ466" si="549">+AR435-AR434</f>
        <v>2</v>
      </c>
      <c r="AR435" s="154">
        <v>960</v>
      </c>
      <c r="AS435" s="183">
        <f t="shared" si="500"/>
        <v>2</v>
      </c>
      <c r="AT435" s="154">
        <v>928</v>
      </c>
      <c r="AU435" s="183">
        <f t="shared" ref="AU435:AU466" si="550">+AV435-AV434</f>
        <v>0</v>
      </c>
      <c r="AV435" s="187">
        <v>9</v>
      </c>
      <c r="AW435" s="254">
        <v>274</v>
      </c>
      <c r="AX435" s="236">
        <f t="shared" si="534"/>
        <v>44259</v>
      </c>
      <c r="AY435" s="6">
        <v>0</v>
      </c>
      <c r="AZ435" s="237">
        <f t="shared" si="535"/>
        <v>410</v>
      </c>
      <c r="BA435" s="237">
        <f t="shared" si="420"/>
        <v>218</v>
      </c>
      <c r="BB435" s="129">
        <v>0</v>
      </c>
      <c r="BC435" s="27">
        <f t="shared" ref="BC435:BC466" si="551">+BC434+BB435</f>
        <v>964</v>
      </c>
      <c r="BD435" s="237">
        <f t="shared" si="422"/>
        <v>253</v>
      </c>
      <c r="BE435" s="228">
        <f t="shared" ref="BE435:BE466" si="552">+Z435</f>
        <v>44259</v>
      </c>
      <c r="BF435" s="131">
        <f t="shared" ref="BF435:BF456" si="553">+B435</f>
        <v>9</v>
      </c>
      <c r="BG435" s="131">
        <f t="shared" ref="BG435:BG498" si="554">+BI435</f>
        <v>5049</v>
      </c>
      <c r="BH435" s="228">
        <f t="shared" ref="BH435:BH498" si="555">+A435</f>
        <v>44259</v>
      </c>
      <c r="BI435" s="131">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78">
        <f t="shared" si="511"/>
        <v>44259</v>
      </c>
      <c r="BR435">
        <f t="shared" si="512"/>
        <v>11055</v>
      </c>
      <c r="BS435">
        <f t="shared" si="513"/>
        <v>10593</v>
      </c>
      <c r="BT435">
        <f t="shared" si="514"/>
        <v>201</v>
      </c>
      <c r="BX435" s="178">
        <f t="shared" si="515"/>
        <v>44259</v>
      </c>
      <c r="BY435">
        <f t="shared" si="516"/>
        <v>48</v>
      </c>
      <c r="BZ435">
        <f t="shared" si="517"/>
        <v>47</v>
      </c>
      <c r="CA435">
        <f t="shared" si="518"/>
        <v>0</v>
      </c>
      <c r="CB435" s="178">
        <f t="shared" si="519"/>
        <v>44259</v>
      </c>
      <c r="CC435">
        <f t="shared" si="520"/>
        <v>960</v>
      </c>
      <c r="CD435">
        <f t="shared" si="521"/>
        <v>928</v>
      </c>
      <c r="CE435">
        <f t="shared" si="522"/>
        <v>9</v>
      </c>
      <c r="CI435" s="178">
        <f t="shared" si="523"/>
        <v>44259</v>
      </c>
      <c r="CJ435">
        <f t="shared" si="524"/>
        <v>9</v>
      </c>
      <c r="CK435">
        <f t="shared" si="525"/>
        <v>15</v>
      </c>
      <c r="CL435" s="178">
        <f t="shared" si="526"/>
        <v>44259</v>
      </c>
      <c r="CM435">
        <f t="shared" si="527"/>
        <v>1</v>
      </c>
      <c r="CN435" s="1">
        <f t="shared" si="480"/>
        <v>44259</v>
      </c>
      <c r="CO435" s="281">
        <f t="shared" si="481"/>
        <v>9</v>
      </c>
      <c r="CP435" s="283">
        <f t="shared" si="482"/>
        <v>44259</v>
      </c>
      <c r="CQ435" s="282">
        <f t="shared" si="483"/>
        <v>1</v>
      </c>
    </row>
    <row r="436" spans="1:96" ht="18" customHeight="1" x14ac:dyDescent="0.55000000000000004">
      <c r="A436" s="178">
        <v>44260</v>
      </c>
      <c r="B436" s="239">
        <v>10</v>
      </c>
      <c r="C436" s="153">
        <f t="shared" si="467"/>
        <v>5059</v>
      </c>
      <c r="D436" s="153">
        <f t="shared" si="539"/>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7"/>
        <v>44260</v>
      </c>
      <c r="AA436" s="229">
        <f t="shared" si="540"/>
        <v>12074</v>
      </c>
      <c r="AB436" s="229">
        <f t="shared" si="541"/>
        <v>11579</v>
      </c>
      <c r="AC436" s="230">
        <f t="shared" si="542"/>
        <v>210</v>
      </c>
      <c r="AD436" s="182">
        <f t="shared" si="543"/>
        <v>11</v>
      </c>
      <c r="AE436" s="242">
        <f t="shared" si="544"/>
        <v>9861</v>
      </c>
      <c r="AF436" s="154">
        <v>11066</v>
      </c>
      <c r="AG436" s="183">
        <f t="shared" si="545"/>
        <v>11</v>
      </c>
      <c r="AH436" s="154">
        <v>10604</v>
      </c>
      <c r="AI436" s="183">
        <f t="shared" si="538"/>
        <v>0</v>
      </c>
      <c r="AJ436" s="184">
        <v>201</v>
      </c>
      <c r="AK436" s="185">
        <f t="shared" si="546"/>
        <v>0</v>
      </c>
      <c r="AL436" s="154">
        <v>48</v>
      </c>
      <c r="AM436" s="183">
        <f t="shared" si="547"/>
        <v>0</v>
      </c>
      <c r="AN436" s="154">
        <v>47</v>
      </c>
      <c r="AO436" s="183">
        <f t="shared" si="548"/>
        <v>0</v>
      </c>
      <c r="AP436" s="186">
        <v>0</v>
      </c>
      <c r="AQ436" s="185">
        <f t="shared" si="549"/>
        <v>0</v>
      </c>
      <c r="AR436" s="154">
        <v>960</v>
      </c>
      <c r="AS436" s="183">
        <f t="shared" ref="AS436:AS449" si="559">+AT436-AT435</f>
        <v>0</v>
      </c>
      <c r="AT436" s="154">
        <v>928</v>
      </c>
      <c r="AU436" s="183">
        <f t="shared" si="550"/>
        <v>0</v>
      </c>
      <c r="AV436" s="187">
        <v>9</v>
      </c>
      <c r="AW436" s="254">
        <v>275</v>
      </c>
      <c r="AX436" s="236">
        <f t="shared" si="534"/>
        <v>44260</v>
      </c>
      <c r="AY436" s="6">
        <v>0</v>
      </c>
      <c r="AZ436" s="237">
        <f t="shared" si="535"/>
        <v>410</v>
      </c>
      <c r="BA436" s="237">
        <f t="shared" si="420"/>
        <v>219</v>
      </c>
      <c r="BB436" s="129">
        <v>0</v>
      </c>
      <c r="BC436" s="27">
        <f t="shared" si="551"/>
        <v>964</v>
      </c>
      <c r="BD436" s="237">
        <f t="shared" si="422"/>
        <v>254</v>
      </c>
      <c r="BE436" s="228">
        <f t="shared" si="552"/>
        <v>44260</v>
      </c>
      <c r="BF436" s="131">
        <f t="shared" si="553"/>
        <v>10</v>
      </c>
      <c r="BG436" s="131">
        <f t="shared" si="554"/>
        <v>5059</v>
      </c>
      <c r="BH436" s="228">
        <f t="shared" si="555"/>
        <v>44260</v>
      </c>
      <c r="BI436" s="131">
        <f t="shared" si="556"/>
        <v>5059</v>
      </c>
      <c r="BJ436" s="1">
        <f t="shared" si="557"/>
        <v>44260</v>
      </c>
      <c r="BK436">
        <f t="shared" si="532"/>
        <v>0</v>
      </c>
      <c r="BL436">
        <f t="shared" si="558"/>
        <v>23</v>
      </c>
      <c r="BM436">
        <f t="shared" si="528"/>
        <v>23</v>
      </c>
      <c r="BN436" s="1">
        <f t="shared" si="529"/>
        <v>44260</v>
      </c>
      <c r="BO436">
        <f t="shared" si="531"/>
        <v>8278</v>
      </c>
      <c r="BP436">
        <f t="shared" si="533"/>
        <v>3858</v>
      </c>
      <c r="BQ436" s="178">
        <f t="shared" si="511"/>
        <v>44260</v>
      </c>
      <c r="BR436">
        <f t="shared" si="512"/>
        <v>11066</v>
      </c>
      <c r="BS436">
        <f t="shared" si="513"/>
        <v>10604</v>
      </c>
      <c r="BT436">
        <f t="shared" si="514"/>
        <v>201</v>
      </c>
      <c r="BX436" s="178">
        <f t="shared" si="515"/>
        <v>44260</v>
      </c>
      <c r="BY436">
        <f t="shared" si="516"/>
        <v>48</v>
      </c>
      <c r="BZ436">
        <f t="shared" si="517"/>
        <v>47</v>
      </c>
      <c r="CA436">
        <f t="shared" si="518"/>
        <v>0</v>
      </c>
      <c r="CB436" s="178">
        <f t="shared" si="519"/>
        <v>44260</v>
      </c>
      <c r="CC436">
        <f t="shared" si="520"/>
        <v>960</v>
      </c>
      <c r="CD436">
        <f t="shared" si="521"/>
        <v>928</v>
      </c>
      <c r="CE436">
        <f t="shared" si="522"/>
        <v>9</v>
      </c>
      <c r="CI436" s="178">
        <f t="shared" si="523"/>
        <v>44260</v>
      </c>
      <c r="CJ436">
        <f t="shared" si="524"/>
        <v>11</v>
      </c>
      <c r="CK436">
        <f t="shared" si="525"/>
        <v>11</v>
      </c>
      <c r="CL436" s="178">
        <f t="shared" si="526"/>
        <v>44260</v>
      </c>
      <c r="CM436">
        <f t="shared" si="527"/>
        <v>0</v>
      </c>
      <c r="CN436" s="1">
        <f t="shared" si="480"/>
        <v>44260</v>
      </c>
      <c r="CO436" s="281">
        <f t="shared" si="481"/>
        <v>11</v>
      </c>
      <c r="CP436" s="283">
        <f t="shared" si="482"/>
        <v>44260</v>
      </c>
      <c r="CQ436" s="282">
        <f t="shared" si="483"/>
        <v>0</v>
      </c>
    </row>
    <row r="437" spans="1:96" ht="18" customHeight="1" x14ac:dyDescent="0.55000000000000004">
      <c r="A437" s="178">
        <v>44261</v>
      </c>
      <c r="B437" s="239">
        <v>13</v>
      </c>
      <c r="C437" s="153">
        <f t="shared" si="467"/>
        <v>5072</v>
      </c>
      <c r="D437" s="153">
        <f t="shared" si="539"/>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7"/>
        <v>44261</v>
      </c>
      <c r="AA437" s="229">
        <f t="shared" si="540"/>
        <v>12089</v>
      </c>
      <c r="AB437" s="229">
        <f t="shared" si="541"/>
        <v>11601</v>
      </c>
      <c r="AC437" s="230">
        <f t="shared" si="542"/>
        <v>212</v>
      </c>
      <c r="AD437" s="182">
        <f t="shared" si="543"/>
        <v>8</v>
      </c>
      <c r="AE437" s="242">
        <f t="shared" si="544"/>
        <v>9869</v>
      </c>
      <c r="AF437" s="154">
        <v>11074</v>
      </c>
      <c r="AG437" s="183">
        <f t="shared" si="545"/>
        <v>18</v>
      </c>
      <c r="AH437" s="154">
        <v>10622</v>
      </c>
      <c r="AI437" s="183">
        <f t="shared" si="538"/>
        <v>1</v>
      </c>
      <c r="AJ437" s="184">
        <v>202</v>
      </c>
      <c r="AK437" s="185">
        <f t="shared" si="546"/>
        <v>0</v>
      </c>
      <c r="AL437" s="154">
        <v>48</v>
      </c>
      <c r="AM437" s="183">
        <f t="shared" si="547"/>
        <v>0</v>
      </c>
      <c r="AN437" s="154">
        <v>47</v>
      </c>
      <c r="AO437" s="183">
        <f t="shared" si="548"/>
        <v>0</v>
      </c>
      <c r="AP437" s="186">
        <v>0</v>
      </c>
      <c r="AQ437" s="185">
        <f t="shared" si="549"/>
        <v>7</v>
      </c>
      <c r="AR437" s="154">
        <v>967</v>
      </c>
      <c r="AS437" s="183">
        <f t="shared" si="559"/>
        <v>4</v>
      </c>
      <c r="AT437" s="154">
        <v>932</v>
      </c>
      <c r="AU437" s="183">
        <f t="shared" si="550"/>
        <v>1</v>
      </c>
      <c r="AV437" s="187">
        <v>10</v>
      </c>
      <c r="AW437" s="254">
        <v>276</v>
      </c>
      <c r="AX437" s="236">
        <f t="shared" si="534"/>
        <v>44261</v>
      </c>
      <c r="AY437" s="6">
        <v>0</v>
      </c>
      <c r="AZ437" s="237">
        <f t="shared" si="535"/>
        <v>410</v>
      </c>
      <c r="BA437" s="237">
        <f t="shared" si="420"/>
        <v>220</v>
      </c>
      <c r="BB437" s="129">
        <v>0</v>
      </c>
      <c r="BC437" s="27">
        <f t="shared" si="551"/>
        <v>964</v>
      </c>
      <c r="BD437" s="237">
        <f t="shared" si="422"/>
        <v>255</v>
      </c>
      <c r="BE437" s="228">
        <f t="shared" si="552"/>
        <v>44261</v>
      </c>
      <c r="BF437" s="131">
        <f t="shared" si="553"/>
        <v>13</v>
      </c>
      <c r="BG437" s="131">
        <f t="shared" si="554"/>
        <v>5072</v>
      </c>
      <c r="BH437" s="228">
        <f t="shared" si="555"/>
        <v>44261</v>
      </c>
      <c r="BI437" s="131">
        <f t="shared" si="556"/>
        <v>5072</v>
      </c>
      <c r="BJ437" s="1">
        <f t="shared" si="557"/>
        <v>44261</v>
      </c>
      <c r="BK437">
        <f t="shared" si="532"/>
        <v>0</v>
      </c>
      <c r="BL437">
        <f t="shared" si="558"/>
        <v>11</v>
      </c>
      <c r="BM437">
        <f t="shared" si="528"/>
        <v>11</v>
      </c>
      <c r="BN437" s="1">
        <f t="shared" si="529"/>
        <v>44261</v>
      </c>
      <c r="BO437">
        <f t="shared" si="531"/>
        <v>8289</v>
      </c>
      <c r="BP437">
        <f t="shared" si="533"/>
        <v>3869</v>
      </c>
      <c r="BQ437" s="178">
        <f t="shared" si="511"/>
        <v>44261</v>
      </c>
      <c r="BR437">
        <f t="shared" si="512"/>
        <v>11074</v>
      </c>
      <c r="BS437">
        <f t="shared" si="513"/>
        <v>10622</v>
      </c>
      <c r="BT437">
        <f t="shared" si="514"/>
        <v>202</v>
      </c>
      <c r="BX437" s="178">
        <f t="shared" si="515"/>
        <v>44261</v>
      </c>
      <c r="BY437">
        <f t="shared" si="516"/>
        <v>48</v>
      </c>
      <c r="BZ437">
        <f t="shared" si="517"/>
        <v>47</v>
      </c>
      <c r="CA437">
        <f t="shared" si="518"/>
        <v>0</v>
      </c>
      <c r="CB437" s="178">
        <f t="shared" si="519"/>
        <v>44261</v>
      </c>
      <c r="CC437">
        <f t="shared" si="520"/>
        <v>967</v>
      </c>
      <c r="CD437">
        <f t="shared" si="521"/>
        <v>932</v>
      </c>
      <c r="CE437">
        <f t="shared" si="522"/>
        <v>10</v>
      </c>
      <c r="CI437" s="178">
        <f t="shared" si="523"/>
        <v>44261</v>
      </c>
      <c r="CJ437">
        <f t="shared" si="524"/>
        <v>8</v>
      </c>
      <c r="CK437">
        <f t="shared" si="525"/>
        <v>18</v>
      </c>
      <c r="CL437" s="178">
        <f t="shared" si="526"/>
        <v>44261</v>
      </c>
      <c r="CM437">
        <f t="shared" si="527"/>
        <v>1</v>
      </c>
      <c r="CN437" s="1">
        <f t="shared" si="480"/>
        <v>44261</v>
      </c>
      <c r="CO437" s="281">
        <f t="shared" si="481"/>
        <v>8</v>
      </c>
      <c r="CP437" s="283">
        <f t="shared" si="482"/>
        <v>44261</v>
      </c>
      <c r="CQ437" s="282">
        <f t="shared" si="483"/>
        <v>1</v>
      </c>
    </row>
    <row r="438" spans="1:96" ht="18" customHeight="1" x14ac:dyDescent="0.55000000000000004">
      <c r="A438" s="178">
        <v>44262</v>
      </c>
      <c r="B438" s="239">
        <v>19</v>
      </c>
      <c r="C438" s="153">
        <f t="shared" si="467"/>
        <v>5091</v>
      </c>
      <c r="D438" s="153">
        <f t="shared" si="539"/>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Z469" si="560">+A438</f>
        <v>44262</v>
      </c>
      <c r="AA438" s="229">
        <f t="shared" si="540"/>
        <v>12107</v>
      </c>
      <c r="AB438" s="229">
        <f t="shared" si="541"/>
        <v>11608</v>
      </c>
      <c r="AC438" s="230">
        <f t="shared" si="542"/>
        <v>212</v>
      </c>
      <c r="AD438" s="182">
        <f t="shared" si="543"/>
        <v>16</v>
      </c>
      <c r="AE438" s="242">
        <f t="shared" si="544"/>
        <v>9885</v>
      </c>
      <c r="AF438" s="154">
        <v>11090</v>
      </c>
      <c r="AG438" s="183">
        <f t="shared" si="545"/>
        <v>7</v>
      </c>
      <c r="AH438" s="154">
        <v>10629</v>
      </c>
      <c r="AI438" s="183">
        <f t="shared" si="538"/>
        <v>0</v>
      </c>
      <c r="AJ438" s="184">
        <v>202</v>
      </c>
      <c r="AK438" s="185">
        <f t="shared" si="546"/>
        <v>0</v>
      </c>
      <c r="AL438" s="154">
        <v>48</v>
      </c>
      <c r="AM438" s="183">
        <f t="shared" si="547"/>
        <v>0</v>
      </c>
      <c r="AN438" s="154">
        <v>47</v>
      </c>
      <c r="AO438" s="183">
        <f t="shared" si="548"/>
        <v>0</v>
      </c>
      <c r="AP438" s="186">
        <v>0</v>
      </c>
      <c r="AQ438" s="185">
        <f t="shared" si="549"/>
        <v>2</v>
      </c>
      <c r="AR438" s="154">
        <v>969</v>
      </c>
      <c r="AS438" s="183">
        <f t="shared" si="559"/>
        <v>0</v>
      </c>
      <c r="AT438" s="154">
        <v>932</v>
      </c>
      <c r="AU438" s="183">
        <f t="shared" si="550"/>
        <v>0</v>
      </c>
      <c r="AV438" s="187">
        <v>10</v>
      </c>
      <c r="AW438" s="254">
        <v>277</v>
      </c>
      <c r="AX438" s="236">
        <f t="shared" ref="AX438:AX501" si="561">+A438</f>
        <v>44262</v>
      </c>
      <c r="AY438" s="6">
        <v>0</v>
      </c>
      <c r="AZ438" s="237">
        <f t="shared" si="535"/>
        <v>410</v>
      </c>
      <c r="BA438" s="237">
        <f t="shared" si="420"/>
        <v>221</v>
      </c>
      <c r="BB438" s="129">
        <v>0</v>
      </c>
      <c r="BC438" s="27">
        <f t="shared" si="551"/>
        <v>964</v>
      </c>
      <c r="BD438" s="237">
        <f t="shared" si="422"/>
        <v>256</v>
      </c>
      <c r="BE438" s="228">
        <f t="shared" si="552"/>
        <v>44262</v>
      </c>
      <c r="BF438" s="131">
        <f t="shared" si="553"/>
        <v>19</v>
      </c>
      <c r="BG438" s="131">
        <f t="shared" si="554"/>
        <v>5091</v>
      </c>
      <c r="BH438" s="228">
        <f t="shared" si="555"/>
        <v>44262</v>
      </c>
      <c r="BI438" s="131">
        <f t="shared" si="556"/>
        <v>5091</v>
      </c>
      <c r="BJ438" s="1">
        <f t="shared" si="557"/>
        <v>44262</v>
      </c>
      <c r="BK438">
        <f t="shared" si="532"/>
        <v>0</v>
      </c>
      <c r="BL438">
        <f t="shared" si="558"/>
        <v>17</v>
      </c>
      <c r="BM438">
        <f t="shared" si="528"/>
        <v>17</v>
      </c>
      <c r="BN438" s="1">
        <f t="shared" si="529"/>
        <v>44262</v>
      </c>
      <c r="BO438">
        <f t="shared" si="531"/>
        <v>8306</v>
      </c>
      <c r="BP438">
        <f t="shared" si="533"/>
        <v>3886</v>
      </c>
      <c r="BQ438" s="178">
        <f t="shared" si="511"/>
        <v>44262</v>
      </c>
      <c r="BR438">
        <f t="shared" si="512"/>
        <v>11090</v>
      </c>
      <c r="BS438">
        <f t="shared" si="513"/>
        <v>10629</v>
      </c>
      <c r="BT438">
        <f t="shared" si="514"/>
        <v>202</v>
      </c>
      <c r="BX438" s="178">
        <f t="shared" si="515"/>
        <v>44262</v>
      </c>
      <c r="BY438">
        <f t="shared" si="516"/>
        <v>48</v>
      </c>
      <c r="BZ438">
        <f t="shared" si="517"/>
        <v>47</v>
      </c>
      <c r="CA438">
        <f t="shared" si="518"/>
        <v>0</v>
      </c>
      <c r="CB438" s="178">
        <f t="shared" si="519"/>
        <v>44262</v>
      </c>
      <c r="CC438">
        <f t="shared" si="520"/>
        <v>969</v>
      </c>
      <c r="CD438">
        <f t="shared" si="521"/>
        <v>932</v>
      </c>
      <c r="CE438">
        <f t="shared" si="522"/>
        <v>10</v>
      </c>
      <c r="CI438" s="178">
        <f t="shared" si="523"/>
        <v>44262</v>
      </c>
      <c r="CJ438">
        <f t="shared" si="524"/>
        <v>16</v>
      </c>
      <c r="CK438">
        <f t="shared" si="525"/>
        <v>7</v>
      </c>
      <c r="CL438" s="178">
        <f t="shared" si="526"/>
        <v>44262</v>
      </c>
      <c r="CM438">
        <f t="shared" si="527"/>
        <v>0</v>
      </c>
      <c r="CN438" s="1">
        <f t="shared" si="480"/>
        <v>44262</v>
      </c>
      <c r="CO438" s="281">
        <f t="shared" si="481"/>
        <v>16</v>
      </c>
      <c r="CP438" s="283">
        <f t="shared" si="482"/>
        <v>44262</v>
      </c>
      <c r="CQ438" s="282">
        <f t="shared" si="483"/>
        <v>0</v>
      </c>
      <c r="CR438" s="178"/>
    </row>
    <row r="439" spans="1:96" ht="18" customHeight="1" x14ac:dyDescent="0.55000000000000004">
      <c r="A439" s="178">
        <v>44263</v>
      </c>
      <c r="B439" s="239">
        <v>8</v>
      </c>
      <c r="C439" s="153">
        <f t="shared" si="467"/>
        <v>5099</v>
      </c>
      <c r="D439" s="153">
        <f t="shared" si="539"/>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si="560"/>
        <v>44263</v>
      </c>
      <c r="AA439" s="229">
        <f t="shared" si="540"/>
        <v>12123</v>
      </c>
      <c r="AB439" s="229">
        <f t="shared" si="541"/>
        <v>11615</v>
      </c>
      <c r="AC439" s="230">
        <f t="shared" si="542"/>
        <v>212</v>
      </c>
      <c r="AD439" s="182">
        <f t="shared" si="543"/>
        <v>9</v>
      </c>
      <c r="AE439" s="242">
        <f t="shared" si="544"/>
        <v>9894</v>
      </c>
      <c r="AF439" s="154">
        <v>11099</v>
      </c>
      <c r="AG439" s="183">
        <f t="shared" si="545"/>
        <v>7</v>
      </c>
      <c r="AH439" s="154">
        <v>10636</v>
      </c>
      <c r="AI439" s="183">
        <f t="shared" si="538"/>
        <v>0</v>
      </c>
      <c r="AJ439" s="184">
        <v>202</v>
      </c>
      <c r="AK439" s="185">
        <f t="shared" si="546"/>
        <v>0</v>
      </c>
      <c r="AL439" s="154">
        <v>48</v>
      </c>
      <c r="AM439" s="183">
        <f t="shared" si="547"/>
        <v>0</v>
      </c>
      <c r="AN439" s="154">
        <v>47</v>
      </c>
      <c r="AO439" s="183">
        <f t="shared" si="548"/>
        <v>0</v>
      </c>
      <c r="AP439" s="186">
        <v>0</v>
      </c>
      <c r="AQ439" s="185">
        <f t="shared" si="549"/>
        <v>7</v>
      </c>
      <c r="AR439" s="154">
        <v>976</v>
      </c>
      <c r="AS439" s="183">
        <f t="shared" si="559"/>
        <v>0</v>
      </c>
      <c r="AT439" s="154">
        <v>932</v>
      </c>
      <c r="AU439" s="183">
        <f t="shared" si="550"/>
        <v>0</v>
      </c>
      <c r="AV439" s="187">
        <v>10</v>
      </c>
      <c r="AW439" s="254">
        <v>278</v>
      </c>
      <c r="AX439" s="236">
        <f t="shared" si="561"/>
        <v>44263</v>
      </c>
      <c r="AY439" s="6">
        <v>0</v>
      </c>
      <c r="AZ439" s="237">
        <f t="shared" si="535"/>
        <v>410</v>
      </c>
      <c r="BA439" s="237">
        <f t="shared" si="420"/>
        <v>222</v>
      </c>
      <c r="BB439" s="129">
        <v>0</v>
      </c>
      <c r="BC439" s="27">
        <f t="shared" si="551"/>
        <v>964</v>
      </c>
      <c r="BD439" s="237">
        <f t="shared" si="422"/>
        <v>257</v>
      </c>
      <c r="BE439" s="228">
        <f t="shared" si="552"/>
        <v>44263</v>
      </c>
      <c r="BF439" s="131">
        <f t="shared" si="553"/>
        <v>8</v>
      </c>
      <c r="BG439" s="131">
        <f t="shared" si="554"/>
        <v>5099</v>
      </c>
      <c r="BH439" s="228">
        <f t="shared" si="555"/>
        <v>44263</v>
      </c>
      <c r="BI439" s="131">
        <f t="shared" si="556"/>
        <v>5099</v>
      </c>
      <c r="BJ439" s="1">
        <f t="shared" si="557"/>
        <v>44263</v>
      </c>
      <c r="BK439">
        <f t="shared" si="532"/>
        <v>0</v>
      </c>
      <c r="BL439">
        <f t="shared" si="558"/>
        <v>9</v>
      </c>
      <c r="BM439">
        <f t="shared" si="528"/>
        <v>9</v>
      </c>
      <c r="BN439" s="1">
        <f t="shared" si="529"/>
        <v>44263</v>
      </c>
      <c r="BO439">
        <f t="shared" si="531"/>
        <v>8315</v>
      </c>
      <c r="BP439">
        <f t="shared" si="533"/>
        <v>3895</v>
      </c>
      <c r="BQ439" s="178">
        <f t="shared" si="511"/>
        <v>44263</v>
      </c>
      <c r="BR439">
        <f t="shared" si="512"/>
        <v>11099</v>
      </c>
      <c r="BS439">
        <f t="shared" si="513"/>
        <v>10636</v>
      </c>
      <c r="BT439">
        <f t="shared" si="514"/>
        <v>202</v>
      </c>
      <c r="BX439" s="178">
        <f t="shared" si="515"/>
        <v>44263</v>
      </c>
      <c r="BY439">
        <f t="shared" si="516"/>
        <v>48</v>
      </c>
      <c r="BZ439">
        <f t="shared" si="517"/>
        <v>47</v>
      </c>
      <c r="CA439">
        <f t="shared" si="518"/>
        <v>0</v>
      </c>
      <c r="CB439" s="178">
        <f t="shared" si="519"/>
        <v>44263</v>
      </c>
      <c r="CC439">
        <f t="shared" si="520"/>
        <v>976</v>
      </c>
      <c r="CD439">
        <f t="shared" si="521"/>
        <v>932</v>
      </c>
      <c r="CE439">
        <f t="shared" si="522"/>
        <v>10</v>
      </c>
      <c r="CI439" s="178">
        <f t="shared" si="523"/>
        <v>44263</v>
      </c>
      <c r="CJ439">
        <f t="shared" si="524"/>
        <v>9</v>
      </c>
      <c r="CK439">
        <f t="shared" si="525"/>
        <v>7</v>
      </c>
      <c r="CL439" s="178">
        <f t="shared" si="526"/>
        <v>44263</v>
      </c>
      <c r="CM439">
        <f t="shared" si="527"/>
        <v>0</v>
      </c>
      <c r="CN439" s="1">
        <f t="shared" si="480"/>
        <v>44263</v>
      </c>
      <c r="CO439" s="281">
        <f t="shared" si="481"/>
        <v>9</v>
      </c>
      <c r="CP439" s="283">
        <f t="shared" si="482"/>
        <v>44263</v>
      </c>
      <c r="CQ439" s="282">
        <f t="shared" si="483"/>
        <v>0</v>
      </c>
      <c r="CR439" s="178"/>
    </row>
    <row r="440" spans="1:96" ht="18" customHeight="1" x14ac:dyDescent="0.55000000000000004">
      <c r="A440" s="178">
        <v>44264</v>
      </c>
      <c r="B440" s="239">
        <v>5</v>
      </c>
      <c r="C440" s="153">
        <f t="shared" si="467"/>
        <v>5104</v>
      </c>
      <c r="D440" s="153">
        <f t="shared" si="539"/>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si="560"/>
        <v>44264</v>
      </c>
      <c r="AA440" s="229">
        <f t="shared" si="540"/>
        <v>12145</v>
      </c>
      <c r="AB440" s="229">
        <f t="shared" si="541"/>
        <v>11641</v>
      </c>
      <c r="AC440" s="230">
        <f t="shared" si="542"/>
        <v>212</v>
      </c>
      <c r="AD440" s="182">
        <f t="shared" si="543"/>
        <v>21</v>
      </c>
      <c r="AE440" s="242">
        <f t="shared" si="544"/>
        <v>9915</v>
      </c>
      <c r="AF440" s="154">
        <v>11120</v>
      </c>
      <c r="AG440" s="183">
        <f t="shared" si="545"/>
        <v>26</v>
      </c>
      <c r="AH440" s="154">
        <v>10662</v>
      </c>
      <c r="AI440" s="183">
        <f t="shared" si="538"/>
        <v>0</v>
      </c>
      <c r="AJ440" s="184">
        <v>202</v>
      </c>
      <c r="AK440" s="185">
        <f t="shared" si="546"/>
        <v>0</v>
      </c>
      <c r="AL440" s="154">
        <v>48</v>
      </c>
      <c r="AM440" s="183">
        <f t="shared" si="547"/>
        <v>0</v>
      </c>
      <c r="AN440" s="154">
        <v>47</v>
      </c>
      <c r="AO440" s="183">
        <f t="shared" si="548"/>
        <v>0</v>
      </c>
      <c r="AP440" s="186">
        <v>0</v>
      </c>
      <c r="AQ440" s="185">
        <f t="shared" si="549"/>
        <v>1</v>
      </c>
      <c r="AR440" s="154">
        <v>977</v>
      </c>
      <c r="AS440" s="183">
        <f t="shared" si="559"/>
        <v>0</v>
      </c>
      <c r="AT440" s="154">
        <v>932</v>
      </c>
      <c r="AU440" s="183">
        <f t="shared" si="550"/>
        <v>0</v>
      </c>
      <c r="AV440" s="187">
        <v>10</v>
      </c>
      <c r="AW440" s="254">
        <v>279</v>
      </c>
      <c r="AX440" s="236">
        <f t="shared" si="561"/>
        <v>44264</v>
      </c>
      <c r="AY440" s="6">
        <v>0</v>
      </c>
      <c r="AZ440" s="237">
        <f t="shared" si="535"/>
        <v>410</v>
      </c>
      <c r="BA440" s="237">
        <f t="shared" si="420"/>
        <v>223</v>
      </c>
      <c r="BB440" s="129">
        <v>0</v>
      </c>
      <c r="BC440" s="27">
        <f t="shared" si="551"/>
        <v>964</v>
      </c>
      <c r="BD440" s="237">
        <f t="shared" si="422"/>
        <v>258</v>
      </c>
      <c r="BE440" s="228">
        <f t="shared" si="552"/>
        <v>44264</v>
      </c>
      <c r="BF440" s="131">
        <f t="shared" si="553"/>
        <v>5</v>
      </c>
      <c r="BG440" s="131">
        <f t="shared" si="554"/>
        <v>5104</v>
      </c>
      <c r="BH440" s="228">
        <f t="shared" si="555"/>
        <v>44264</v>
      </c>
      <c r="BI440" s="131">
        <f t="shared" si="556"/>
        <v>5104</v>
      </c>
      <c r="BJ440" s="1">
        <f t="shared" si="557"/>
        <v>44264</v>
      </c>
      <c r="BK440">
        <f t="shared" si="532"/>
        <v>0</v>
      </c>
      <c r="BL440">
        <f t="shared" si="558"/>
        <v>16</v>
      </c>
      <c r="BM440">
        <f t="shared" si="528"/>
        <v>16</v>
      </c>
      <c r="BN440" s="1">
        <f t="shared" si="529"/>
        <v>44264</v>
      </c>
      <c r="BO440">
        <f t="shared" si="531"/>
        <v>8331</v>
      </c>
      <c r="BP440">
        <f t="shared" si="533"/>
        <v>3911</v>
      </c>
      <c r="BQ440" s="178">
        <f t="shared" si="511"/>
        <v>44264</v>
      </c>
      <c r="BR440">
        <f t="shared" si="512"/>
        <v>11120</v>
      </c>
      <c r="BS440">
        <f t="shared" si="513"/>
        <v>10662</v>
      </c>
      <c r="BT440">
        <f t="shared" si="514"/>
        <v>202</v>
      </c>
      <c r="BX440" s="178">
        <f t="shared" si="515"/>
        <v>44264</v>
      </c>
      <c r="BY440">
        <f t="shared" si="516"/>
        <v>48</v>
      </c>
      <c r="BZ440">
        <f t="shared" si="517"/>
        <v>47</v>
      </c>
      <c r="CA440">
        <f t="shared" si="518"/>
        <v>0</v>
      </c>
      <c r="CB440" s="178">
        <f t="shared" si="519"/>
        <v>44264</v>
      </c>
      <c r="CC440">
        <f t="shared" si="520"/>
        <v>977</v>
      </c>
      <c r="CD440">
        <f t="shared" si="521"/>
        <v>932</v>
      </c>
      <c r="CE440">
        <f t="shared" si="522"/>
        <v>10</v>
      </c>
      <c r="CI440" s="178">
        <f t="shared" si="523"/>
        <v>44264</v>
      </c>
      <c r="CJ440">
        <f t="shared" si="524"/>
        <v>21</v>
      </c>
      <c r="CK440">
        <f t="shared" si="525"/>
        <v>26</v>
      </c>
      <c r="CL440" s="178">
        <f t="shared" si="526"/>
        <v>44264</v>
      </c>
      <c r="CM440">
        <f t="shared" si="527"/>
        <v>0</v>
      </c>
      <c r="CN440" s="1">
        <f t="shared" si="480"/>
        <v>44264</v>
      </c>
      <c r="CO440" s="281">
        <f t="shared" si="481"/>
        <v>21</v>
      </c>
      <c r="CP440" s="283">
        <f t="shared" si="482"/>
        <v>44264</v>
      </c>
      <c r="CQ440" s="282">
        <f t="shared" si="483"/>
        <v>0</v>
      </c>
      <c r="CR440" s="178"/>
    </row>
    <row r="441" spans="1:96" ht="18" customHeight="1" x14ac:dyDescent="0.55000000000000004">
      <c r="A441" s="178">
        <v>44265</v>
      </c>
      <c r="B441" s="239">
        <v>11</v>
      </c>
      <c r="C441" s="153">
        <f t="shared" ref="C441:C504" si="562">+B441+C440</f>
        <v>5115</v>
      </c>
      <c r="D441" s="153">
        <f t="shared" si="539"/>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560"/>
        <v>44265</v>
      </c>
      <c r="AA441" s="229">
        <f t="shared" si="540"/>
        <v>12154</v>
      </c>
      <c r="AB441" s="229">
        <f t="shared" si="541"/>
        <v>11658</v>
      </c>
      <c r="AC441" s="230">
        <f t="shared" si="542"/>
        <v>213</v>
      </c>
      <c r="AD441" s="182">
        <f t="shared" si="543"/>
        <v>8</v>
      </c>
      <c r="AE441" s="242">
        <f t="shared" si="544"/>
        <v>9923</v>
      </c>
      <c r="AF441" s="154">
        <v>11128</v>
      </c>
      <c r="AG441" s="183">
        <f t="shared" si="545"/>
        <v>13</v>
      </c>
      <c r="AH441" s="154">
        <v>10675</v>
      </c>
      <c r="AI441" s="183">
        <f t="shared" si="538"/>
        <v>1</v>
      </c>
      <c r="AJ441" s="184">
        <v>203</v>
      </c>
      <c r="AK441" s="185">
        <f t="shared" si="546"/>
        <v>0</v>
      </c>
      <c r="AL441" s="154">
        <v>48</v>
      </c>
      <c r="AM441" s="183">
        <f t="shared" si="547"/>
        <v>0</v>
      </c>
      <c r="AN441" s="154">
        <v>47</v>
      </c>
      <c r="AO441" s="183">
        <f t="shared" si="548"/>
        <v>0</v>
      </c>
      <c r="AP441" s="186">
        <v>0</v>
      </c>
      <c r="AQ441" s="185">
        <f t="shared" si="549"/>
        <v>1</v>
      </c>
      <c r="AR441" s="154">
        <v>978</v>
      </c>
      <c r="AS441" s="183">
        <f t="shared" si="559"/>
        <v>4</v>
      </c>
      <c r="AT441" s="154">
        <v>936</v>
      </c>
      <c r="AU441" s="183">
        <f t="shared" si="550"/>
        <v>0</v>
      </c>
      <c r="AV441" s="187">
        <v>10</v>
      </c>
      <c r="AW441" s="254">
        <v>280</v>
      </c>
      <c r="AX441" s="236">
        <f t="shared" si="561"/>
        <v>44265</v>
      </c>
      <c r="AY441" s="6">
        <v>0</v>
      </c>
      <c r="AZ441" s="237">
        <f t="shared" si="535"/>
        <v>410</v>
      </c>
      <c r="BA441" s="237">
        <f t="shared" si="420"/>
        <v>224</v>
      </c>
      <c r="BB441" s="129">
        <v>0</v>
      </c>
      <c r="BC441" s="27">
        <f t="shared" si="551"/>
        <v>964</v>
      </c>
      <c r="BD441" s="237">
        <f t="shared" si="422"/>
        <v>259</v>
      </c>
      <c r="BE441" s="228">
        <f t="shared" si="552"/>
        <v>44265</v>
      </c>
      <c r="BF441" s="131">
        <f t="shared" si="553"/>
        <v>11</v>
      </c>
      <c r="BG441" s="131">
        <f t="shared" si="554"/>
        <v>5115</v>
      </c>
      <c r="BH441" s="228">
        <f t="shared" si="555"/>
        <v>44265</v>
      </c>
      <c r="BI441" s="131">
        <f t="shared" si="556"/>
        <v>5115</v>
      </c>
      <c r="BJ441" s="1">
        <f t="shared" si="557"/>
        <v>44265</v>
      </c>
      <c r="BK441">
        <f t="shared" si="532"/>
        <v>0</v>
      </c>
      <c r="BL441">
        <f t="shared" si="558"/>
        <v>10</v>
      </c>
      <c r="BM441">
        <f t="shared" si="528"/>
        <v>10</v>
      </c>
      <c r="BN441" s="1">
        <f t="shared" si="529"/>
        <v>44265</v>
      </c>
      <c r="BO441">
        <f t="shared" si="531"/>
        <v>8341</v>
      </c>
      <c r="BP441">
        <f t="shared" si="533"/>
        <v>3921</v>
      </c>
      <c r="BQ441" s="178">
        <f t="shared" si="511"/>
        <v>44265</v>
      </c>
      <c r="BR441">
        <f t="shared" si="512"/>
        <v>11128</v>
      </c>
      <c r="BS441">
        <f t="shared" si="513"/>
        <v>10675</v>
      </c>
      <c r="BT441">
        <f t="shared" si="514"/>
        <v>203</v>
      </c>
      <c r="BX441" s="178">
        <f t="shared" si="515"/>
        <v>44265</v>
      </c>
      <c r="BY441">
        <f t="shared" si="516"/>
        <v>48</v>
      </c>
      <c r="BZ441">
        <f t="shared" si="517"/>
        <v>47</v>
      </c>
      <c r="CA441">
        <f t="shared" si="518"/>
        <v>0</v>
      </c>
      <c r="CB441" s="178">
        <f t="shared" si="519"/>
        <v>44265</v>
      </c>
      <c r="CC441">
        <f t="shared" si="520"/>
        <v>978</v>
      </c>
      <c r="CD441">
        <f t="shared" si="521"/>
        <v>936</v>
      </c>
      <c r="CE441">
        <f t="shared" si="522"/>
        <v>10</v>
      </c>
      <c r="CI441" s="178">
        <f t="shared" si="523"/>
        <v>44265</v>
      </c>
      <c r="CJ441">
        <f t="shared" si="524"/>
        <v>8</v>
      </c>
      <c r="CK441">
        <f t="shared" si="525"/>
        <v>13</v>
      </c>
      <c r="CL441" s="178">
        <f t="shared" si="526"/>
        <v>44265</v>
      </c>
      <c r="CM441">
        <f t="shared" si="527"/>
        <v>1</v>
      </c>
      <c r="CN441" s="1">
        <f t="shared" si="480"/>
        <v>44265</v>
      </c>
      <c r="CO441" s="281">
        <f t="shared" si="481"/>
        <v>8</v>
      </c>
      <c r="CP441" s="283">
        <f t="shared" si="482"/>
        <v>44265</v>
      </c>
      <c r="CQ441" s="282">
        <f t="shared" si="483"/>
        <v>1</v>
      </c>
      <c r="CR441" s="178"/>
    </row>
    <row r="442" spans="1:96" ht="18" customHeight="1" x14ac:dyDescent="0.55000000000000004">
      <c r="A442" s="178">
        <v>44266</v>
      </c>
      <c r="B442" s="239">
        <v>9</v>
      </c>
      <c r="C442" s="153">
        <f t="shared" si="562"/>
        <v>5124</v>
      </c>
      <c r="D442" s="153">
        <f t="shared" si="539"/>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si="560"/>
        <v>44266</v>
      </c>
      <c r="AA442" s="229">
        <f t="shared" si="540"/>
        <v>12176</v>
      </c>
      <c r="AB442" s="229">
        <f t="shared" si="541"/>
        <v>11678</v>
      </c>
      <c r="AC442" s="230">
        <f t="shared" si="542"/>
        <v>213</v>
      </c>
      <c r="AD442" s="182">
        <f t="shared" si="543"/>
        <v>22</v>
      </c>
      <c r="AE442" s="242">
        <f t="shared" si="544"/>
        <v>9945</v>
      </c>
      <c r="AF442" s="154">
        <v>11150</v>
      </c>
      <c r="AG442" s="183">
        <f t="shared" si="545"/>
        <v>20</v>
      </c>
      <c r="AH442" s="154">
        <v>10695</v>
      </c>
      <c r="AI442" s="183">
        <f t="shared" si="538"/>
        <v>0</v>
      </c>
      <c r="AJ442" s="184">
        <v>203</v>
      </c>
      <c r="AK442" s="185">
        <f t="shared" si="546"/>
        <v>0</v>
      </c>
      <c r="AL442" s="154">
        <v>48</v>
      </c>
      <c r="AM442" s="183">
        <f t="shared" si="547"/>
        <v>0</v>
      </c>
      <c r="AN442" s="154">
        <v>47</v>
      </c>
      <c r="AO442" s="183">
        <f t="shared" si="548"/>
        <v>0</v>
      </c>
      <c r="AP442" s="186">
        <v>0</v>
      </c>
      <c r="AQ442" s="185">
        <f t="shared" si="549"/>
        <v>0</v>
      </c>
      <c r="AR442" s="154">
        <v>978</v>
      </c>
      <c r="AS442" s="183">
        <f t="shared" si="559"/>
        <v>0</v>
      </c>
      <c r="AT442" s="154">
        <v>936</v>
      </c>
      <c r="AU442" s="183">
        <f t="shared" si="550"/>
        <v>0</v>
      </c>
      <c r="AV442" s="187">
        <v>10</v>
      </c>
      <c r="AW442" s="254">
        <v>281</v>
      </c>
      <c r="AX442" s="236">
        <f t="shared" si="561"/>
        <v>44266</v>
      </c>
      <c r="AY442" s="6">
        <v>0</v>
      </c>
      <c r="AZ442" s="237">
        <f t="shared" si="535"/>
        <v>410</v>
      </c>
      <c r="BA442" s="237">
        <f t="shared" si="420"/>
        <v>225</v>
      </c>
      <c r="BB442" s="129">
        <v>0</v>
      </c>
      <c r="BC442" s="27">
        <f t="shared" si="551"/>
        <v>964</v>
      </c>
      <c r="BD442" s="237">
        <f t="shared" si="422"/>
        <v>260</v>
      </c>
      <c r="BE442" s="228">
        <f t="shared" si="552"/>
        <v>44266</v>
      </c>
      <c r="BF442" s="131">
        <f t="shared" si="553"/>
        <v>9</v>
      </c>
      <c r="BG442" s="131">
        <f t="shared" si="554"/>
        <v>5124</v>
      </c>
      <c r="BH442" s="228">
        <f t="shared" si="555"/>
        <v>44266</v>
      </c>
      <c r="BI442" s="131">
        <f t="shared" si="556"/>
        <v>5124</v>
      </c>
      <c r="BJ442" s="1">
        <f t="shared" si="557"/>
        <v>44266</v>
      </c>
      <c r="BK442">
        <f t="shared" si="532"/>
        <v>0</v>
      </c>
      <c r="BL442">
        <f t="shared" si="558"/>
        <v>10</v>
      </c>
      <c r="BM442">
        <f t="shared" si="528"/>
        <v>10</v>
      </c>
      <c r="BN442" s="1">
        <f t="shared" si="529"/>
        <v>44266</v>
      </c>
      <c r="BO442">
        <f t="shared" si="531"/>
        <v>8351</v>
      </c>
      <c r="BP442">
        <f t="shared" si="533"/>
        <v>3931</v>
      </c>
      <c r="BQ442" s="178">
        <f t="shared" si="511"/>
        <v>44266</v>
      </c>
      <c r="BR442">
        <f t="shared" si="512"/>
        <v>11150</v>
      </c>
      <c r="BS442">
        <f t="shared" si="513"/>
        <v>10695</v>
      </c>
      <c r="BT442">
        <f t="shared" si="514"/>
        <v>203</v>
      </c>
      <c r="BX442" s="178">
        <f t="shared" si="515"/>
        <v>44266</v>
      </c>
      <c r="BY442">
        <f t="shared" si="516"/>
        <v>48</v>
      </c>
      <c r="BZ442">
        <f t="shared" si="517"/>
        <v>47</v>
      </c>
      <c r="CA442">
        <f t="shared" si="518"/>
        <v>0</v>
      </c>
      <c r="CB442" s="178">
        <f t="shared" si="519"/>
        <v>44266</v>
      </c>
      <c r="CC442">
        <f t="shared" si="520"/>
        <v>978</v>
      </c>
      <c r="CD442">
        <f t="shared" si="521"/>
        <v>936</v>
      </c>
      <c r="CE442">
        <f t="shared" si="522"/>
        <v>10</v>
      </c>
      <c r="CI442" s="178">
        <f t="shared" si="523"/>
        <v>44266</v>
      </c>
      <c r="CJ442">
        <f t="shared" si="524"/>
        <v>22</v>
      </c>
      <c r="CK442">
        <f t="shared" si="525"/>
        <v>20</v>
      </c>
      <c r="CL442" s="178">
        <f t="shared" si="526"/>
        <v>44266</v>
      </c>
      <c r="CM442">
        <f t="shared" si="527"/>
        <v>0</v>
      </c>
      <c r="CN442" s="1">
        <f t="shared" si="480"/>
        <v>44266</v>
      </c>
      <c r="CO442" s="281">
        <f t="shared" si="481"/>
        <v>22</v>
      </c>
      <c r="CP442" s="283">
        <f t="shared" si="482"/>
        <v>44266</v>
      </c>
      <c r="CQ442" s="282">
        <f t="shared" si="483"/>
        <v>0</v>
      </c>
      <c r="CR442" s="178"/>
    </row>
    <row r="443" spans="1:96" ht="18" customHeight="1" x14ac:dyDescent="0.55000000000000004">
      <c r="A443" s="178">
        <v>44267</v>
      </c>
      <c r="B443" s="239">
        <v>7</v>
      </c>
      <c r="C443" s="153">
        <f t="shared" si="562"/>
        <v>5131</v>
      </c>
      <c r="D443" s="153">
        <f t="shared" si="539"/>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si="560"/>
        <v>44267</v>
      </c>
      <c r="AA443" s="229">
        <f t="shared" si="540"/>
        <v>12242</v>
      </c>
      <c r="AB443" s="229">
        <f t="shared" si="541"/>
        <v>11700</v>
      </c>
      <c r="AC443" s="230">
        <f t="shared" si="542"/>
        <v>213</v>
      </c>
      <c r="AD443" s="182">
        <f t="shared" si="543"/>
        <v>60</v>
      </c>
      <c r="AE443" s="242">
        <f t="shared" si="544"/>
        <v>10005</v>
      </c>
      <c r="AF443" s="154">
        <v>11210</v>
      </c>
      <c r="AG443" s="183">
        <f t="shared" si="545"/>
        <v>16</v>
      </c>
      <c r="AH443" s="154">
        <v>10711</v>
      </c>
      <c r="AI443" s="183">
        <f t="shared" si="538"/>
        <v>0</v>
      </c>
      <c r="AJ443" s="184">
        <v>203</v>
      </c>
      <c r="AK443" s="185">
        <f t="shared" si="546"/>
        <v>0</v>
      </c>
      <c r="AL443" s="154">
        <v>48</v>
      </c>
      <c r="AM443" s="183">
        <f t="shared" si="547"/>
        <v>0</v>
      </c>
      <c r="AN443" s="154">
        <v>47</v>
      </c>
      <c r="AO443" s="183">
        <f t="shared" si="548"/>
        <v>0</v>
      </c>
      <c r="AP443" s="186">
        <v>0</v>
      </c>
      <c r="AQ443" s="185">
        <f t="shared" si="549"/>
        <v>6</v>
      </c>
      <c r="AR443" s="154">
        <v>984</v>
      </c>
      <c r="AS443" s="183">
        <f t="shared" si="559"/>
        <v>6</v>
      </c>
      <c r="AT443" s="154">
        <v>942</v>
      </c>
      <c r="AU443" s="183">
        <f t="shared" si="550"/>
        <v>0</v>
      </c>
      <c r="AV443" s="187">
        <v>10</v>
      </c>
      <c r="AW443" s="254">
        <v>282</v>
      </c>
      <c r="AX443" s="236">
        <f t="shared" si="561"/>
        <v>44267</v>
      </c>
      <c r="AY443" s="6">
        <v>0</v>
      </c>
      <c r="AZ443" s="237">
        <f t="shared" si="535"/>
        <v>410</v>
      </c>
      <c r="BA443" s="237">
        <f t="shared" si="420"/>
        <v>226</v>
      </c>
      <c r="BB443" s="129">
        <v>0</v>
      </c>
      <c r="BC443" s="27">
        <f t="shared" si="551"/>
        <v>964</v>
      </c>
      <c r="BD443" s="237">
        <f t="shared" si="422"/>
        <v>261</v>
      </c>
      <c r="BE443" s="228">
        <f t="shared" si="552"/>
        <v>44267</v>
      </c>
      <c r="BF443" s="131">
        <f t="shared" si="553"/>
        <v>7</v>
      </c>
      <c r="BG443" s="131">
        <f t="shared" si="554"/>
        <v>5131</v>
      </c>
      <c r="BH443" s="228">
        <f t="shared" si="555"/>
        <v>44267</v>
      </c>
      <c r="BI443" s="131">
        <f t="shared" si="556"/>
        <v>5131</v>
      </c>
      <c r="BJ443" s="1">
        <f t="shared" si="557"/>
        <v>44267</v>
      </c>
      <c r="BK443">
        <f t="shared" si="532"/>
        <v>0</v>
      </c>
      <c r="BL443">
        <f t="shared" si="558"/>
        <v>17</v>
      </c>
      <c r="BM443">
        <f t="shared" si="528"/>
        <v>17</v>
      </c>
      <c r="BN443" s="1">
        <f t="shared" si="529"/>
        <v>44267</v>
      </c>
      <c r="BO443">
        <f t="shared" si="531"/>
        <v>8368</v>
      </c>
      <c r="BP443">
        <f t="shared" si="533"/>
        <v>3948</v>
      </c>
      <c r="BQ443" s="178">
        <f t="shared" si="511"/>
        <v>44267</v>
      </c>
      <c r="BR443">
        <f t="shared" si="512"/>
        <v>11210</v>
      </c>
      <c r="BS443">
        <f t="shared" si="513"/>
        <v>10711</v>
      </c>
      <c r="BT443">
        <f t="shared" si="514"/>
        <v>203</v>
      </c>
      <c r="BU443">
        <v>1</v>
      </c>
      <c r="BV443">
        <f t="shared" ref="BV443:BV506" si="563">+AD443</f>
        <v>60</v>
      </c>
      <c r="BW443">
        <f>+BW442+BV443</f>
        <v>60</v>
      </c>
      <c r="BX443" s="178">
        <f t="shared" si="515"/>
        <v>44267</v>
      </c>
      <c r="BY443">
        <f t="shared" si="516"/>
        <v>48</v>
      </c>
      <c r="BZ443">
        <f t="shared" si="517"/>
        <v>47</v>
      </c>
      <c r="CA443">
        <f t="shared" si="518"/>
        <v>0</v>
      </c>
      <c r="CB443" s="178">
        <f t="shared" si="519"/>
        <v>44267</v>
      </c>
      <c r="CC443">
        <f t="shared" si="520"/>
        <v>984</v>
      </c>
      <c r="CD443">
        <f t="shared" si="521"/>
        <v>942</v>
      </c>
      <c r="CE443">
        <f t="shared" si="522"/>
        <v>10</v>
      </c>
      <c r="CI443" s="178">
        <f t="shared" si="523"/>
        <v>44267</v>
      </c>
      <c r="CJ443">
        <f t="shared" si="524"/>
        <v>60</v>
      </c>
      <c r="CK443">
        <f t="shared" si="525"/>
        <v>16</v>
      </c>
      <c r="CL443" s="178">
        <f t="shared" si="526"/>
        <v>44267</v>
      </c>
      <c r="CM443">
        <f t="shared" si="527"/>
        <v>0</v>
      </c>
      <c r="CN443" s="1">
        <f t="shared" si="480"/>
        <v>44267</v>
      </c>
      <c r="CO443" s="281">
        <f t="shared" si="481"/>
        <v>60</v>
      </c>
      <c r="CP443" s="283">
        <f t="shared" si="482"/>
        <v>44267</v>
      </c>
      <c r="CQ443" s="282">
        <f t="shared" si="483"/>
        <v>0</v>
      </c>
      <c r="CR443" s="178"/>
    </row>
    <row r="444" spans="1:96" ht="18" customHeight="1" x14ac:dyDescent="0.55000000000000004">
      <c r="A444" s="178">
        <v>44268</v>
      </c>
      <c r="B444" s="239">
        <v>10</v>
      </c>
      <c r="C444" s="153">
        <f t="shared" si="562"/>
        <v>5141</v>
      </c>
      <c r="D444" s="153">
        <f t="shared" si="539"/>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560"/>
        <v>44268</v>
      </c>
      <c r="AA444" s="229">
        <f t="shared" si="540"/>
        <v>12289</v>
      </c>
      <c r="AB444" s="229">
        <f t="shared" si="541"/>
        <v>11728</v>
      </c>
      <c r="AC444" s="230">
        <f t="shared" si="542"/>
        <v>213</v>
      </c>
      <c r="AD444" s="182">
        <f t="shared" si="543"/>
        <v>47</v>
      </c>
      <c r="AE444" s="242">
        <f t="shared" si="544"/>
        <v>10052</v>
      </c>
      <c r="AF444" s="154">
        <v>11257</v>
      </c>
      <c r="AG444" s="183">
        <f t="shared" si="545"/>
        <v>28</v>
      </c>
      <c r="AH444" s="154">
        <v>10739</v>
      </c>
      <c r="AI444" s="183">
        <f t="shared" si="538"/>
        <v>0</v>
      </c>
      <c r="AJ444" s="184">
        <v>203</v>
      </c>
      <c r="AK444" s="185">
        <f t="shared" si="546"/>
        <v>0</v>
      </c>
      <c r="AL444" s="154">
        <v>48</v>
      </c>
      <c r="AM444" s="183">
        <f t="shared" si="547"/>
        <v>0</v>
      </c>
      <c r="AN444" s="154">
        <v>47</v>
      </c>
      <c r="AO444" s="183">
        <f t="shared" si="548"/>
        <v>0</v>
      </c>
      <c r="AP444" s="186">
        <v>0</v>
      </c>
      <c r="AQ444" s="185">
        <f t="shared" si="549"/>
        <v>0</v>
      </c>
      <c r="AR444" s="154">
        <v>984</v>
      </c>
      <c r="AS444" s="183">
        <f t="shared" si="559"/>
        <v>0</v>
      </c>
      <c r="AT444" s="154">
        <v>942</v>
      </c>
      <c r="AU444" s="183">
        <f t="shared" si="550"/>
        <v>0</v>
      </c>
      <c r="AV444" s="187">
        <v>10</v>
      </c>
      <c r="AW444" s="237">
        <v>283</v>
      </c>
      <c r="AX444" s="236">
        <f t="shared" si="561"/>
        <v>44268</v>
      </c>
      <c r="AY444" s="6">
        <v>0</v>
      </c>
      <c r="AZ444" s="237">
        <f t="shared" si="535"/>
        <v>410</v>
      </c>
      <c r="BA444" s="237">
        <f t="shared" si="420"/>
        <v>227</v>
      </c>
      <c r="BB444" s="129">
        <v>0</v>
      </c>
      <c r="BC444" s="27">
        <f t="shared" si="551"/>
        <v>964</v>
      </c>
      <c r="BD444" s="237">
        <f t="shared" si="422"/>
        <v>262</v>
      </c>
      <c r="BE444" s="228">
        <f t="shared" si="552"/>
        <v>44268</v>
      </c>
      <c r="BF444" s="131">
        <f t="shared" si="553"/>
        <v>10</v>
      </c>
      <c r="BG444" s="131">
        <f t="shared" si="554"/>
        <v>5141</v>
      </c>
      <c r="BH444" s="228">
        <f t="shared" si="555"/>
        <v>44268</v>
      </c>
      <c r="BI444" s="131">
        <f t="shared" si="556"/>
        <v>5141</v>
      </c>
      <c r="BJ444" s="1">
        <f t="shared" si="557"/>
        <v>44268</v>
      </c>
      <c r="BK444">
        <f t="shared" si="532"/>
        <v>0</v>
      </c>
      <c r="BL444">
        <f t="shared" si="558"/>
        <v>10</v>
      </c>
      <c r="BM444">
        <f t="shared" si="528"/>
        <v>10</v>
      </c>
      <c r="BN444" s="1">
        <f t="shared" si="529"/>
        <v>44268</v>
      </c>
      <c r="BO444">
        <f t="shared" si="531"/>
        <v>8378</v>
      </c>
      <c r="BP444">
        <f t="shared" si="533"/>
        <v>3958</v>
      </c>
      <c r="BQ444" s="178">
        <f t="shared" si="511"/>
        <v>44268</v>
      </c>
      <c r="BR444">
        <f t="shared" si="512"/>
        <v>11257</v>
      </c>
      <c r="BS444">
        <f t="shared" si="513"/>
        <v>10739</v>
      </c>
      <c r="BT444">
        <f t="shared" si="514"/>
        <v>203</v>
      </c>
      <c r="BU444">
        <v>2</v>
      </c>
      <c r="BV444">
        <f t="shared" si="563"/>
        <v>47</v>
      </c>
      <c r="BW444">
        <f t="shared" ref="BW444:BW457" si="564">+BW443+BV444</f>
        <v>107</v>
      </c>
      <c r="BX444" s="178">
        <f t="shared" si="515"/>
        <v>44268</v>
      </c>
      <c r="BY444">
        <f t="shared" si="516"/>
        <v>48</v>
      </c>
      <c r="BZ444">
        <f t="shared" si="517"/>
        <v>47</v>
      </c>
      <c r="CA444">
        <f t="shared" si="518"/>
        <v>0</v>
      </c>
      <c r="CB444" s="178">
        <f t="shared" si="519"/>
        <v>44268</v>
      </c>
      <c r="CC444">
        <f t="shared" si="520"/>
        <v>984</v>
      </c>
      <c r="CD444">
        <f t="shared" si="521"/>
        <v>942</v>
      </c>
      <c r="CE444">
        <f t="shared" si="522"/>
        <v>10</v>
      </c>
      <c r="CI444" s="178">
        <f t="shared" si="523"/>
        <v>44268</v>
      </c>
      <c r="CJ444">
        <f t="shared" si="524"/>
        <v>47</v>
      </c>
      <c r="CK444">
        <f t="shared" si="525"/>
        <v>28</v>
      </c>
      <c r="CL444" s="178">
        <f t="shared" si="526"/>
        <v>44268</v>
      </c>
      <c r="CM444">
        <f t="shared" si="527"/>
        <v>0</v>
      </c>
      <c r="CN444" s="1">
        <f t="shared" si="480"/>
        <v>44268</v>
      </c>
      <c r="CO444" s="281">
        <f t="shared" si="481"/>
        <v>47</v>
      </c>
      <c r="CP444" s="1">
        <f t="shared" si="482"/>
        <v>44268</v>
      </c>
      <c r="CQ444" s="282">
        <f t="shared" si="483"/>
        <v>0</v>
      </c>
      <c r="CR444" s="178"/>
    </row>
    <row r="445" spans="1:96" ht="18" customHeight="1" x14ac:dyDescent="0.55000000000000004">
      <c r="A445" s="178">
        <v>44269</v>
      </c>
      <c r="B445" s="239">
        <v>5</v>
      </c>
      <c r="C445" s="153">
        <f t="shared" si="562"/>
        <v>5146</v>
      </c>
      <c r="D445" s="153">
        <f t="shared" si="539"/>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si="560"/>
        <v>44269</v>
      </c>
      <c r="AA445" s="229">
        <f t="shared" si="540"/>
        <v>12314</v>
      </c>
      <c r="AB445" s="229">
        <f t="shared" si="541"/>
        <v>11752</v>
      </c>
      <c r="AC445" s="230">
        <f t="shared" si="542"/>
        <v>213</v>
      </c>
      <c r="AD445" s="182">
        <f t="shared" si="543"/>
        <v>24</v>
      </c>
      <c r="AE445" s="242">
        <f t="shared" si="544"/>
        <v>10076</v>
      </c>
      <c r="AF445" s="154">
        <v>11281</v>
      </c>
      <c r="AG445" s="183">
        <f t="shared" si="545"/>
        <v>16</v>
      </c>
      <c r="AH445" s="154">
        <v>10755</v>
      </c>
      <c r="AI445" s="183">
        <f t="shared" si="538"/>
        <v>0</v>
      </c>
      <c r="AJ445" s="184">
        <v>203</v>
      </c>
      <c r="AK445" s="185">
        <f t="shared" si="546"/>
        <v>0</v>
      </c>
      <c r="AL445" s="154">
        <v>48</v>
      </c>
      <c r="AM445" s="183">
        <f t="shared" si="547"/>
        <v>0</v>
      </c>
      <c r="AN445" s="154">
        <v>47</v>
      </c>
      <c r="AO445" s="183">
        <f t="shared" si="548"/>
        <v>0</v>
      </c>
      <c r="AP445" s="186">
        <v>0</v>
      </c>
      <c r="AQ445" s="185">
        <f t="shared" si="549"/>
        <v>1</v>
      </c>
      <c r="AR445" s="154">
        <v>985</v>
      </c>
      <c r="AS445" s="183">
        <f t="shared" si="559"/>
        <v>8</v>
      </c>
      <c r="AT445" s="154">
        <v>950</v>
      </c>
      <c r="AU445" s="183">
        <f t="shared" si="550"/>
        <v>0</v>
      </c>
      <c r="AV445" s="187">
        <v>10</v>
      </c>
      <c r="AW445" s="237">
        <v>284</v>
      </c>
      <c r="AX445" s="236">
        <f t="shared" si="561"/>
        <v>44269</v>
      </c>
      <c r="AY445" s="6">
        <v>0</v>
      </c>
      <c r="AZ445" s="237">
        <f t="shared" si="535"/>
        <v>410</v>
      </c>
      <c r="BA445" s="237">
        <f t="shared" si="420"/>
        <v>228</v>
      </c>
      <c r="BB445" s="129">
        <v>0</v>
      </c>
      <c r="BC445" s="27">
        <f t="shared" si="551"/>
        <v>964</v>
      </c>
      <c r="BD445" s="237">
        <f t="shared" si="422"/>
        <v>263</v>
      </c>
      <c r="BE445" s="228">
        <f t="shared" si="552"/>
        <v>44269</v>
      </c>
      <c r="BF445" s="131">
        <f t="shared" si="553"/>
        <v>5</v>
      </c>
      <c r="BG445" s="131">
        <f t="shared" si="554"/>
        <v>5146</v>
      </c>
      <c r="BH445" s="228">
        <f t="shared" si="555"/>
        <v>44269</v>
      </c>
      <c r="BI445" s="131">
        <f t="shared" si="556"/>
        <v>5146</v>
      </c>
      <c r="BJ445" s="1">
        <f t="shared" si="557"/>
        <v>44269</v>
      </c>
      <c r="BK445">
        <f t="shared" si="532"/>
        <v>0</v>
      </c>
      <c r="BL445">
        <f t="shared" si="558"/>
        <v>9</v>
      </c>
      <c r="BM445">
        <f t="shared" si="528"/>
        <v>9</v>
      </c>
      <c r="BN445" s="1">
        <f t="shared" si="529"/>
        <v>44269</v>
      </c>
      <c r="BO445">
        <f t="shared" si="531"/>
        <v>8387</v>
      </c>
      <c r="BP445">
        <f t="shared" si="533"/>
        <v>3967</v>
      </c>
      <c r="BQ445" s="178">
        <f t="shared" si="511"/>
        <v>44269</v>
      </c>
      <c r="BR445">
        <f t="shared" si="512"/>
        <v>11281</v>
      </c>
      <c r="BS445">
        <f t="shared" si="513"/>
        <v>10755</v>
      </c>
      <c r="BT445">
        <f t="shared" si="514"/>
        <v>203</v>
      </c>
      <c r="BU445">
        <v>3</v>
      </c>
      <c r="BV445">
        <f t="shared" si="563"/>
        <v>24</v>
      </c>
      <c r="BW445">
        <f t="shared" si="564"/>
        <v>131</v>
      </c>
      <c r="BX445" s="178">
        <f t="shared" si="515"/>
        <v>44269</v>
      </c>
      <c r="BY445">
        <f t="shared" si="516"/>
        <v>48</v>
      </c>
      <c r="BZ445">
        <f t="shared" si="517"/>
        <v>47</v>
      </c>
      <c r="CA445">
        <f t="shared" si="518"/>
        <v>0</v>
      </c>
      <c r="CB445" s="178">
        <f t="shared" si="519"/>
        <v>44269</v>
      </c>
      <c r="CC445">
        <f t="shared" si="520"/>
        <v>985</v>
      </c>
      <c r="CD445">
        <f t="shared" si="521"/>
        <v>950</v>
      </c>
      <c r="CE445">
        <f t="shared" si="522"/>
        <v>10</v>
      </c>
      <c r="CI445" s="178">
        <f t="shared" si="523"/>
        <v>44269</v>
      </c>
      <c r="CJ445">
        <f t="shared" si="524"/>
        <v>24</v>
      </c>
      <c r="CK445">
        <f t="shared" si="525"/>
        <v>16</v>
      </c>
      <c r="CL445" s="178">
        <f t="shared" si="526"/>
        <v>44269</v>
      </c>
      <c r="CM445">
        <f t="shared" si="527"/>
        <v>0</v>
      </c>
      <c r="CN445" s="1">
        <f t="shared" ref="CN445:CN508" si="565">+Z445</f>
        <v>44269</v>
      </c>
      <c r="CO445" s="281">
        <f t="shared" ref="CO445:CO508" si="566">+AD445</f>
        <v>24</v>
      </c>
      <c r="CP445" s="1">
        <f t="shared" ref="CP445:CP508" si="567">+Z445</f>
        <v>44269</v>
      </c>
      <c r="CQ445" s="282">
        <f t="shared" ref="CQ445:CQ508" si="568">+AI445</f>
        <v>0</v>
      </c>
      <c r="CR445" s="178"/>
    </row>
    <row r="446" spans="1:96" ht="18" customHeight="1" x14ac:dyDescent="0.55000000000000004">
      <c r="A446" s="178">
        <v>44270</v>
      </c>
      <c r="B446" s="239">
        <v>13</v>
      </c>
      <c r="C446" s="153">
        <f t="shared" si="562"/>
        <v>5159</v>
      </c>
      <c r="D446" s="153">
        <f t="shared" si="539"/>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si="560"/>
        <v>44270</v>
      </c>
      <c r="AA446" s="229">
        <f t="shared" si="540"/>
        <v>12349</v>
      </c>
      <c r="AB446" s="229">
        <f t="shared" si="541"/>
        <v>11767</v>
      </c>
      <c r="AC446" s="230">
        <f t="shared" si="542"/>
        <v>213</v>
      </c>
      <c r="AD446" s="182">
        <f t="shared" si="543"/>
        <v>30</v>
      </c>
      <c r="AE446" s="242">
        <f t="shared" si="544"/>
        <v>10106</v>
      </c>
      <c r="AF446" s="154">
        <v>11311</v>
      </c>
      <c r="AG446" s="183">
        <f t="shared" si="545"/>
        <v>14</v>
      </c>
      <c r="AH446" s="154">
        <v>10769</v>
      </c>
      <c r="AI446" s="183">
        <f t="shared" si="538"/>
        <v>0</v>
      </c>
      <c r="AJ446" s="184">
        <v>203</v>
      </c>
      <c r="AK446" s="185">
        <f t="shared" si="546"/>
        <v>0</v>
      </c>
      <c r="AL446" s="154">
        <v>48</v>
      </c>
      <c r="AM446" s="183">
        <f t="shared" si="547"/>
        <v>0</v>
      </c>
      <c r="AN446" s="154">
        <v>47</v>
      </c>
      <c r="AO446" s="183">
        <f t="shared" si="548"/>
        <v>0</v>
      </c>
      <c r="AP446" s="186">
        <v>0</v>
      </c>
      <c r="AQ446" s="185">
        <f t="shared" si="549"/>
        <v>5</v>
      </c>
      <c r="AR446" s="154">
        <v>990</v>
      </c>
      <c r="AS446" s="183">
        <f t="shared" si="559"/>
        <v>1</v>
      </c>
      <c r="AT446" s="154">
        <v>951</v>
      </c>
      <c r="AU446" s="183">
        <f t="shared" si="550"/>
        <v>0</v>
      </c>
      <c r="AV446" s="187">
        <v>10</v>
      </c>
      <c r="AW446" s="237">
        <v>285</v>
      </c>
      <c r="AX446" s="236">
        <f t="shared" si="561"/>
        <v>44270</v>
      </c>
      <c r="AY446" s="6">
        <v>0</v>
      </c>
      <c r="AZ446" s="237">
        <f t="shared" si="535"/>
        <v>410</v>
      </c>
      <c r="BA446" s="237">
        <f t="shared" si="420"/>
        <v>229</v>
      </c>
      <c r="BB446" s="129">
        <v>0</v>
      </c>
      <c r="BC446" s="27">
        <f t="shared" si="551"/>
        <v>964</v>
      </c>
      <c r="BD446" s="237">
        <f t="shared" si="422"/>
        <v>264</v>
      </c>
      <c r="BE446" s="228">
        <f t="shared" si="552"/>
        <v>44270</v>
      </c>
      <c r="BF446" s="131">
        <f t="shared" si="553"/>
        <v>13</v>
      </c>
      <c r="BG446" s="131">
        <f t="shared" si="554"/>
        <v>5159</v>
      </c>
      <c r="BH446" s="228">
        <f t="shared" si="555"/>
        <v>44270</v>
      </c>
      <c r="BI446" s="131">
        <f t="shared" si="556"/>
        <v>5159</v>
      </c>
      <c r="BJ446" s="1">
        <f t="shared" si="557"/>
        <v>44270</v>
      </c>
      <c r="BK446">
        <f t="shared" si="532"/>
        <v>0</v>
      </c>
      <c r="BL446">
        <f t="shared" si="558"/>
        <v>7</v>
      </c>
      <c r="BM446">
        <f t="shared" si="528"/>
        <v>7</v>
      </c>
      <c r="BN446" s="1">
        <f t="shared" si="529"/>
        <v>44270</v>
      </c>
      <c r="BO446">
        <f t="shared" si="531"/>
        <v>8394</v>
      </c>
      <c r="BP446">
        <f t="shared" si="533"/>
        <v>3974</v>
      </c>
      <c r="BQ446" s="178">
        <f t="shared" si="511"/>
        <v>44270</v>
      </c>
      <c r="BR446">
        <f t="shared" si="512"/>
        <v>11311</v>
      </c>
      <c r="BS446">
        <f t="shared" si="513"/>
        <v>10769</v>
      </c>
      <c r="BT446">
        <f t="shared" si="514"/>
        <v>203</v>
      </c>
      <c r="BU446">
        <v>4</v>
      </c>
      <c r="BV446">
        <f t="shared" si="563"/>
        <v>30</v>
      </c>
      <c r="BW446">
        <f t="shared" si="564"/>
        <v>161</v>
      </c>
      <c r="BX446" s="178">
        <f t="shared" si="515"/>
        <v>44270</v>
      </c>
      <c r="BY446">
        <f t="shared" si="516"/>
        <v>48</v>
      </c>
      <c r="BZ446">
        <f t="shared" si="517"/>
        <v>47</v>
      </c>
      <c r="CA446">
        <f t="shared" si="518"/>
        <v>0</v>
      </c>
      <c r="CB446" s="178">
        <f t="shared" si="519"/>
        <v>44270</v>
      </c>
      <c r="CC446">
        <f t="shared" si="520"/>
        <v>990</v>
      </c>
      <c r="CD446">
        <f t="shared" si="521"/>
        <v>951</v>
      </c>
      <c r="CE446">
        <f t="shared" si="522"/>
        <v>10</v>
      </c>
      <c r="CI446" s="178">
        <f t="shared" si="523"/>
        <v>44270</v>
      </c>
      <c r="CJ446">
        <f t="shared" si="524"/>
        <v>30</v>
      </c>
      <c r="CK446">
        <f t="shared" si="525"/>
        <v>14</v>
      </c>
      <c r="CL446" s="178">
        <f t="shared" si="526"/>
        <v>44270</v>
      </c>
      <c r="CM446">
        <f t="shared" si="527"/>
        <v>0</v>
      </c>
      <c r="CN446" s="1">
        <f t="shared" si="565"/>
        <v>44270</v>
      </c>
      <c r="CO446" s="281">
        <f t="shared" si="566"/>
        <v>30</v>
      </c>
      <c r="CP446" s="1">
        <f t="shared" si="567"/>
        <v>44270</v>
      </c>
      <c r="CQ446" s="282">
        <f t="shared" si="568"/>
        <v>0</v>
      </c>
      <c r="CR446" s="178"/>
    </row>
    <row r="447" spans="1:96" ht="18" customHeight="1" x14ac:dyDescent="0.55000000000000004">
      <c r="A447" s="178">
        <v>44271</v>
      </c>
      <c r="B447" s="239">
        <v>4</v>
      </c>
      <c r="C447" s="153">
        <f t="shared" si="562"/>
        <v>5163</v>
      </c>
      <c r="D447" s="153">
        <f t="shared" si="539"/>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si="560"/>
        <v>44271</v>
      </c>
      <c r="AA447" s="229">
        <f t="shared" si="540"/>
        <v>12367</v>
      </c>
      <c r="AB447" s="229">
        <f t="shared" si="541"/>
        <v>11784</v>
      </c>
      <c r="AC447" s="230">
        <f t="shared" si="542"/>
        <v>213</v>
      </c>
      <c r="AD447" s="182">
        <f t="shared" si="543"/>
        <v>18</v>
      </c>
      <c r="AE447" s="242">
        <f t="shared" si="544"/>
        <v>10124</v>
      </c>
      <c r="AF447" s="154">
        <v>11329</v>
      </c>
      <c r="AG447" s="183">
        <f t="shared" si="545"/>
        <v>17</v>
      </c>
      <c r="AH447" s="154">
        <v>10786</v>
      </c>
      <c r="AI447" s="183">
        <f t="shared" si="538"/>
        <v>0</v>
      </c>
      <c r="AJ447" s="184">
        <v>203</v>
      </c>
      <c r="AK447" s="185">
        <f t="shared" si="546"/>
        <v>0</v>
      </c>
      <c r="AL447" s="154">
        <v>48</v>
      </c>
      <c r="AM447" s="183">
        <f t="shared" si="547"/>
        <v>0</v>
      </c>
      <c r="AN447" s="154">
        <v>47</v>
      </c>
      <c r="AO447" s="183">
        <f t="shared" si="548"/>
        <v>0</v>
      </c>
      <c r="AP447" s="186">
        <v>0</v>
      </c>
      <c r="AQ447" s="185">
        <f t="shared" si="549"/>
        <v>0</v>
      </c>
      <c r="AR447" s="154">
        <v>990</v>
      </c>
      <c r="AS447" s="183">
        <f t="shared" si="559"/>
        <v>0</v>
      </c>
      <c r="AT447" s="154">
        <v>951</v>
      </c>
      <c r="AU447" s="183">
        <f t="shared" si="550"/>
        <v>0</v>
      </c>
      <c r="AV447" s="187">
        <v>10</v>
      </c>
      <c r="AW447" s="237">
        <v>286</v>
      </c>
      <c r="AX447" s="236">
        <f t="shared" si="561"/>
        <v>44271</v>
      </c>
      <c r="AY447" s="6">
        <v>0</v>
      </c>
      <c r="AZ447" s="237">
        <f t="shared" si="535"/>
        <v>410</v>
      </c>
      <c r="BA447" s="237">
        <f t="shared" si="420"/>
        <v>230</v>
      </c>
      <c r="BB447" s="129">
        <v>0</v>
      </c>
      <c r="BC447" s="27">
        <f t="shared" si="551"/>
        <v>964</v>
      </c>
      <c r="BD447" s="237">
        <f t="shared" si="422"/>
        <v>265</v>
      </c>
      <c r="BE447" s="228">
        <f t="shared" si="552"/>
        <v>44271</v>
      </c>
      <c r="BF447" s="131">
        <f t="shared" si="553"/>
        <v>4</v>
      </c>
      <c r="BG447" s="131">
        <f t="shared" si="554"/>
        <v>5163</v>
      </c>
      <c r="BH447" s="228">
        <f t="shared" si="555"/>
        <v>44271</v>
      </c>
      <c r="BI447" s="131">
        <f t="shared" si="556"/>
        <v>5163</v>
      </c>
      <c r="BJ447" s="1">
        <f t="shared" si="557"/>
        <v>44271</v>
      </c>
      <c r="BK447">
        <f t="shared" si="532"/>
        <v>0</v>
      </c>
      <c r="BL447">
        <f t="shared" si="558"/>
        <v>15</v>
      </c>
      <c r="BM447">
        <f t="shared" si="528"/>
        <v>15</v>
      </c>
      <c r="BN447" s="1">
        <f t="shared" si="529"/>
        <v>44271</v>
      </c>
      <c r="BO447">
        <f t="shared" si="531"/>
        <v>8409</v>
      </c>
      <c r="BP447">
        <f t="shared" si="533"/>
        <v>3989</v>
      </c>
      <c r="BQ447" s="178">
        <f t="shared" si="511"/>
        <v>44271</v>
      </c>
      <c r="BR447">
        <f t="shared" si="512"/>
        <v>11329</v>
      </c>
      <c r="BS447">
        <f t="shared" si="513"/>
        <v>10786</v>
      </c>
      <c r="BT447">
        <f t="shared" si="514"/>
        <v>203</v>
      </c>
      <c r="BU447">
        <v>5</v>
      </c>
      <c r="BV447">
        <f t="shared" si="563"/>
        <v>18</v>
      </c>
      <c r="BW447">
        <f t="shared" si="564"/>
        <v>179</v>
      </c>
      <c r="BX447" s="178">
        <f t="shared" si="515"/>
        <v>44271</v>
      </c>
      <c r="BY447">
        <f t="shared" si="516"/>
        <v>48</v>
      </c>
      <c r="BZ447">
        <f t="shared" si="517"/>
        <v>47</v>
      </c>
      <c r="CA447">
        <f t="shared" si="518"/>
        <v>0</v>
      </c>
      <c r="CB447" s="178">
        <f t="shared" si="519"/>
        <v>44271</v>
      </c>
      <c r="CC447">
        <f t="shared" si="520"/>
        <v>990</v>
      </c>
      <c r="CD447">
        <f t="shared" si="521"/>
        <v>951</v>
      </c>
      <c r="CE447">
        <f t="shared" si="522"/>
        <v>10</v>
      </c>
      <c r="CI447" s="178">
        <f t="shared" si="523"/>
        <v>44271</v>
      </c>
      <c r="CJ447">
        <f t="shared" si="524"/>
        <v>18</v>
      </c>
      <c r="CK447">
        <f t="shared" si="525"/>
        <v>17</v>
      </c>
      <c r="CL447" s="178">
        <f t="shared" si="526"/>
        <v>44271</v>
      </c>
      <c r="CM447">
        <f t="shared" si="527"/>
        <v>0</v>
      </c>
      <c r="CN447" s="1">
        <f t="shared" si="565"/>
        <v>44271</v>
      </c>
      <c r="CO447" s="281">
        <f t="shared" si="566"/>
        <v>18</v>
      </c>
      <c r="CP447" s="1">
        <f t="shared" si="567"/>
        <v>44271</v>
      </c>
      <c r="CQ447" s="282">
        <f t="shared" si="568"/>
        <v>0</v>
      </c>
      <c r="CR447" s="178"/>
    </row>
    <row r="448" spans="1:96" ht="18" customHeight="1" x14ac:dyDescent="0.55000000000000004">
      <c r="A448" s="178">
        <v>44272</v>
      </c>
      <c r="B448" s="239">
        <v>6</v>
      </c>
      <c r="C448" s="153">
        <f t="shared" si="562"/>
        <v>5169</v>
      </c>
      <c r="D448" s="153">
        <f t="shared" si="539"/>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si="560"/>
        <v>44272</v>
      </c>
      <c r="AA448" s="229">
        <f t="shared" si="540"/>
        <v>12378</v>
      </c>
      <c r="AB448" s="229">
        <f t="shared" si="541"/>
        <v>11812</v>
      </c>
      <c r="AC448" s="230">
        <f t="shared" si="542"/>
        <v>213</v>
      </c>
      <c r="AD448" s="182">
        <f t="shared" si="543"/>
        <v>11</v>
      </c>
      <c r="AE448" s="242">
        <f t="shared" si="544"/>
        <v>10135</v>
      </c>
      <c r="AF448" s="154">
        <v>11340</v>
      </c>
      <c r="AG448" s="183">
        <f t="shared" si="545"/>
        <v>23</v>
      </c>
      <c r="AH448" s="154">
        <v>10809</v>
      </c>
      <c r="AI448" s="183">
        <f t="shared" si="538"/>
        <v>0</v>
      </c>
      <c r="AJ448" s="184">
        <v>203</v>
      </c>
      <c r="AK448" s="185">
        <f t="shared" si="546"/>
        <v>0</v>
      </c>
      <c r="AL448" s="154">
        <v>48</v>
      </c>
      <c r="AM448" s="183">
        <f t="shared" si="547"/>
        <v>0</v>
      </c>
      <c r="AN448" s="154">
        <v>47</v>
      </c>
      <c r="AO448" s="183">
        <f t="shared" si="548"/>
        <v>0</v>
      </c>
      <c r="AP448" s="186">
        <v>0</v>
      </c>
      <c r="AQ448" s="185">
        <f t="shared" si="549"/>
        <v>0</v>
      </c>
      <c r="AR448" s="154">
        <v>990</v>
      </c>
      <c r="AS448" s="183">
        <f t="shared" si="559"/>
        <v>5</v>
      </c>
      <c r="AT448" s="154">
        <v>956</v>
      </c>
      <c r="AU448" s="183">
        <f t="shared" si="550"/>
        <v>0</v>
      </c>
      <c r="AV448" s="187">
        <v>10</v>
      </c>
      <c r="AW448" s="237">
        <v>287</v>
      </c>
      <c r="AX448" s="236">
        <f t="shared" si="561"/>
        <v>44272</v>
      </c>
      <c r="AY448" s="6">
        <v>0</v>
      </c>
      <c r="AZ448" s="237">
        <f t="shared" si="535"/>
        <v>410</v>
      </c>
      <c r="BA448" s="237">
        <f t="shared" si="420"/>
        <v>231</v>
      </c>
      <c r="BB448" s="129">
        <v>0</v>
      </c>
      <c r="BC448" s="27">
        <f t="shared" si="551"/>
        <v>964</v>
      </c>
      <c r="BD448" s="237">
        <f t="shared" si="422"/>
        <v>266</v>
      </c>
      <c r="BE448" s="228">
        <f t="shared" si="552"/>
        <v>44272</v>
      </c>
      <c r="BF448" s="131">
        <f t="shared" si="553"/>
        <v>6</v>
      </c>
      <c r="BG448" s="131">
        <f t="shared" si="554"/>
        <v>5169</v>
      </c>
      <c r="BH448" s="228">
        <f t="shared" si="555"/>
        <v>44272</v>
      </c>
      <c r="BI448" s="131">
        <f t="shared" si="556"/>
        <v>5169</v>
      </c>
      <c r="BJ448" s="1">
        <f t="shared" si="557"/>
        <v>44272</v>
      </c>
      <c r="BK448">
        <f t="shared" si="532"/>
        <v>0</v>
      </c>
      <c r="BL448">
        <f t="shared" si="558"/>
        <v>6</v>
      </c>
      <c r="BM448">
        <f t="shared" si="528"/>
        <v>6</v>
      </c>
      <c r="BN448" s="1">
        <f t="shared" si="529"/>
        <v>44272</v>
      </c>
      <c r="BO448">
        <f t="shared" si="531"/>
        <v>8415</v>
      </c>
      <c r="BP448">
        <f t="shared" si="533"/>
        <v>3995</v>
      </c>
      <c r="BQ448" s="178">
        <f t="shared" si="511"/>
        <v>44272</v>
      </c>
      <c r="BR448">
        <f t="shared" si="512"/>
        <v>11340</v>
      </c>
      <c r="BS448">
        <f t="shared" si="513"/>
        <v>10809</v>
      </c>
      <c r="BT448">
        <f t="shared" si="514"/>
        <v>203</v>
      </c>
      <c r="BU448">
        <v>6</v>
      </c>
      <c r="BV448">
        <f t="shared" si="563"/>
        <v>11</v>
      </c>
      <c r="BW448">
        <f t="shared" si="564"/>
        <v>190</v>
      </c>
      <c r="BX448" s="178">
        <f t="shared" si="515"/>
        <v>44272</v>
      </c>
      <c r="BY448">
        <f t="shared" si="516"/>
        <v>48</v>
      </c>
      <c r="BZ448">
        <f t="shared" si="517"/>
        <v>47</v>
      </c>
      <c r="CA448">
        <f t="shared" si="518"/>
        <v>0</v>
      </c>
      <c r="CB448" s="178">
        <f t="shared" si="519"/>
        <v>44272</v>
      </c>
      <c r="CC448">
        <f t="shared" si="520"/>
        <v>990</v>
      </c>
      <c r="CD448">
        <f t="shared" si="521"/>
        <v>956</v>
      </c>
      <c r="CE448">
        <f t="shared" si="522"/>
        <v>10</v>
      </c>
      <c r="CI448" s="178">
        <f t="shared" si="523"/>
        <v>44272</v>
      </c>
      <c r="CJ448">
        <f t="shared" si="524"/>
        <v>11</v>
      </c>
      <c r="CK448">
        <f t="shared" si="525"/>
        <v>23</v>
      </c>
      <c r="CL448" s="178">
        <f t="shared" si="526"/>
        <v>44272</v>
      </c>
      <c r="CM448">
        <f t="shared" si="527"/>
        <v>0</v>
      </c>
      <c r="CN448" s="1">
        <f t="shared" si="565"/>
        <v>44272</v>
      </c>
      <c r="CO448" s="281">
        <f t="shared" si="566"/>
        <v>11</v>
      </c>
      <c r="CP448" s="1">
        <f t="shared" si="567"/>
        <v>44272</v>
      </c>
      <c r="CQ448" s="282">
        <f t="shared" si="568"/>
        <v>0</v>
      </c>
      <c r="CR448" s="178"/>
    </row>
    <row r="449" spans="1:96" ht="18" customHeight="1" x14ac:dyDescent="0.55000000000000004">
      <c r="A449" s="178">
        <v>44273</v>
      </c>
      <c r="B449" s="239">
        <v>10</v>
      </c>
      <c r="C449" s="153">
        <f t="shared" si="562"/>
        <v>5179</v>
      </c>
      <c r="D449" s="153">
        <f t="shared" si="539"/>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si="560"/>
        <v>44273</v>
      </c>
      <c r="AA449" s="229">
        <f t="shared" si="540"/>
        <v>12396</v>
      </c>
      <c r="AB449" s="229">
        <f t="shared" si="541"/>
        <v>11829</v>
      </c>
      <c r="AC449" s="230">
        <f t="shared" si="542"/>
        <v>213</v>
      </c>
      <c r="AD449" s="182">
        <f t="shared" si="543"/>
        <v>10</v>
      </c>
      <c r="AE449" s="242">
        <f t="shared" si="544"/>
        <v>10145</v>
      </c>
      <c r="AF449" s="154">
        <v>11350</v>
      </c>
      <c r="AG449" s="183">
        <f t="shared" si="545"/>
        <v>15</v>
      </c>
      <c r="AH449" s="154">
        <v>10824</v>
      </c>
      <c r="AI449" s="183">
        <f t="shared" si="538"/>
        <v>0</v>
      </c>
      <c r="AJ449" s="184">
        <v>203</v>
      </c>
      <c r="AK449" s="185">
        <f t="shared" si="546"/>
        <v>0</v>
      </c>
      <c r="AL449" s="154">
        <v>48</v>
      </c>
      <c r="AM449" s="183">
        <f t="shared" si="547"/>
        <v>0</v>
      </c>
      <c r="AN449" s="154">
        <v>47</v>
      </c>
      <c r="AO449" s="183">
        <f t="shared" si="548"/>
        <v>0</v>
      </c>
      <c r="AP449" s="186">
        <v>0</v>
      </c>
      <c r="AQ449" s="185">
        <f t="shared" si="549"/>
        <v>8</v>
      </c>
      <c r="AR449" s="154">
        <v>998</v>
      </c>
      <c r="AS449" s="183">
        <f t="shared" si="559"/>
        <v>2</v>
      </c>
      <c r="AT449" s="154">
        <v>958</v>
      </c>
      <c r="AU449" s="183">
        <f t="shared" si="550"/>
        <v>0</v>
      </c>
      <c r="AV449" s="187">
        <v>10</v>
      </c>
      <c r="AW449" s="237">
        <v>288</v>
      </c>
      <c r="AX449" s="236">
        <f t="shared" si="561"/>
        <v>44273</v>
      </c>
      <c r="AY449" s="6">
        <v>0</v>
      </c>
      <c r="AZ449" s="237">
        <f t="shared" si="535"/>
        <v>410</v>
      </c>
      <c r="BA449" s="237">
        <f t="shared" si="420"/>
        <v>232</v>
      </c>
      <c r="BB449" s="129">
        <v>0</v>
      </c>
      <c r="BC449" s="27">
        <f t="shared" si="551"/>
        <v>964</v>
      </c>
      <c r="BD449" s="237">
        <f t="shared" si="422"/>
        <v>267</v>
      </c>
      <c r="BE449" s="228">
        <f t="shared" si="552"/>
        <v>44273</v>
      </c>
      <c r="BF449" s="131">
        <f t="shared" si="553"/>
        <v>10</v>
      </c>
      <c r="BG449" s="131">
        <f t="shared" si="554"/>
        <v>5179</v>
      </c>
      <c r="BH449" s="228">
        <f t="shared" si="555"/>
        <v>44273</v>
      </c>
      <c r="BI449" s="131">
        <f t="shared" si="556"/>
        <v>5179</v>
      </c>
      <c r="BJ449" s="1">
        <f t="shared" si="557"/>
        <v>44273</v>
      </c>
      <c r="BK449">
        <f t="shared" si="532"/>
        <v>0</v>
      </c>
      <c r="BL449">
        <f t="shared" si="558"/>
        <v>5</v>
      </c>
      <c r="BM449">
        <f t="shared" si="528"/>
        <v>5</v>
      </c>
      <c r="BN449" s="1">
        <f t="shared" si="529"/>
        <v>44273</v>
      </c>
      <c r="BO449">
        <f t="shared" si="531"/>
        <v>8420</v>
      </c>
      <c r="BP449">
        <f t="shared" si="533"/>
        <v>4000</v>
      </c>
      <c r="BQ449" s="178">
        <f t="shared" si="511"/>
        <v>44273</v>
      </c>
      <c r="BR449">
        <f t="shared" si="512"/>
        <v>11350</v>
      </c>
      <c r="BS449">
        <f t="shared" si="513"/>
        <v>10824</v>
      </c>
      <c r="BT449">
        <f t="shared" si="514"/>
        <v>203</v>
      </c>
      <c r="BU449">
        <v>7</v>
      </c>
      <c r="BV449">
        <f t="shared" si="563"/>
        <v>10</v>
      </c>
      <c r="BW449">
        <f t="shared" si="564"/>
        <v>200</v>
      </c>
      <c r="BX449" s="178">
        <f t="shared" si="515"/>
        <v>44273</v>
      </c>
      <c r="BY449">
        <f t="shared" si="516"/>
        <v>48</v>
      </c>
      <c r="BZ449">
        <f t="shared" si="517"/>
        <v>47</v>
      </c>
      <c r="CA449">
        <f t="shared" si="518"/>
        <v>0</v>
      </c>
      <c r="CB449" s="178">
        <f t="shared" si="519"/>
        <v>44273</v>
      </c>
      <c r="CC449">
        <f t="shared" si="520"/>
        <v>998</v>
      </c>
      <c r="CD449">
        <f t="shared" si="521"/>
        <v>958</v>
      </c>
      <c r="CE449">
        <f t="shared" si="522"/>
        <v>10</v>
      </c>
      <c r="CI449" s="178">
        <f t="shared" si="523"/>
        <v>44273</v>
      </c>
      <c r="CJ449">
        <f t="shared" si="524"/>
        <v>10</v>
      </c>
      <c r="CK449">
        <f t="shared" si="525"/>
        <v>15</v>
      </c>
      <c r="CL449" s="178">
        <f t="shared" si="526"/>
        <v>44273</v>
      </c>
      <c r="CM449">
        <f t="shared" si="527"/>
        <v>0</v>
      </c>
      <c r="CN449" s="1">
        <f t="shared" si="565"/>
        <v>44273</v>
      </c>
      <c r="CO449" s="281">
        <f t="shared" si="566"/>
        <v>10</v>
      </c>
      <c r="CP449" s="1">
        <f t="shared" si="567"/>
        <v>44273</v>
      </c>
      <c r="CQ449" s="282">
        <f t="shared" si="568"/>
        <v>0</v>
      </c>
      <c r="CR449" s="178"/>
    </row>
    <row r="450" spans="1:96" ht="18" customHeight="1" x14ac:dyDescent="0.55000000000000004">
      <c r="A450" s="178">
        <v>44274</v>
      </c>
      <c r="B450" s="239">
        <v>4</v>
      </c>
      <c r="C450" s="153">
        <f t="shared" si="562"/>
        <v>5183</v>
      </c>
      <c r="D450" s="153">
        <f t="shared" si="539"/>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si="560"/>
        <v>44274</v>
      </c>
      <c r="AA450" s="229">
        <f t="shared" si="540"/>
        <v>12415</v>
      </c>
      <c r="AB450" s="229">
        <f t="shared" si="541"/>
        <v>11843</v>
      </c>
      <c r="AC450" s="230">
        <f t="shared" si="542"/>
        <v>213</v>
      </c>
      <c r="AD450" s="182">
        <f t="shared" si="543"/>
        <v>13</v>
      </c>
      <c r="AE450" s="242">
        <f t="shared" si="544"/>
        <v>10158</v>
      </c>
      <c r="AF450" s="154">
        <v>11363</v>
      </c>
      <c r="AG450" s="183">
        <f t="shared" si="545"/>
        <v>13</v>
      </c>
      <c r="AH450" s="154">
        <v>10837</v>
      </c>
      <c r="AI450" s="183">
        <f t="shared" si="538"/>
        <v>0</v>
      </c>
      <c r="AJ450" s="184">
        <v>203</v>
      </c>
      <c r="AK450" s="185">
        <f t="shared" si="546"/>
        <v>0</v>
      </c>
      <c r="AL450" s="154">
        <v>48</v>
      </c>
      <c r="AM450" s="183">
        <f t="shared" si="547"/>
        <v>0</v>
      </c>
      <c r="AN450" s="154">
        <v>47</v>
      </c>
      <c r="AO450" s="183">
        <f t="shared" si="548"/>
        <v>0</v>
      </c>
      <c r="AP450" s="186">
        <v>0</v>
      </c>
      <c r="AQ450" s="185">
        <f t="shared" si="549"/>
        <v>6</v>
      </c>
      <c r="AR450" s="154">
        <v>1004</v>
      </c>
      <c r="AS450" s="183">
        <f t="shared" ref="AS450:AS457" si="569">+AT450-AT449</f>
        <v>1</v>
      </c>
      <c r="AT450" s="154">
        <v>959</v>
      </c>
      <c r="AU450" s="183">
        <f t="shared" si="550"/>
        <v>0</v>
      </c>
      <c r="AV450" s="187">
        <v>10</v>
      </c>
      <c r="AW450" s="237">
        <v>289</v>
      </c>
      <c r="AX450" s="236">
        <f t="shared" si="561"/>
        <v>44274</v>
      </c>
      <c r="AY450" s="6">
        <v>0</v>
      </c>
      <c r="AZ450" s="237">
        <f t="shared" si="535"/>
        <v>410</v>
      </c>
      <c r="BA450" s="237">
        <f t="shared" si="420"/>
        <v>233</v>
      </c>
      <c r="BB450" s="129">
        <v>0</v>
      </c>
      <c r="BC450" s="27">
        <f t="shared" si="551"/>
        <v>964</v>
      </c>
      <c r="BD450" s="237">
        <f t="shared" si="422"/>
        <v>268</v>
      </c>
      <c r="BE450" s="228">
        <f t="shared" si="552"/>
        <v>44274</v>
      </c>
      <c r="BF450" s="131">
        <f t="shared" si="553"/>
        <v>4</v>
      </c>
      <c r="BG450" s="131">
        <f t="shared" si="554"/>
        <v>5183</v>
      </c>
      <c r="BH450" s="228">
        <f t="shared" si="555"/>
        <v>44274</v>
      </c>
      <c r="BI450" s="131">
        <f t="shared" si="556"/>
        <v>5183</v>
      </c>
      <c r="BJ450" s="1">
        <f t="shared" si="557"/>
        <v>44274</v>
      </c>
      <c r="BK450">
        <f t="shared" si="532"/>
        <v>0</v>
      </c>
      <c r="BL450">
        <f t="shared" si="558"/>
        <v>8</v>
      </c>
      <c r="BM450">
        <f t="shared" si="528"/>
        <v>8</v>
      </c>
      <c r="BN450" s="1">
        <f t="shared" si="529"/>
        <v>44274</v>
      </c>
      <c r="BO450">
        <f t="shared" si="531"/>
        <v>8428</v>
      </c>
      <c r="BP450">
        <f t="shared" si="533"/>
        <v>4008</v>
      </c>
      <c r="BQ450" s="178">
        <f t="shared" si="511"/>
        <v>44274</v>
      </c>
      <c r="BR450">
        <f t="shared" si="512"/>
        <v>11363</v>
      </c>
      <c r="BS450">
        <f t="shared" si="513"/>
        <v>10837</v>
      </c>
      <c r="BT450">
        <f t="shared" si="514"/>
        <v>203</v>
      </c>
      <c r="BU450">
        <v>8</v>
      </c>
      <c r="BV450">
        <f t="shared" si="563"/>
        <v>13</v>
      </c>
      <c r="BW450">
        <f t="shared" si="564"/>
        <v>213</v>
      </c>
      <c r="BX450" s="178">
        <f t="shared" si="515"/>
        <v>44274</v>
      </c>
      <c r="BY450">
        <f t="shared" si="516"/>
        <v>48</v>
      </c>
      <c r="BZ450">
        <f t="shared" si="517"/>
        <v>47</v>
      </c>
      <c r="CA450">
        <f t="shared" si="518"/>
        <v>0</v>
      </c>
      <c r="CB450" s="178">
        <f t="shared" si="519"/>
        <v>44274</v>
      </c>
      <c r="CC450">
        <f t="shared" si="520"/>
        <v>1004</v>
      </c>
      <c r="CD450">
        <f t="shared" si="521"/>
        <v>959</v>
      </c>
      <c r="CE450">
        <f t="shared" si="522"/>
        <v>10</v>
      </c>
      <c r="CI450" s="178">
        <f t="shared" si="523"/>
        <v>44274</v>
      </c>
      <c r="CJ450">
        <f t="shared" si="524"/>
        <v>13</v>
      </c>
      <c r="CK450">
        <f t="shared" si="525"/>
        <v>13</v>
      </c>
      <c r="CL450" s="178">
        <f t="shared" si="526"/>
        <v>44274</v>
      </c>
      <c r="CM450">
        <f t="shared" si="527"/>
        <v>0</v>
      </c>
      <c r="CN450" s="1">
        <f t="shared" si="565"/>
        <v>44274</v>
      </c>
      <c r="CO450" s="281">
        <f t="shared" si="566"/>
        <v>13</v>
      </c>
      <c r="CP450" s="1">
        <f t="shared" si="567"/>
        <v>44274</v>
      </c>
      <c r="CQ450" s="282">
        <f t="shared" si="568"/>
        <v>0</v>
      </c>
      <c r="CR450" s="178"/>
    </row>
    <row r="451" spans="1:96" ht="18" customHeight="1" x14ac:dyDescent="0.55000000000000004">
      <c r="A451" s="178">
        <v>44275</v>
      </c>
      <c r="B451" s="239">
        <v>12</v>
      </c>
      <c r="C451" s="153">
        <f t="shared" si="562"/>
        <v>5195</v>
      </c>
      <c r="D451" s="153">
        <f t="shared" si="539"/>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560"/>
        <v>44275</v>
      </c>
      <c r="AA451" s="229">
        <f t="shared" si="540"/>
        <v>12424</v>
      </c>
      <c r="AB451" s="229">
        <f t="shared" si="541"/>
        <v>11871</v>
      </c>
      <c r="AC451" s="230">
        <f t="shared" si="542"/>
        <v>213</v>
      </c>
      <c r="AD451" s="182">
        <f t="shared" si="543"/>
        <v>8</v>
      </c>
      <c r="AE451" s="242">
        <f t="shared" si="544"/>
        <v>10166</v>
      </c>
      <c r="AF451" s="154">
        <v>11371</v>
      </c>
      <c r="AG451" s="183">
        <f t="shared" si="545"/>
        <v>26</v>
      </c>
      <c r="AH451" s="154">
        <v>10863</v>
      </c>
      <c r="AI451" s="183">
        <f t="shared" si="538"/>
        <v>0</v>
      </c>
      <c r="AJ451" s="184">
        <v>203</v>
      </c>
      <c r="AK451" s="185">
        <f t="shared" si="546"/>
        <v>0</v>
      </c>
      <c r="AL451" s="154">
        <v>48</v>
      </c>
      <c r="AM451" s="183">
        <f t="shared" si="547"/>
        <v>0</v>
      </c>
      <c r="AN451" s="154">
        <v>47</v>
      </c>
      <c r="AO451" s="183">
        <f t="shared" si="548"/>
        <v>0</v>
      </c>
      <c r="AP451" s="186">
        <v>0</v>
      </c>
      <c r="AQ451" s="185">
        <f t="shared" si="549"/>
        <v>1</v>
      </c>
      <c r="AR451" s="154">
        <v>1005</v>
      </c>
      <c r="AS451" s="183">
        <f t="shared" si="569"/>
        <v>2</v>
      </c>
      <c r="AT451" s="154">
        <v>961</v>
      </c>
      <c r="AU451" s="183">
        <f t="shared" si="550"/>
        <v>0</v>
      </c>
      <c r="AV451" s="187">
        <v>10</v>
      </c>
      <c r="AW451" s="237">
        <v>290</v>
      </c>
      <c r="AX451" s="236">
        <f t="shared" si="561"/>
        <v>44275</v>
      </c>
      <c r="AY451" s="6">
        <v>0</v>
      </c>
      <c r="AZ451" s="237">
        <f t="shared" si="535"/>
        <v>410</v>
      </c>
      <c r="BA451" s="237">
        <f t="shared" si="420"/>
        <v>234</v>
      </c>
      <c r="BB451" s="129">
        <v>0</v>
      </c>
      <c r="BC451" s="27">
        <f t="shared" si="551"/>
        <v>964</v>
      </c>
      <c r="BD451" s="237">
        <f t="shared" si="422"/>
        <v>269</v>
      </c>
      <c r="BE451" s="228">
        <f t="shared" si="552"/>
        <v>44275</v>
      </c>
      <c r="BF451" s="131">
        <f t="shared" si="553"/>
        <v>12</v>
      </c>
      <c r="BG451" s="131">
        <f t="shared" si="554"/>
        <v>5195</v>
      </c>
      <c r="BH451" s="228">
        <f t="shared" si="555"/>
        <v>44275</v>
      </c>
      <c r="BI451" s="131">
        <f t="shared" si="556"/>
        <v>5195</v>
      </c>
      <c r="BJ451" s="1">
        <f t="shared" si="557"/>
        <v>44275</v>
      </c>
      <c r="BK451">
        <f t="shared" si="532"/>
        <v>0</v>
      </c>
      <c r="BL451">
        <f t="shared" si="558"/>
        <v>8</v>
      </c>
      <c r="BM451">
        <f t="shared" si="528"/>
        <v>8</v>
      </c>
      <c r="BN451" s="1">
        <f t="shared" si="529"/>
        <v>44275</v>
      </c>
      <c r="BO451">
        <f t="shared" si="531"/>
        <v>8436</v>
      </c>
      <c r="BP451">
        <f t="shared" si="533"/>
        <v>4016</v>
      </c>
      <c r="BQ451" s="178">
        <f t="shared" si="511"/>
        <v>44275</v>
      </c>
      <c r="BR451">
        <f t="shared" si="512"/>
        <v>11371</v>
      </c>
      <c r="BS451">
        <f t="shared" si="513"/>
        <v>10863</v>
      </c>
      <c r="BT451">
        <f t="shared" si="514"/>
        <v>203</v>
      </c>
      <c r="BU451">
        <v>9</v>
      </c>
      <c r="BV451">
        <f t="shared" si="563"/>
        <v>8</v>
      </c>
      <c r="BW451">
        <f t="shared" si="564"/>
        <v>221</v>
      </c>
      <c r="BX451" s="178">
        <f t="shared" si="515"/>
        <v>44275</v>
      </c>
      <c r="BY451">
        <f t="shared" si="516"/>
        <v>48</v>
      </c>
      <c r="BZ451">
        <f t="shared" si="517"/>
        <v>47</v>
      </c>
      <c r="CA451">
        <f t="shared" si="518"/>
        <v>0</v>
      </c>
      <c r="CB451" s="178">
        <f t="shared" si="519"/>
        <v>44275</v>
      </c>
      <c r="CC451">
        <f t="shared" si="520"/>
        <v>1005</v>
      </c>
      <c r="CD451">
        <f t="shared" si="521"/>
        <v>961</v>
      </c>
      <c r="CE451">
        <f t="shared" si="522"/>
        <v>10</v>
      </c>
      <c r="CI451" s="178">
        <f t="shared" si="523"/>
        <v>44275</v>
      </c>
      <c r="CJ451">
        <f t="shared" si="524"/>
        <v>8</v>
      </c>
      <c r="CK451">
        <f t="shared" si="525"/>
        <v>26</v>
      </c>
      <c r="CL451" s="178">
        <f t="shared" si="526"/>
        <v>44275</v>
      </c>
      <c r="CM451">
        <f t="shared" si="527"/>
        <v>0</v>
      </c>
      <c r="CN451" s="1">
        <f t="shared" si="565"/>
        <v>44275</v>
      </c>
      <c r="CO451" s="281">
        <f t="shared" si="566"/>
        <v>8</v>
      </c>
      <c r="CP451" s="1">
        <f t="shared" si="567"/>
        <v>44275</v>
      </c>
      <c r="CQ451" s="282">
        <f t="shared" si="568"/>
        <v>0</v>
      </c>
      <c r="CR451" s="178"/>
    </row>
    <row r="452" spans="1:96" ht="18" customHeight="1" x14ac:dyDescent="0.55000000000000004">
      <c r="A452" s="178">
        <v>44276</v>
      </c>
      <c r="B452" s="239">
        <v>7</v>
      </c>
      <c r="C452" s="153">
        <f t="shared" si="562"/>
        <v>5202</v>
      </c>
      <c r="D452" s="153">
        <f t="shared" si="539"/>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si="560"/>
        <v>44276</v>
      </c>
      <c r="AA452" s="229">
        <f t="shared" si="540"/>
        <v>12433</v>
      </c>
      <c r="AB452" s="229">
        <f t="shared" si="541"/>
        <v>11885</v>
      </c>
      <c r="AC452" s="230">
        <f t="shared" si="542"/>
        <v>213</v>
      </c>
      <c r="AD452" s="182">
        <f t="shared" si="543"/>
        <v>8</v>
      </c>
      <c r="AE452" s="242">
        <f t="shared" si="544"/>
        <v>10174</v>
      </c>
      <c r="AF452" s="154">
        <v>11379</v>
      </c>
      <c r="AG452" s="183">
        <f t="shared" si="545"/>
        <v>12</v>
      </c>
      <c r="AH452" s="154">
        <v>10875</v>
      </c>
      <c r="AI452" s="183">
        <f t="shared" si="538"/>
        <v>0</v>
      </c>
      <c r="AJ452" s="184">
        <v>203</v>
      </c>
      <c r="AK452" s="185">
        <f t="shared" si="546"/>
        <v>0</v>
      </c>
      <c r="AL452" s="154">
        <v>48</v>
      </c>
      <c r="AM452" s="183">
        <f t="shared" si="547"/>
        <v>0</v>
      </c>
      <c r="AN452" s="154">
        <v>47</v>
      </c>
      <c r="AO452" s="183">
        <f t="shared" si="548"/>
        <v>0</v>
      </c>
      <c r="AP452" s="186">
        <v>0</v>
      </c>
      <c r="AQ452" s="185">
        <f t="shared" si="549"/>
        <v>1</v>
      </c>
      <c r="AR452" s="154">
        <v>1006</v>
      </c>
      <c r="AS452" s="183">
        <f t="shared" si="569"/>
        <v>2</v>
      </c>
      <c r="AT452" s="154">
        <v>963</v>
      </c>
      <c r="AU452" s="183">
        <f t="shared" si="550"/>
        <v>0</v>
      </c>
      <c r="AV452" s="187">
        <v>10</v>
      </c>
      <c r="AW452" s="237">
        <v>291</v>
      </c>
      <c r="AX452" s="236">
        <f t="shared" si="561"/>
        <v>44276</v>
      </c>
      <c r="AY452" s="6">
        <v>0</v>
      </c>
      <c r="AZ452" s="237">
        <f t="shared" si="535"/>
        <v>410</v>
      </c>
      <c r="BA452" s="237">
        <f t="shared" si="420"/>
        <v>235</v>
      </c>
      <c r="BB452" s="129">
        <v>0</v>
      </c>
      <c r="BC452" s="27">
        <f t="shared" si="551"/>
        <v>964</v>
      </c>
      <c r="BD452" s="237">
        <f t="shared" si="422"/>
        <v>270</v>
      </c>
      <c r="BE452" s="228">
        <f t="shared" si="552"/>
        <v>44276</v>
      </c>
      <c r="BF452" s="131">
        <f t="shared" si="553"/>
        <v>7</v>
      </c>
      <c r="BG452" s="131">
        <f t="shared" si="554"/>
        <v>5202</v>
      </c>
      <c r="BH452" s="228">
        <f t="shared" si="555"/>
        <v>44276</v>
      </c>
      <c r="BI452" s="131">
        <f t="shared" si="556"/>
        <v>5202</v>
      </c>
      <c r="BJ452" s="1">
        <f t="shared" si="557"/>
        <v>44276</v>
      </c>
      <c r="BK452">
        <f t="shared" si="532"/>
        <v>0</v>
      </c>
      <c r="BL452">
        <f t="shared" si="558"/>
        <v>8</v>
      </c>
      <c r="BM452">
        <f t="shared" si="528"/>
        <v>8</v>
      </c>
      <c r="BN452" s="1">
        <f t="shared" si="529"/>
        <v>44276</v>
      </c>
      <c r="BO452">
        <f t="shared" si="531"/>
        <v>8444</v>
      </c>
      <c r="BP452">
        <f t="shared" si="533"/>
        <v>4024</v>
      </c>
      <c r="BQ452" s="178">
        <f t="shared" si="511"/>
        <v>44276</v>
      </c>
      <c r="BR452">
        <f t="shared" si="512"/>
        <v>11379</v>
      </c>
      <c r="BS452">
        <f t="shared" si="513"/>
        <v>10875</v>
      </c>
      <c r="BT452">
        <f t="shared" si="514"/>
        <v>203</v>
      </c>
      <c r="BU452">
        <v>10</v>
      </c>
      <c r="BV452">
        <f t="shared" si="563"/>
        <v>8</v>
      </c>
      <c r="BW452">
        <f t="shared" si="564"/>
        <v>229</v>
      </c>
      <c r="BX452" s="178">
        <f t="shared" si="515"/>
        <v>44276</v>
      </c>
      <c r="BY452">
        <f t="shared" si="516"/>
        <v>48</v>
      </c>
      <c r="BZ452">
        <f t="shared" si="517"/>
        <v>47</v>
      </c>
      <c r="CA452">
        <f t="shared" si="518"/>
        <v>0</v>
      </c>
      <c r="CB452" s="178">
        <f t="shared" si="519"/>
        <v>44276</v>
      </c>
      <c r="CC452">
        <f t="shared" si="520"/>
        <v>1006</v>
      </c>
      <c r="CD452">
        <f t="shared" si="521"/>
        <v>963</v>
      </c>
      <c r="CE452">
        <f t="shared" si="522"/>
        <v>10</v>
      </c>
      <c r="CI452" s="178">
        <f t="shared" si="523"/>
        <v>44276</v>
      </c>
      <c r="CJ452">
        <f t="shared" si="524"/>
        <v>8</v>
      </c>
      <c r="CK452">
        <f t="shared" si="525"/>
        <v>12</v>
      </c>
      <c r="CL452" s="178">
        <f t="shared" si="526"/>
        <v>44276</v>
      </c>
      <c r="CM452">
        <f t="shared" si="527"/>
        <v>0</v>
      </c>
      <c r="CN452" s="1">
        <f t="shared" si="565"/>
        <v>44276</v>
      </c>
      <c r="CO452" s="281">
        <f t="shared" si="566"/>
        <v>8</v>
      </c>
      <c r="CP452" s="1">
        <f t="shared" si="567"/>
        <v>44276</v>
      </c>
      <c r="CQ452" s="282">
        <f t="shared" si="568"/>
        <v>0</v>
      </c>
      <c r="CR452" s="178"/>
    </row>
    <row r="453" spans="1:96" ht="18" customHeight="1" x14ac:dyDescent="0.55000000000000004">
      <c r="A453" s="178">
        <v>44277</v>
      </c>
      <c r="B453" s="239">
        <v>9</v>
      </c>
      <c r="C453" s="153">
        <f t="shared" si="562"/>
        <v>5211</v>
      </c>
      <c r="D453" s="153">
        <f t="shared" si="539"/>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si="560"/>
        <v>44277</v>
      </c>
      <c r="AA453" s="229">
        <f t="shared" si="540"/>
        <v>12451</v>
      </c>
      <c r="AB453" s="229">
        <f t="shared" si="541"/>
        <v>11911</v>
      </c>
      <c r="AC453" s="230">
        <f t="shared" si="542"/>
        <v>213</v>
      </c>
      <c r="AD453" s="182">
        <f t="shared" si="543"/>
        <v>18</v>
      </c>
      <c r="AE453" s="242">
        <f t="shared" si="544"/>
        <v>10192</v>
      </c>
      <c r="AF453" s="154">
        <v>11397</v>
      </c>
      <c r="AG453" s="183">
        <f t="shared" si="545"/>
        <v>26</v>
      </c>
      <c r="AH453" s="154">
        <v>10901</v>
      </c>
      <c r="AI453" s="183">
        <f t="shared" si="538"/>
        <v>0</v>
      </c>
      <c r="AJ453" s="184">
        <v>203</v>
      </c>
      <c r="AK453" s="185">
        <f t="shared" si="546"/>
        <v>0</v>
      </c>
      <c r="AL453" s="154">
        <v>48</v>
      </c>
      <c r="AM453" s="183">
        <f t="shared" si="547"/>
        <v>0</v>
      </c>
      <c r="AN453" s="154">
        <v>47</v>
      </c>
      <c r="AO453" s="183">
        <f t="shared" si="548"/>
        <v>0</v>
      </c>
      <c r="AP453" s="186">
        <v>0</v>
      </c>
      <c r="AQ453" s="185">
        <f t="shared" si="549"/>
        <v>0</v>
      </c>
      <c r="AR453" s="154">
        <v>1006</v>
      </c>
      <c r="AS453" s="183">
        <f t="shared" si="569"/>
        <v>0</v>
      </c>
      <c r="AT453" s="154">
        <v>963</v>
      </c>
      <c r="AU453" s="183">
        <f t="shared" si="550"/>
        <v>0</v>
      </c>
      <c r="AV453" s="187">
        <v>10</v>
      </c>
      <c r="AW453" s="237">
        <v>292</v>
      </c>
      <c r="AX453" s="236">
        <f t="shared" si="561"/>
        <v>44277</v>
      </c>
      <c r="AY453" s="6">
        <v>0</v>
      </c>
      <c r="AZ453" s="237">
        <f t="shared" si="535"/>
        <v>410</v>
      </c>
      <c r="BA453" s="237">
        <f t="shared" si="420"/>
        <v>236</v>
      </c>
      <c r="BB453" s="129">
        <v>0</v>
      </c>
      <c r="BC453" s="27">
        <f t="shared" si="551"/>
        <v>964</v>
      </c>
      <c r="BD453" s="237">
        <f t="shared" si="422"/>
        <v>271</v>
      </c>
      <c r="BE453" s="228">
        <f t="shared" si="552"/>
        <v>44277</v>
      </c>
      <c r="BF453" s="131">
        <f t="shared" si="553"/>
        <v>9</v>
      </c>
      <c r="BG453" s="131">
        <f t="shared" si="554"/>
        <v>5211</v>
      </c>
      <c r="BH453" s="228">
        <f t="shared" si="555"/>
        <v>44277</v>
      </c>
      <c r="BI453" s="131">
        <f t="shared" si="556"/>
        <v>5211</v>
      </c>
      <c r="BJ453" s="1">
        <f t="shared" si="557"/>
        <v>44277</v>
      </c>
      <c r="BK453">
        <f t="shared" si="532"/>
        <v>0</v>
      </c>
      <c r="BL453">
        <f t="shared" si="558"/>
        <v>14</v>
      </c>
      <c r="BM453">
        <f t="shared" si="528"/>
        <v>14</v>
      </c>
      <c r="BN453" s="1">
        <f t="shared" si="529"/>
        <v>44277</v>
      </c>
      <c r="BO453">
        <f t="shared" si="531"/>
        <v>8458</v>
      </c>
      <c r="BP453">
        <f t="shared" si="533"/>
        <v>4038</v>
      </c>
      <c r="BQ453" s="178">
        <f t="shared" si="511"/>
        <v>44277</v>
      </c>
      <c r="BR453">
        <f t="shared" si="512"/>
        <v>11397</v>
      </c>
      <c r="BS453">
        <f t="shared" si="513"/>
        <v>10901</v>
      </c>
      <c r="BT453">
        <f t="shared" si="514"/>
        <v>203</v>
      </c>
      <c r="BU453">
        <v>11</v>
      </c>
      <c r="BV453">
        <f t="shared" si="563"/>
        <v>18</v>
      </c>
      <c r="BW453">
        <f t="shared" si="564"/>
        <v>247</v>
      </c>
      <c r="BX453" s="178">
        <f t="shared" si="515"/>
        <v>44277</v>
      </c>
      <c r="BY453">
        <f t="shared" si="516"/>
        <v>48</v>
      </c>
      <c r="BZ453">
        <f t="shared" si="517"/>
        <v>47</v>
      </c>
      <c r="CA453">
        <f t="shared" si="518"/>
        <v>0</v>
      </c>
      <c r="CB453" s="178">
        <f t="shared" si="519"/>
        <v>44277</v>
      </c>
      <c r="CC453">
        <f t="shared" si="520"/>
        <v>1006</v>
      </c>
      <c r="CD453">
        <f t="shared" si="521"/>
        <v>963</v>
      </c>
      <c r="CE453">
        <f t="shared" si="522"/>
        <v>10</v>
      </c>
      <c r="CI453" s="178">
        <f t="shared" si="523"/>
        <v>44277</v>
      </c>
      <c r="CJ453">
        <f t="shared" si="524"/>
        <v>18</v>
      </c>
      <c r="CK453">
        <f t="shared" si="525"/>
        <v>26</v>
      </c>
      <c r="CL453" s="178">
        <f t="shared" si="526"/>
        <v>44277</v>
      </c>
      <c r="CM453">
        <f t="shared" si="527"/>
        <v>0</v>
      </c>
      <c r="CN453" s="1">
        <f t="shared" si="565"/>
        <v>44277</v>
      </c>
      <c r="CO453" s="281">
        <f t="shared" si="566"/>
        <v>18</v>
      </c>
      <c r="CP453" s="1">
        <f t="shared" si="567"/>
        <v>44277</v>
      </c>
      <c r="CQ453" s="282">
        <f t="shared" si="568"/>
        <v>0</v>
      </c>
      <c r="CR453" s="178"/>
    </row>
    <row r="454" spans="1:96" ht="18" customHeight="1" x14ac:dyDescent="0.55000000000000004">
      <c r="A454" s="178">
        <v>44278</v>
      </c>
      <c r="B454" s="239">
        <v>10</v>
      </c>
      <c r="C454" s="153">
        <f t="shared" si="562"/>
        <v>5221</v>
      </c>
      <c r="D454" s="153">
        <f t="shared" si="539"/>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si="560"/>
        <v>44278</v>
      </c>
      <c r="AA454" s="229">
        <f t="shared" si="540"/>
        <v>12464</v>
      </c>
      <c r="AB454" s="229">
        <f t="shared" si="541"/>
        <v>11952</v>
      </c>
      <c r="AC454" s="230">
        <f t="shared" si="542"/>
        <v>214</v>
      </c>
      <c r="AD454" s="182">
        <f t="shared" si="543"/>
        <v>12</v>
      </c>
      <c r="AE454" s="242">
        <f t="shared" si="544"/>
        <v>10204</v>
      </c>
      <c r="AF454" s="154">
        <v>11409</v>
      </c>
      <c r="AG454" s="183">
        <f t="shared" si="545"/>
        <v>35</v>
      </c>
      <c r="AH454" s="154">
        <v>10936</v>
      </c>
      <c r="AI454" s="183">
        <f t="shared" si="538"/>
        <v>1</v>
      </c>
      <c r="AJ454" s="184">
        <v>204</v>
      </c>
      <c r="AK454" s="185">
        <f t="shared" si="546"/>
        <v>0</v>
      </c>
      <c r="AL454" s="154">
        <v>48</v>
      </c>
      <c r="AM454" s="183">
        <f t="shared" si="547"/>
        <v>0</v>
      </c>
      <c r="AN454" s="154">
        <v>47</v>
      </c>
      <c r="AO454" s="183">
        <f t="shared" si="548"/>
        <v>0</v>
      </c>
      <c r="AP454" s="186">
        <v>0</v>
      </c>
      <c r="AQ454" s="185">
        <f t="shared" si="549"/>
        <v>1</v>
      </c>
      <c r="AR454" s="154">
        <v>1007</v>
      </c>
      <c r="AS454" s="183">
        <f t="shared" si="569"/>
        <v>6</v>
      </c>
      <c r="AT454" s="154">
        <v>969</v>
      </c>
      <c r="AU454" s="183">
        <f t="shared" si="550"/>
        <v>0</v>
      </c>
      <c r="AV454" s="187">
        <v>10</v>
      </c>
      <c r="AW454" s="237">
        <v>293</v>
      </c>
      <c r="AX454" s="236">
        <f t="shared" si="561"/>
        <v>44278</v>
      </c>
      <c r="AY454" s="6">
        <v>0</v>
      </c>
      <c r="AZ454" s="237">
        <f t="shared" si="535"/>
        <v>410</v>
      </c>
      <c r="BA454" s="237">
        <f t="shared" si="420"/>
        <v>237</v>
      </c>
      <c r="BB454" s="129">
        <v>0</v>
      </c>
      <c r="BC454" s="27">
        <f t="shared" si="551"/>
        <v>964</v>
      </c>
      <c r="BD454" s="237">
        <f t="shared" si="422"/>
        <v>272</v>
      </c>
      <c r="BE454" s="228">
        <f t="shared" si="552"/>
        <v>44278</v>
      </c>
      <c r="BF454" s="131">
        <f t="shared" si="553"/>
        <v>10</v>
      </c>
      <c r="BG454" s="131">
        <f t="shared" si="554"/>
        <v>5221</v>
      </c>
      <c r="BH454" s="228">
        <f t="shared" si="555"/>
        <v>44278</v>
      </c>
      <c r="BI454" s="131">
        <f t="shared" si="556"/>
        <v>5221</v>
      </c>
      <c r="BJ454" s="1">
        <f t="shared" si="557"/>
        <v>44278</v>
      </c>
      <c r="BK454">
        <f t="shared" si="532"/>
        <v>0</v>
      </c>
      <c r="BL454">
        <f t="shared" si="558"/>
        <v>8</v>
      </c>
      <c r="BM454">
        <f t="shared" si="528"/>
        <v>8</v>
      </c>
      <c r="BN454" s="1">
        <f t="shared" si="529"/>
        <v>44278</v>
      </c>
      <c r="BO454">
        <f t="shared" si="531"/>
        <v>8466</v>
      </c>
      <c r="BP454">
        <f t="shared" si="533"/>
        <v>4046</v>
      </c>
      <c r="BQ454" s="178">
        <f t="shared" si="511"/>
        <v>44278</v>
      </c>
      <c r="BR454">
        <f t="shared" si="512"/>
        <v>11409</v>
      </c>
      <c r="BS454">
        <f t="shared" si="513"/>
        <v>10936</v>
      </c>
      <c r="BT454">
        <f t="shared" si="514"/>
        <v>204</v>
      </c>
      <c r="BU454">
        <v>12</v>
      </c>
      <c r="BV454">
        <f t="shared" si="563"/>
        <v>12</v>
      </c>
      <c r="BW454">
        <f t="shared" si="564"/>
        <v>259</v>
      </c>
      <c r="BX454" s="178">
        <f t="shared" si="515"/>
        <v>44278</v>
      </c>
      <c r="BY454">
        <f t="shared" si="516"/>
        <v>48</v>
      </c>
      <c r="BZ454">
        <f t="shared" si="517"/>
        <v>47</v>
      </c>
      <c r="CA454">
        <f t="shared" si="518"/>
        <v>0</v>
      </c>
      <c r="CB454" s="178">
        <f t="shared" si="519"/>
        <v>44278</v>
      </c>
      <c r="CC454">
        <f t="shared" si="520"/>
        <v>1007</v>
      </c>
      <c r="CD454">
        <f t="shared" si="521"/>
        <v>969</v>
      </c>
      <c r="CE454">
        <f t="shared" si="522"/>
        <v>10</v>
      </c>
      <c r="CI454" s="178">
        <f t="shared" si="523"/>
        <v>44278</v>
      </c>
      <c r="CJ454">
        <f t="shared" si="524"/>
        <v>12</v>
      </c>
      <c r="CK454">
        <f t="shared" si="525"/>
        <v>35</v>
      </c>
      <c r="CL454" s="178">
        <f t="shared" si="526"/>
        <v>44278</v>
      </c>
      <c r="CM454">
        <f t="shared" si="527"/>
        <v>1</v>
      </c>
      <c r="CN454" s="1">
        <f t="shared" si="565"/>
        <v>44278</v>
      </c>
      <c r="CO454" s="281">
        <f t="shared" si="566"/>
        <v>12</v>
      </c>
      <c r="CP454" s="1">
        <f t="shared" si="567"/>
        <v>44278</v>
      </c>
      <c r="CQ454" s="282">
        <f t="shared" si="568"/>
        <v>1</v>
      </c>
      <c r="CR454" s="178"/>
    </row>
    <row r="455" spans="1:96" ht="18" customHeight="1" x14ac:dyDescent="0.55000000000000004">
      <c r="A455" s="178">
        <v>44279</v>
      </c>
      <c r="B455" s="239">
        <v>11</v>
      </c>
      <c r="C455" s="153">
        <f t="shared" si="562"/>
        <v>5232</v>
      </c>
      <c r="D455" s="153">
        <f t="shared" si="539"/>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si="560"/>
        <v>44279</v>
      </c>
      <c r="AA455" s="229">
        <f t="shared" si="540"/>
        <v>12476</v>
      </c>
      <c r="AB455" s="229">
        <f t="shared" si="541"/>
        <v>11980</v>
      </c>
      <c r="AC455" s="230">
        <f t="shared" si="542"/>
        <v>214</v>
      </c>
      <c r="AD455" s="182">
        <f t="shared" si="543"/>
        <v>10</v>
      </c>
      <c r="AE455" s="242">
        <f t="shared" si="544"/>
        <v>10214</v>
      </c>
      <c r="AF455" s="154">
        <v>11419</v>
      </c>
      <c r="AG455" s="183">
        <f t="shared" si="545"/>
        <v>27</v>
      </c>
      <c r="AH455" s="154">
        <v>10963</v>
      </c>
      <c r="AI455" s="183">
        <f t="shared" si="538"/>
        <v>0</v>
      </c>
      <c r="AJ455" s="184">
        <v>204</v>
      </c>
      <c r="AK455" s="185">
        <f t="shared" si="546"/>
        <v>0</v>
      </c>
      <c r="AL455" s="154">
        <v>48</v>
      </c>
      <c r="AM455" s="183">
        <f t="shared" si="547"/>
        <v>1</v>
      </c>
      <c r="AN455" s="154">
        <v>48</v>
      </c>
      <c r="AO455" s="183">
        <f t="shared" si="548"/>
        <v>0</v>
      </c>
      <c r="AP455" s="186">
        <v>0</v>
      </c>
      <c r="AQ455" s="185">
        <f t="shared" si="549"/>
        <v>2</v>
      </c>
      <c r="AR455" s="154">
        <v>1009</v>
      </c>
      <c r="AS455" s="183">
        <f t="shared" si="569"/>
        <v>0</v>
      </c>
      <c r="AT455" s="154">
        <v>969</v>
      </c>
      <c r="AU455" s="183">
        <f t="shared" si="550"/>
        <v>0</v>
      </c>
      <c r="AV455" s="187">
        <v>10</v>
      </c>
      <c r="AW455" s="237">
        <v>294</v>
      </c>
      <c r="AX455" s="236">
        <f t="shared" si="561"/>
        <v>44279</v>
      </c>
      <c r="AY455" s="6">
        <v>0</v>
      </c>
      <c r="AZ455" s="237">
        <f t="shared" si="535"/>
        <v>410</v>
      </c>
      <c r="BA455" s="237">
        <f t="shared" si="420"/>
        <v>238</v>
      </c>
      <c r="BB455" s="129">
        <v>0</v>
      </c>
      <c r="BC455" s="27">
        <f t="shared" si="551"/>
        <v>964</v>
      </c>
      <c r="BD455" s="237">
        <f t="shared" si="422"/>
        <v>273</v>
      </c>
      <c r="BE455" s="228">
        <f t="shared" si="552"/>
        <v>44279</v>
      </c>
      <c r="BF455" s="131">
        <f t="shared" si="553"/>
        <v>11</v>
      </c>
      <c r="BG455" s="131">
        <f t="shared" si="554"/>
        <v>5232</v>
      </c>
      <c r="BH455" s="228">
        <f t="shared" si="555"/>
        <v>44279</v>
      </c>
      <c r="BI455" s="131">
        <f t="shared" si="556"/>
        <v>5232</v>
      </c>
      <c r="BJ455" s="1">
        <f t="shared" si="557"/>
        <v>44279</v>
      </c>
      <c r="BK455">
        <f t="shared" si="532"/>
        <v>0</v>
      </c>
      <c r="BL455">
        <f t="shared" si="558"/>
        <v>10</v>
      </c>
      <c r="BM455">
        <f t="shared" si="528"/>
        <v>10</v>
      </c>
      <c r="BN455" s="1">
        <f t="shared" si="529"/>
        <v>44279</v>
      </c>
      <c r="BO455">
        <f t="shared" si="531"/>
        <v>8476</v>
      </c>
      <c r="BP455">
        <f t="shared" si="533"/>
        <v>4056</v>
      </c>
      <c r="BQ455" s="178">
        <f t="shared" si="511"/>
        <v>44279</v>
      </c>
      <c r="BR455">
        <f t="shared" si="512"/>
        <v>11419</v>
      </c>
      <c r="BS455">
        <f t="shared" si="513"/>
        <v>10963</v>
      </c>
      <c r="BT455">
        <f t="shared" si="514"/>
        <v>204</v>
      </c>
      <c r="BU455">
        <v>13</v>
      </c>
      <c r="BV455">
        <f t="shared" si="563"/>
        <v>10</v>
      </c>
      <c r="BW455">
        <f t="shared" si="564"/>
        <v>269</v>
      </c>
      <c r="BX455" s="178">
        <f t="shared" si="515"/>
        <v>44279</v>
      </c>
      <c r="BY455">
        <f t="shared" si="516"/>
        <v>48</v>
      </c>
      <c r="BZ455">
        <f t="shared" si="517"/>
        <v>48</v>
      </c>
      <c r="CA455">
        <f t="shared" si="518"/>
        <v>0</v>
      </c>
      <c r="CB455" s="178">
        <f t="shared" si="519"/>
        <v>44279</v>
      </c>
      <c r="CC455">
        <f t="shared" si="520"/>
        <v>1009</v>
      </c>
      <c r="CD455">
        <f t="shared" si="521"/>
        <v>969</v>
      </c>
      <c r="CE455">
        <f t="shared" si="522"/>
        <v>10</v>
      </c>
      <c r="CI455" s="178">
        <f t="shared" si="523"/>
        <v>44279</v>
      </c>
      <c r="CJ455">
        <f t="shared" si="524"/>
        <v>10</v>
      </c>
      <c r="CK455">
        <f t="shared" si="525"/>
        <v>27</v>
      </c>
      <c r="CL455" s="178">
        <f t="shared" si="526"/>
        <v>44279</v>
      </c>
      <c r="CM455">
        <f t="shared" si="527"/>
        <v>0</v>
      </c>
      <c r="CN455" s="1">
        <f t="shared" si="565"/>
        <v>44279</v>
      </c>
      <c r="CO455" s="281">
        <f t="shared" si="566"/>
        <v>10</v>
      </c>
      <c r="CP455" s="1">
        <f t="shared" si="567"/>
        <v>44279</v>
      </c>
      <c r="CQ455" s="282">
        <f t="shared" si="568"/>
        <v>0</v>
      </c>
      <c r="CR455" s="178"/>
    </row>
    <row r="456" spans="1:96" ht="18" customHeight="1" x14ac:dyDescent="0.55000000000000004">
      <c r="A456" s="178">
        <v>44280</v>
      </c>
      <c r="B456" s="239">
        <v>11</v>
      </c>
      <c r="C456" s="153">
        <f t="shared" si="562"/>
        <v>5243</v>
      </c>
      <c r="D456" s="153">
        <f t="shared" si="539"/>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si="560"/>
        <v>44280</v>
      </c>
      <c r="AA456" s="229">
        <f t="shared" si="540"/>
        <v>12488</v>
      </c>
      <c r="AB456" s="229">
        <f t="shared" si="541"/>
        <v>12013</v>
      </c>
      <c r="AC456" s="230">
        <f t="shared" si="542"/>
        <v>214</v>
      </c>
      <c r="AD456" s="182">
        <f t="shared" si="543"/>
        <v>9</v>
      </c>
      <c r="AE456" s="242">
        <f t="shared" si="544"/>
        <v>10223</v>
      </c>
      <c r="AF456" s="154">
        <v>11428</v>
      </c>
      <c r="AG456" s="183">
        <f t="shared" si="545"/>
        <v>31</v>
      </c>
      <c r="AH456" s="154">
        <v>10994</v>
      </c>
      <c r="AI456" s="183">
        <f t="shared" si="538"/>
        <v>0</v>
      </c>
      <c r="AJ456" s="184">
        <v>204</v>
      </c>
      <c r="AK456" s="185">
        <f t="shared" si="546"/>
        <v>0</v>
      </c>
      <c r="AL456" s="154">
        <v>48</v>
      </c>
      <c r="AM456" s="183">
        <f t="shared" si="547"/>
        <v>0</v>
      </c>
      <c r="AN456" s="154">
        <v>48</v>
      </c>
      <c r="AO456" s="183">
        <f t="shared" si="548"/>
        <v>0</v>
      </c>
      <c r="AP456" s="186">
        <v>0</v>
      </c>
      <c r="AQ456" s="185">
        <f t="shared" si="549"/>
        <v>3</v>
      </c>
      <c r="AR456" s="154">
        <v>1012</v>
      </c>
      <c r="AS456" s="183">
        <f t="shared" si="569"/>
        <v>2</v>
      </c>
      <c r="AT456" s="154">
        <v>971</v>
      </c>
      <c r="AU456" s="183">
        <f t="shared" si="550"/>
        <v>0</v>
      </c>
      <c r="AV456" s="187">
        <v>10</v>
      </c>
      <c r="AW456" s="237">
        <v>295</v>
      </c>
      <c r="AX456" s="236">
        <f t="shared" si="561"/>
        <v>44280</v>
      </c>
      <c r="AY456" s="6">
        <v>0</v>
      </c>
      <c r="AZ456" s="237">
        <f t="shared" si="535"/>
        <v>410</v>
      </c>
      <c r="BA456" s="237">
        <f t="shared" si="420"/>
        <v>239</v>
      </c>
      <c r="BB456" s="129">
        <v>0</v>
      </c>
      <c r="BC456" s="27">
        <f t="shared" si="551"/>
        <v>964</v>
      </c>
      <c r="BD456" s="237">
        <f t="shared" si="422"/>
        <v>274</v>
      </c>
      <c r="BE456" s="228">
        <f t="shared" si="552"/>
        <v>44280</v>
      </c>
      <c r="BF456" s="131">
        <f t="shared" si="553"/>
        <v>11</v>
      </c>
      <c r="BG456" s="131">
        <f t="shared" si="554"/>
        <v>5243</v>
      </c>
      <c r="BH456" s="228">
        <f t="shared" si="555"/>
        <v>44280</v>
      </c>
      <c r="BI456" s="131">
        <f t="shared" si="556"/>
        <v>5243</v>
      </c>
      <c r="BJ456" s="1">
        <f t="shared" si="557"/>
        <v>44280</v>
      </c>
      <c r="BK456">
        <f t="shared" si="532"/>
        <v>1</v>
      </c>
      <c r="BL456">
        <f t="shared" si="558"/>
        <v>30</v>
      </c>
      <c r="BM456">
        <f t="shared" si="528"/>
        <v>31</v>
      </c>
      <c r="BN456" s="1">
        <f t="shared" si="529"/>
        <v>44280</v>
      </c>
      <c r="BO456">
        <f t="shared" si="531"/>
        <v>8507</v>
      </c>
      <c r="BP456">
        <f t="shared" si="533"/>
        <v>4086</v>
      </c>
      <c r="BQ456" s="178">
        <f t="shared" si="511"/>
        <v>44280</v>
      </c>
      <c r="BR456">
        <f t="shared" si="512"/>
        <v>11428</v>
      </c>
      <c r="BS456">
        <f t="shared" si="513"/>
        <v>10994</v>
      </c>
      <c r="BT456">
        <f t="shared" si="514"/>
        <v>204</v>
      </c>
      <c r="BU456">
        <v>14</v>
      </c>
      <c r="BV456">
        <f t="shared" si="563"/>
        <v>9</v>
      </c>
      <c r="BW456">
        <f t="shared" si="564"/>
        <v>278</v>
      </c>
      <c r="BX456" s="178">
        <f t="shared" si="515"/>
        <v>44280</v>
      </c>
      <c r="BY456">
        <f t="shared" si="516"/>
        <v>48</v>
      </c>
      <c r="BZ456">
        <f t="shared" si="517"/>
        <v>48</v>
      </c>
      <c r="CA456">
        <f t="shared" si="518"/>
        <v>0</v>
      </c>
      <c r="CB456" s="178">
        <f t="shared" si="519"/>
        <v>44280</v>
      </c>
      <c r="CC456">
        <f t="shared" si="520"/>
        <v>1012</v>
      </c>
      <c r="CD456">
        <f t="shared" si="521"/>
        <v>971</v>
      </c>
      <c r="CE456">
        <f t="shared" si="522"/>
        <v>10</v>
      </c>
      <c r="CI456" s="178">
        <f t="shared" si="523"/>
        <v>44280</v>
      </c>
      <c r="CJ456">
        <f t="shared" si="524"/>
        <v>9</v>
      </c>
      <c r="CK456">
        <f t="shared" si="525"/>
        <v>31</v>
      </c>
      <c r="CL456" s="178">
        <f t="shared" si="526"/>
        <v>44280</v>
      </c>
      <c r="CM456">
        <f t="shared" si="527"/>
        <v>0</v>
      </c>
      <c r="CN456" s="1">
        <f t="shared" si="565"/>
        <v>44280</v>
      </c>
      <c r="CO456" s="281">
        <f t="shared" si="566"/>
        <v>9</v>
      </c>
      <c r="CP456" s="1">
        <f t="shared" si="567"/>
        <v>44280</v>
      </c>
      <c r="CQ456" s="282">
        <f t="shared" si="568"/>
        <v>0</v>
      </c>
      <c r="CR456" s="178"/>
    </row>
    <row r="457" spans="1:96" ht="18" customHeight="1" x14ac:dyDescent="0.55000000000000004">
      <c r="A457" s="178">
        <v>44281</v>
      </c>
      <c r="B457" s="239">
        <v>11</v>
      </c>
      <c r="C457" s="153">
        <f t="shared" si="562"/>
        <v>5254</v>
      </c>
      <c r="D457" s="153">
        <f t="shared" si="539"/>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si="560"/>
        <v>44281</v>
      </c>
      <c r="AA457" s="229">
        <f t="shared" si="540"/>
        <v>12500</v>
      </c>
      <c r="AB457" s="229">
        <f t="shared" si="541"/>
        <v>12044</v>
      </c>
      <c r="AC457" s="230">
        <f t="shared" si="542"/>
        <v>215</v>
      </c>
      <c r="AD457" s="182">
        <f t="shared" si="543"/>
        <v>11</v>
      </c>
      <c r="AE457" s="242">
        <f t="shared" si="544"/>
        <v>10234</v>
      </c>
      <c r="AF457" s="154">
        <v>11439</v>
      </c>
      <c r="AG457" s="183">
        <f t="shared" si="545"/>
        <v>29</v>
      </c>
      <c r="AH457" s="154">
        <v>11023</v>
      </c>
      <c r="AI457" s="183">
        <f t="shared" si="538"/>
        <v>1</v>
      </c>
      <c r="AJ457" s="184">
        <v>205</v>
      </c>
      <c r="AK457" s="185">
        <f t="shared" si="546"/>
        <v>0</v>
      </c>
      <c r="AL457" s="154">
        <v>48</v>
      </c>
      <c r="AM457" s="183">
        <f t="shared" si="547"/>
        <v>0</v>
      </c>
      <c r="AN457" s="154">
        <v>48</v>
      </c>
      <c r="AO457" s="183">
        <f t="shared" si="548"/>
        <v>0</v>
      </c>
      <c r="AP457" s="186">
        <v>0</v>
      </c>
      <c r="AQ457" s="185">
        <f t="shared" si="549"/>
        <v>1</v>
      </c>
      <c r="AR457" s="154">
        <v>1013</v>
      </c>
      <c r="AS457" s="183">
        <f t="shared" si="569"/>
        <v>2</v>
      </c>
      <c r="AT457" s="154">
        <v>973</v>
      </c>
      <c r="AU457" s="183">
        <f t="shared" si="550"/>
        <v>0</v>
      </c>
      <c r="AV457" s="187">
        <v>10</v>
      </c>
      <c r="AW457" s="237">
        <v>296</v>
      </c>
      <c r="AX457" s="236">
        <f t="shared" si="561"/>
        <v>44281</v>
      </c>
      <c r="AY457" s="6">
        <v>0</v>
      </c>
      <c r="AZ457" s="237">
        <f t="shared" si="535"/>
        <v>410</v>
      </c>
      <c r="BA457" s="237">
        <f t="shared" si="420"/>
        <v>240</v>
      </c>
      <c r="BB457" s="129">
        <v>0</v>
      </c>
      <c r="BC457" s="27">
        <f t="shared" si="551"/>
        <v>964</v>
      </c>
      <c r="BD457" s="237">
        <f t="shared" si="422"/>
        <v>275</v>
      </c>
      <c r="BE457" s="228">
        <f t="shared" si="552"/>
        <v>44281</v>
      </c>
      <c r="BF457" s="131">
        <f t="shared" ref="BF457:BF462" si="570">+B457</f>
        <v>11</v>
      </c>
      <c r="BG457" s="131">
        <f t="shared" si="554"/>
        <v>5254</v>
      </c>
      <c r="BH457" s="228">
        <f t="shared" si="555"/>
        <v>44281</v>
      </c>
      <c r="BI457" s="131">
        <f t="shared" si="556"/>
        <v>5254</v>
      </c>
      <c r="BJ457" s="1">
        <f t="shared" si="557"/>
        <v>44281</v>
      </c>
      <c r="BK457">
        <f t="shared" si="532"/>
        <v>0</v>
      </c>
      <c r="BL457">
        <f t="shared" si="558"/>
        <v>27</v>
      </c>
      <c r="BM457">
        <f t="shared" si="528"/>
        <v>27</v>
      </c>
      <c r="BN457" s="1">
        <f t="shared" si="529"/>
        <v>44281</v>
      </c>
      <c r="BO457">
        <f t="shared" si="531"/>
        <v>8534</v>
      </c>
      <c r="BP457">
        <f t="shared" si="533"/>
        <v>4113</v>
      </c>
      <c r="BQ457" s="178">
        <f t="shared" si="511"/>
        <v>44281</v>
      </c>
      <c r="BR457">
        <f t="shared" si="512"/>
        <v>11439</v>
      </c>
      <c r="BS457">
        <f t="shared" si="513"/>
        <v>11023</v>
      </c>
      <c r="BT457">
        <f t="shared" si="514"/>
        <v>205</v>
      </c>
      <c r="BU457">
        <v>15</v>
      </c>
      <c r="BV457">
        <f t="shared" si="563"/>
        <v>11</v>
      </c>
      <c r="BW457">
        <f t="shared" si="564"/>
        <v>289</v>
      </c>
      <c r="BX457" s="178">
        <f t="shared" si="515"/>
        <v>44281</v>
      </c>
      <c r="BY457">
        <f t="shared" si="516"/>
        <v>48</v>
      </c>
      <c r="BZ457">
        <f t="shared" si="517"/>
        <v>48</v>
      </c>
      <c r="CA457">
        <f t="shared" si="518"/>
        <v>0</v>
      </c>
      <c r="CB457" s="178">
        <f t="shared" si="519"/>
        <v>44281</v>
      </c>
      <c r="CC457">
        <f t="shared" si="520"/>
        <v>1013</v>
      </c>
      <c r="CD457">
        <f t="shared" si="521"/>
        <v>973</v>
      </c>
      <c r="CE457">
        <f t="shared" si="522"/>
        <v>10</v>
      </c>
      <c r="CI457" s="178">
        <f t="shared" si="523"/>
        <v>44281</v>
      </c>
      <c r="CJ457">
        <f t="shared" si="524"/>
        <v>11</v>
      </c>
      <c r="CK457">
        <f t="shared" si="525"/>
        <v>29</v>
      </c>
      <c r="CL457" s="178">
        <f t="shared" si="526"/>
        <v>44281</v>
      </c>
      <c r="CM457">
        <f t="shared" si="527"/>
        <v>1</v>
      </c>
      <c r="CN457" s="1">
        <f t="shared" si="565"/>
        <v>44281</v>
      </c>
      <c r="CO457" s="281">
        <f t="shared" si="566"/>
        <v>11</v>
      </c>
      <c r="CP457" s="1">
        <f t="shared" si="567"/>
        <v>44281</v>
      </c>
      <c r="CQ457" s="282">
        <f t="shared" si="568"/>
        <v>1</v>
      </c>
      <c r="CR457" s="178"/>
    </row>
    <row r="458" spans="1:96" ht="18" customHeight="1" x14ac:dyDescent="0.55000000000000004">
      <c r="A458" s="178">
        <v>44282</v>
      </c>
      <c r="B458" s="239">
        <v>8</v>
      </c>
      <c r="C458" s="153">
        <f t="shared" si="562"/>
        <v>5262</v>
      </c>
      <c r="D458" s="153">
        <f t="shared" si="539"/>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si="560"/>
        <v>44282</v>
      </c>
      <c r="AA458" s="229">
        <f t="shared" si="540"/>
        <v>12513</v>
      </c>
      <c r="AB458" s="229">
        <f t="shared" si="541"/>
        <v>12076</v>
      </c>
      <c r="AC458" s="230">
        <f t="shared" si="542"/>
        <v>215</v>
      </c>
      <c r="AD458" s="182">
        <f t="shared" si="543"/>
        <v>6</v>
      </c>
      <c r="AE458" s="242">
        <f t="shared" si="544"/>
        <v>10240</v>
      </c>
      <c r="AF458" s="154">
        <v>11445</v>
      </c>
      <c r="AG458" s="183">
        <f t="shared" si="545"/>
        <v>27</v>
      </c>
      <c r="AH458" s="154">
        <v>11050</v>
      </c>
      <c r="AI458" s="183">
        <f t="shared" si="538"/>
        <v>0</v>
      </c>
      <c r="AJ458" s="184">
        <v>205</v>
      </c>
      <c r="AK458" s="185">
        <f t="shared" si="546"/>
        <v>0</v>
      </c>
      <c r="AL458" s="154">
        <v>48</v>
      </c>
      <c r="AM458" s="183">
        <f t="shared" si="547"/>
        <v>0</v>
      </c>
      <c r="AN458" s="154">
        <v>48</v>
      </c>
      <c r="AO458" s="183">
        <f t="shared" si="548"/>
        <v>0</v>
      </c>
      <c r="AP458" s="186">
        <v>0</v>
      </c>
      <c r="AQ458" s="185">
        <f t="shared" si="549"/>
        <v>7</v>
      </c>
      <c r="AR458" s="154">
        <v>1020</v>
      </c>
      <c r="AS458" s="183">
        <f t="shared" ref="AS458:AS489" si="571">+AT458-AT457</f>
        <v>5</v>
      </c>
      <c r="AT458" s="154">
        <v>978</v>
      </c>
      <c r="AU458" s="183">
        <f t="shared" si="550"/>
        <v>0</v>
      </c>
      <c r="AV458" s="187">
        <v>10</v>
      </c>
      <c r="AW458" s="237">
        <v>297</v>
      </c>
      <c r="AX458" s="236">
        <f t="shared" si="561"/>
        <v>44282</v>
      </c>
      <c r="AY458" s="6">
        <v>0</v>
      </c>
      <c r="AZ458" s="237">
        <f t="shared" si="535"/>
        <v>410</v>
      </c>
      <c r="BA458" s="237">
        <f t="shared" si="420"/>
        <v>241</v>
      </c>
      <c r="BB458" s="129">
        <v>0</v>
      </c>
      <c r="BC458" s="27">
        <f t="shared" si="551"/>
        <v>964</v>
      </c>
      <c r="BD458" s="237">
        <f t="shared" si="422"/>
        <v>276</v>
      </c>
      <c r="BE458" s="228">
        <f t="shared" si="552"/>
        <v>44282</v>
      </c>
      <c r="BF458" s="131">
        <f t="shared" si="570"/>
        <v>8</v>
      </c>
      <c r="BG458" s="131">
        <f t="shared" si="554"/>
        <v>5262</v>
      </c>
      <c r="BH458" s="228">
        <f t="shared" si="555"/>
        <v>44282</v>
      </c>
      <c r="BI458" s="131">
        <f t="shared" si="556"/>
        <v>5262</v>
      </c>
      <c r="BJ458" s="1">
        <f t="shared" si="557"/>
        <v>44282</v>
      </c>
      <c r="BK458">
        <f t="shared" si="532"/>
        <v>0</v>
      </c>
      <c r="BL458">
        <f t="shared" si="558"/>
        <v>19</v>
      </c>
      <c r="BM458">
        <f t="shared" si="528"/>
        <v>19</v>
      </c>
      <c r="BN458" s="1">
        <f t="shared" si="529"/>
        <v>44282</v>
      </c>
      <c r="BO458">
        <f t="shared" si="531"/>
        <v>8553</v>
      </c>
      <c r="BP458">
        <f t="shared" si="533"/>
        <v>4132</v>
      </c>
      <c r="BQ458" s="178">
        <f t="shared" si="511"/>
        <v>44282</v>
      </c>
      <c r="BR458">
        <f t="shared" si="512"/>
        <v>11445</v>
      </c>
      <c r="BS458">
        <f t="shared" si="513"/>
        <v>11050</v>
      </c>
      <c r="BT458">
        <f t="shared" si="514"/>
        <v>205</v>
      </c>
      <c r="BU458">
        <v>15</v>
      </c>
      <c r="BV458">
        <f t="shared" si="563"/>
        <v>6</v>
      </c>
      <c r="BW458">
        <f t="shared" ref="BW458:BW489" si="572">+BW457+BV458</f>
        <v>295</v>
      </c>
      <c r="BX458" s="178">
        <f t="shared" si="515"/>
        <v>44282</v>
      </c>
      <c r="BY458">
        <f t="shared" si="516"/>
        <v>48</v>
      </c>
      <c r="BZ458">
        <f t="shared" si="517"/>
        <v>48</v>
      </c>
      <c r="CA458">
        <f t="shared" si="518"/>
        <v>0</v>
      </c>
      <c r="CB458" s="178">
        <f t="shared" si="519"/>
        <v>44282</v>
      </c>
      <c r="CC458">
        <f t="shared" si="520"/>
        <v>1020</v>
      </c>
      <c r="CD458">
        <f t="shared" si="521"/>
        <v>978</v>
      </c>
      <c r="CE458">
        <f t="shared" si="522"/>
        <v>10</v>
      </c>
      <c r="CI458" s="178">
        <f t="shared" si="523"/>
        <v>44282</v>
      </c>
      <c r="CJ458">
        <f t="shared" si="524"/>
        <v>6</v>
      </c>
      <c r="CK458">
        <f t="shared" si="525"/>
        <v>27</v>
      </c>
      <c r="CL458" s="178">
        <f t="shared" si="526"/>
        <v>44282</v>
      </c>
      <c r="CM458">
        <f t="shared" si="527"/>
        <v>0</v>
      </c>
      <c r="CN458" s="1">
        <f t="shared" si="565"/>
        <v>44282</v>
      </c>
      <c r="CO458" s="281">
        <f t="shared" si="566"/>
        <v>6</v>
      </c>
      <c r="CP458" s="1">
        <f t="shared" si="567"/>
        <v>44282</v>
      </c>
      <c r="CQ458" s="282">
        <f t="shared" si="568"/>
        <v>0</v>
      </c>
      <c r="CR458" s="178"/>
    </row>
    <row r="459" spans="1:96" ht="18" customHeight="1" x14ac:dyDescent="0.55000000000000004">
      <c r="A459" s="178">
        <v>44283</v>
      </c>
      <c r="B459" s="239">
        <v>15</v>
      </c>
      <c r="C459" s="153">
        <f t="shared" si="562"/>
        <v>5277</v>
      </c>
      <c r="D459" s="153">
        <f t="shared" si="539"/>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si="560"/>
        <v>44283</v>
      </c>
      <c r="AA459" s="229">
        <f t="shared" si="540"/>
        <v>12516</v>
      </c>
      <c r="AB459" s="229">
        <f t="shared" si="541"/>
        <v>12083</v>
      </c>
      <c r="AC459" s="230">
        <f t="shared" si="542"/>
        <v>215</v>
      </c>
      <c r="AD459" s="182">
        <f t="shared" si="543"/>
        <v>1</v>
      </c>
      <c r="AE459" s="242">
        <f t="shared" si="544"/>
        <v>10241</v>
      </c>
      <c r="AF459" s="154">
        <v>11446</v>
      </c>
      <c r="AG459" s="183">
        <f t="shared" si="545"/>
        <v>6</v>
      </c>
      <c r="AH459" s="154">
        <v>11056</v>
      </c>
      <c r="AI459" s="183">
        <f t="shared" si="538"/>
        <v>0</v>
      </c>
      <c r="AJ459" s="184">
        <v>205</v>
      </c>
      <c r="AK459" s="185">
        <f t="shared" si="546"/>
        <v>0</v>
      </c>
      <c r="AL459" s="154">
        <v>48</v>
      </c>
      <c r="AM459" s="183">
        <f t="shared" si="547"/>
        <v>0</v>
      </c>
      <c r="AN459" s="154">
        <v>48</v>
      </c>
      <c r="AO459" s="183">
        <f t="shared" si="548"/>
        <v>0</v>
      </c>
      <c r="AP459" s="186">
        <v>0</v>
      </c>
      <c r="AQ459" s="185">
        <f t="shared" si="549"/>
        <v>2</v>
      </c>
      <c r="AR459" s="154">
        <v>1022</v>
      </c>
      <c r="AS459" s="183">
        <f t="shared" si="571"/>
        <v>1</v>
      </c>
      <c r="AT459" s="154">
        <v>979</v>
      </c>
      <c r="AU459" s="183">
        <f t="shared" si="550"/>
        <v>0</v>
      </c>
      <c r="AV459" s="187">
        <v>10</v>
      </c>
      <c r="AW459" s="237">
        <v>298</v>
      </c>
      <c r="AX459" s="236">
        <f t="shared" si="561"/>
        <v>44283</v>
      </c>
      <c r="AY459" s="6">
        <v>0</v>
      </c>
      <c r="AZ459" s="237">
        <f t="shared" si="535"/>
        <v>410</v>
      </c>
      <c r="BA459" s="237">
        <f t="shared" si="420"/>
        <v>242</v>
      </c>
      <c r="BB459" s="129">
        <v>0</v>
      </c>
      <c r="BC459" s="27">
        <f t="shared" si="551"/>
        <v>964</v>
      </c>
      <c r="BD459" s="237">
        <f t="shared" si="422"/>
        <v>277</v>
      </c>
      <c r="BE459" s="228">
        <f t="shared" si="552"/>
        <v>44283</v>
      </c>
      <c r="BF459" s="131">
        <f t="shared" si="570"/>
        <v>15</v>
      </c>
      <c r="BG459" s="131">
        <f t="shared" si="554"/>
        <v>5277</v>
      </c>
      <c r="BH459" s="228">
        <f t="shared" si="555"/>
        <v>44283</v>
      </c>
      <c r="BI459" s="131">
        <f t="shared" si="556"/>
        <v>5277</v>
      </c>
      <c r="BJ459" s="1">
        <f t="shared" si="557"/>
        <v>44283</v>
      </c>
      <c r="BK459">
        <f t="shared" si="532"/>
        <v>0</v>
      </c>
      <c r="BL459">
        <f t="shared" si="558"/>
        <v>18</v>
      </c>
      <c r="BM459">
        <f t="shared" si="528"/>
        <v>18</v>
      </c>
      <c r="BN459" s="1">
        <f t="shared" si="529"/>
        <v>44283</v>
      </c>
      <c r="BO459">
        <f t="shared" si="531"/>
        <v>8571</v>
      </c>
      <c r="BP459">
        <f t="shared" si="533"/>
        <v>4150</v>
      </c>
      <c r="BQ459" s="178">
        <f t="shared" si="511"/>
        <v>44283</v>
      </c>
      <c r="BR459">
        <f t="shared" si="512"/>
        <v>11446</v>
      </c>
      <c r="BS459">
        <f t="shared" si="513"/>
        <v>11056</v>
      </c>
      <c r="BT459">
        <f t="shared" si="514"/>
        <v>205</v>
      </c>
      <c r="BU459">
        <v>15</v>
      </c>
      <c r="BV459">
        <f t="shared" si="563"/>
        <v>1</v>
      </c>
      <c r="BW459">
        <f t="shared" si="572"/>
        <v>296</v>
      </c>
      <c r="BX459" s="178">
        <f t="shared" si="515"/>
        <v>44283</v>
      </c>
      <c r="BY459">
        <f t="shared" si="516"/>
        <v>48</v>
      </c>
      <c r="BZ459">
        <f t="shared" si="517"/>
        <v>48</v>
      </c>
      <c r="CA459">
        <f t="shared" si="518"/>
        <v>0</v>
      </c>
      <c r="CB459" s="178">
        <f t="shared" si="519"/>
        <v>44283</v>
      </c>
      <c r="CC459">
        <f t="shared" si="520"/>
        <v>1022</v>
      </c>
      <c r="CD459">
        <f t="shared" si="521"/>
        <v>979</v>
      </c>
      <c r="CE459">
        <f t="shared" si="522"/>
        <v>10</v>
      </c>
      <c r="CI459" s="178">
        <f t="shared" si="523"/>
        <v>44283</v>
      </c>
      <c r="CJ459">
        <f t="shared" si="524"/>
        <v>1</v>
      </c>
      <c r="CK459">
        <f t="shared" si="525"/>
        <v>6</v>
      </c>
      <c r="CL459" s="178">
        <f t="shared" si="526"/>
        <v>44283</v>
      </c>
      <c r="CM459">
        <f t="shared" si="527"/>
        <v>0</v>
      </c>
      <c r="CN459" s="1">
        <f t="shared" si="565"/>
        <v>44283</v>
      </c>
      <c r="CO459" s="281">
        <f t="shared" si="566"/>
        <v>1</v>
      </c>
      <c r="CP459" s="1">
        <f t="shared" si="567"/>
        <v>44283</v>
      </c>
      <c r="CQ459" s="282">
        <f t="shared" si="568"/>
        <v>0</v>
      </c>
      <c r="CR459" s="178"/>
    </row>
    <row r="460" spans="1:96" ht="18" customHeight="1" x14ac:dyDescent="0.55000000000000004">
      <c r="A460" s="178">
        <v>44284</v>
      </c>
      <c r="B460" s="239">
        <v>8</v>
      </c>
      <c r="C460" s="153">
        <f t="shared" si="562"/>
        <v>5285</v>
      </c>
      <c r="D460" s="153">
        <f t="shared" si="539"/>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si="560"/>
        <v>44284</v>
      </c>
      <c r="AA460" s="229">
        <f t="shared" si="540"/>
        <v>12525</v>
      </c>
      <c r="AB460" s="229">
        <f t="shared" si="541"/>
        <v>12102</v>
      </c>
      <c r="AC460" s="230">
        <f t="shared" si="542"/>
        <v>215</v>
      </c>
      <c r="AD460" s="182">
        <f t="shared" si="543"/>
        <v>8</v>
      </c>
      <c r="AE460" s="242">
        <f t="shared" si="544"/>
        <v>10249</v>
      </c>
      <c r="AF460" s="154">
        <v>11454</v>
      </c>
      <c r="AG460" s="183">
        <f t="shared" si="545"/>
        <v>19</v>
      </c>
      <c r="AH460" s="154">
        <v>11075</v>
      </c>
      <c r="AI460" s="183">
        <f t="shared" si="538"/>
        <v>0</v>
      </c>
      <c r="AJ460" s="184">
        <v>205</v>
      </c>
      <c r="AK460" s="185">
        <f t="shared" si="546"/>
        <v>0</v>
      </c>
      <c r="AL460" s="154">
        <v>48</v>
      </c>
      <c r="AM460" s="183">
        <f t="shared" si="547"/>
        <v>0</v>
      </c>
      <c r="AN460" s="154">
        <v>48</v>
      </c>
      <c r="AO460" s="183">
        <f t="shared" si="548"/>
        <v>0</v>
      </c>
      <c r="AP460" s="186">
        <v>0</v>
      </c>
      <c r="AQ460" s="185">
        <f t="shared" si="549"/>
        <v>1</v>
      </c>
      <c r="AR460" s="154">
        <v>1023</v>
      </c>
      <c r="AS460" s="183">
        <f t="shared" si="571"/>
        <v>0</v>
      </c>
      <c r="AT460" s="154">
        <v>979</v>
      </c>
      <c r="AU460" s="183">
        <f t="shared" si="550"/>
        <v>0</v>
      </c>
      <c r="AV460" s="187">
        <v>10</v>
      </c>
      <c r="AW460" s="237">
        <v>299</v>
      </c>
      <c r="AX460" s="236">
        <f t="shared" si="561"/>
        <v>44284</v>
      </c>
      <c r="AY460" s="6">
        <v>0</v>
      </c>
      <c r="AZ460" s="237">
        <f t="shared" si="535"/>
        <v>410</v>
      </c>
      <c r="BA460" s="237">
        <f t="shared" si="420"/>
        <v>243</v>
      </c>
      <c r="BB460" s="129">
        <v>0</v>
      </c>
      <c r="BC460" s="27">
        <f t="shared" si="551"/>
        <v>964</v>
      </c>
      <c r="BD460" s="237">
        <f t="shared" si="422"/>
        <v>278</v>
      </c>
      <c r="BE460" s="228">
        <f t="shared" si="552"/>
        <v>44284</v>
      </c>
      <c r="BF460" s="131">
        <f t="shared" si="570"/>
        <v>8</v>
      </c>
      <c r="BG460" s="131">
        <f t="shared" si="554"/>
        <v>5285</v>
      </c>
      <c r="BH460" s="228">
        <f t="shared" si="555"/>
        <v>44284</v>
      </c>
      <c r="BI460" s="131">
        <f t="shared" si="556"/>
        <v>5285</v>
      </c>
      <c r="BJ460" s="1">
        <f t="shared" si="557"/>
        <v>44284</v>
      </c>
      <c r="BK460">
        <f t="shared" si="532"/>
        <v>0</v>
      </c>
      <c r="BL460">
        <f t="shared" si="558"/>
        <v>6</v>
      </c>
      <c r="BM460">
        <f t="shared" si="528"/>
        <v>6</v>
      </c>
      <c r="BN460" s="1">
        <f t="shared" si="529"/>
        <v>44284</v>
      </c>
      <c r="BO460">
        <f t="shared" si="531"/>
        <v>8577</v>
      </c>
      <c r="BP460">
        <f t="shared" si="533"/>
        <v>4156</v>
      </c>
      <c r="BQ460" s="178">
        <f t="shared" si="511"/>
        <v>44284</v>
      </c>
      <c r="BR460">
        <f t="shared" si="512"/>
        <v>11454</v>
      </c>
      <c r="BS460">
        <f t="shared" si="513"/>
        <v>11075</v>
      </c>
      <c r="BT460">
        <f t="shared" si="514"/>
        <v>205</v>
      </c>
      <c r="BU460">
        <v>15</v>
      </c>
      <c r="BV460">
        <f t="shared" si="563"/>
        <v>8</v>
      </c>
      <c r="BW460">
        <f t="shared" si="572"/>
        <v>304</v>
      </c>
      <c r="BX460" s="178">
        <f t="shared" si="515"/>
        <v>44284</v>
      </c>
      <c r="BY460">
        <f t="shared" si="516"/>
        <v>48</v>
      </c>
      <c r="BZ460">
        <f t="shared" si="517"/>
        <v>48</v>
      </c>
      <c r="CA460">
        <f t="shared" si="518"/>
        <v>0</v>
      </c>
      <c r="CB460" s="178">
        <f t="shared" si="519"/>
        <v>44284</v>
      </c>
      <c r="CC460">
        <f t="shared" si="520"/>
        <v>1023</v>
      </c>
      <c r="CD460">
        <f t="shared" si="521"/>
        <v>979</v>
      </c>
      <c r="CE460">
        <f t="shared" si="522"/>
        <v>10</v>
      </c>
      <c r="CI460" s="178">
        <f t="shared" si="523"/>
        <v>44284</v>
      </c>
      <c r="CJ460">
        <f t="shared" si="524"/>
        <v>8</v>
      </c>
      <c r="CK460">
        <f t="shared" si="525"/>
        <v>19</v>
      </c>
      <c r="CL460" s="178">
        <f t="shared" si="526"/>
        <v>44284</v>
      </c>
      <c r="CM460">
        <f t="shared" si="527"/>
        <v>0</v>
      </c>
      <c r="CN460" s="1">
        <f t="shared" si="565"/>
        <v>44284</v>
      </c>
      <c r="CO460" s="281">
        <f t="shared" si="566"/>
        <v>8</v>
      </c>
      <c r="CP460" s="1">
        <f t="shared" si="567"/>
        <v>44284</v>
      </c>
      <c r="CQ460" s="282">
        <f t="shared" si="568"/>
        <v>0</v>
      </c>
      <c r="CR460" s="178"/>
    </row>
    <row r="461" spans="1:96" ht="18" customHeight="1" x14ac:dyDescent="0.55000000000000004">
      <c r="A461" s="178">
        <v>44285</v>
      </c>
      <c r="B461" s="239">
        <v>5</v>
      </c>
      <c r="C461" s="153">
        <f t="shared" si="562"/>
        <v>5290</v>
      </c>
      <c r="D461" s="153">
        <f t="shared" si="539"/>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si="560"/>
        <v>44285</v>
      </c>
      <c r="AA461" s="229">
        <f t="shared" si="540"/>
        <v>12533</v>
      </c>
      <c r="AB461" s="229">
        <f t="shared" si="541"/>
        <v>12114</v>
      </c>
      <c r="AC461" s="230">
        <f t="shared" si="542"/>
        <v>215</v>
      </c>
      <c r="AD461" s="182">
        <f t="shared" si="543"/>
        <v>7</v>
      </c>
      <c r="AE461" s="242">
        <f t="shared" si="544"/>
        <v>10256</v>
      </c>
      <c r="AF461" s="154">
        <v>11461</v>
      </c>
      <c r="AG461" s="183">
        <f t="shared" si="545"/>
        <v>10</v>
      </c>
      <c r="AH461" s="154">
        <v>11085</v>
      </c>
      <c r="AI461" s="183">
        <f t="shared" si="538"/>
        <v>0</v>
      </c>
      <c r="AJ461" s="184">
        <v>205</v>
      </c>
      <c r="AK461" s="185">
        <f t="shared" si="546"/>
        <v>0</v>
      </c>
      <c r="AL461" s="154">
        <v>48</v>
      </c>
      <c r="AM461" s="183">
        <f t="shared" si="547"/>
        <v>0</v>
      </c>
      <c r="AN461" s="154">
        <v>48</v>
      </c>
      <c r="AO461" s="183">
        <f t="shared" si="548"/>
        <v>0</v>
      </c>
      <c r="AP461" s="186">
        <v>0</v>
      </c>
      <c r="AQ461" s="185">
        <f t="shared" si="549"/>
        <v>1</v>
      </c>
      <c r="AR461" s="154">
        <v>1024</v>
      </c>
      <c r="AS461" s="183">
        <f t="shared" si="571"/>
        <v>2</v>
      </c>
      <c r="AT461" s="154">
        <v>981</v>
      </c>
      <c r="AU461" s="183">
        <f t="shared" si="550"/>
        <v>0</v>
      </c>
      <c r="AV461" s="187">
        <v>10</v>
      </c>
      <c r="AW461" s="237">
        <v>300</v>
      </c>
      <c r="AX461" s="236">
        <f t="shared" si="561"/>
        <v>44285</v>
      </c>
      <c r="AY461" s="6">
        <v>0</v>
      </c>
      <c r="AZ461" s="237">
        <f t="shared" si="535"/>
        <v>410</v>
      </c>
      <c r="BA461" s="237">
        <f t="shared" si="420"/>
        <v>244</v>
      </c>
      <c r="BB461" s="129">
        <v>0</v>
      </c>
      <c r="BC461" s="27">
        <f t="shared" si="551"/>
        <v>964</v>
      </c>
      <c r="BD461" s="237">
        <f t="shared" si="422"/>
        <v>279</v>
      </c>
      <c r="BE461" s="228">
        <f t="shared" si="552"/>
        <v>44285</v>
      </c>
      <c r="BF461" s="131">
        <f t="shared" si="570"/>
        <v>5</v>
      </c>
      <c r="BG461" s="131">
        <f t="shared" si="554"/>
        <v>5290</v>
      </c>
      <c r="BH461" s="228">
        <f t="shared" si="555"/>
        <v>44285</v>
      </c>
      <c r="BI461" s="131">
        <f t="shared" si="556"/>
        <v>5290</v>
      </c>
      <c r="BJ461" s="1">
        <f t="shared" si="557"/>
        <v>44285</v>
      </c>
      <c r="BK461">
        <f t="shared" si="532"/>
        <v>3</v>
      </c>
      <c r="BL461">
        <f t="shared" si="558"/>
        <v>5</v>
      </c>
      <c r="BM461">
        <f t="shared" si="528"/>
        <v>8</v>
      </c>
      <c r="BN461" s="1">
        <f t="shared" si="529"/>
        <v>44285</v>
      </c>
      <c r="BO461">
        <f t="shared" si="531"/>
        <v>8585</v>
      </c>
      <c r="BP461">
        <f t="shared" si="533"/>
        <v>4161</v>
      </c>
      <c r="BQ461" s="178">
        <f t="shared" si="511"/>
        <v>44285</v>
      </c>
      <c r="BR461">
        <f t="shared" si="512"/>
        <v>11461</v>
      </c>
      <c r="BS461">
        <f t="shared" si="513"/>
        <v>11085</v>
      </c>
      <c r="BT461">
        <f t="shared" si="514"/>
        <v>205</v>
      </c>
      <c r="BU461">
        <v>15</v>
      </c>
      <c r="BV461">
        <f t="shared" si="563"/>
        <v>7</v>
      </c>
      <c r="BW461">
        <f t="shared" si="572"/>
        <v>311</v>
      </c>
      <c r="BX461" s="178">
        <f t="shared" si="515"/>
        <v>44285</v>
      </c>
      <c r="BY461">
        <f t="shared" si="516"/>
        <v>48</v>
      </c>
      <c r="BZ461">
        <f t="shared" si="517"/>
        <v>48</v>
      </c>
      <c r="CA461">
        <f t="shared" si="518"/>
        <v>0</v>
      </c>
      <c r="CB461" s="178">
        <f t="shared" si="519"/>
        <v>44285</v>
      </c>
      <c r="CC461">
        <f t="shared" si="520"/>
        <v>1024</v>
      </c>
      <c r="CD461">
        <f t="shared" si="521"/>
        <v>981</v>
      </c>
      <c r="CE461">
        <f t="shared" si="522"/>
        <v>10</v>
      </c>
      <c r="CI461" s="178">
        <f t="shared" si="523"/>
        <v>44285</v>
      </c>
      <c r="CJ461">
        <f t="shared" si="524"/>
        <v>7</v>
      </c>
      <c r="CK461">
        <f t="shared" si="525"/>
        <v>10</v>
      </c>
      <c r="CL461" s="178">
        <f t="shared" si="526"/>
        <v>44285</v>
      </c>
      <c r="CM461">
        <f t="shared" si="527"/>
        <v>0</v>
      </c>
      <c r="CN461" s="1">
        <f t="shared" si="565"/>
        <v>44285</v>
      </c>
      <c r="CO461" s="281">
        <f t="shared" si="566"/>
        <v>7</v>
      </c>
      <c r="CP461" s="1">
        <f t="shared" si="567"/>
        <v>44285</v>
      </c>
      <c r="CQ461" s="282">
        <f t="shared" si="568"/>
        <v>0</v>
      </c>
      <c r="CR461" s="178"/>
    </row>
    <row r="462" spans="1:96" ht="18" customHeight="1" x14ac:dyDescent="0.55000000000000004">
      <c r="A462" s="178">
        <v>44286</v>
      </c>
      <c r="B462" s="239">
        <v>10</v>
      </c>
      <c r="C462" s="153">
        <f t="shared" si="562"/>
        <v>5300</v>
      </c>
      <c r="D462" s="153">
        <f t="shared" si="539"/>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560"/>
        <v>44286</v>
      </c>
      <c r="AA462" s="229">
        <f t="shared" si="540"/>
        <v>12545</v>
      </c>
      <c r="AB462" s="229">
        <f t="shared" si="541"/>
        <v>12124</v>
      </c>
      <c r="AC462" s="230">
        <f t="shared" si="542"/>
        <v>215</v>
      </c>
      <c r="AD462" s="182">
        <f t="shared" si="543"/>
        <v>6</v>
      </c>
      <c r="AE462" s="242">
        <f t="shared" si="544"/>
        <v>10262</v>
      </c>
      <c r="AF462" s="154">
        <v>11467</v>
      </c>
      <c r="AG462" s="183">
        <f t="shared" si="545"/>
        <v>10</v>
      </c>
      <c r="AH462" s="154">
        <v>11095</v>
      </c>
      <c r="AI462" s="183">
        <f t="shared" si="538"/>
        <v>0</v>
      </c>
      <c r="AJ462" s="184">
        <v>205</v>
      </c>
      <c r="AK462" s="185">
        <f t="shared" si="546"/>
        <v>0</v>
      </c>
      <c r="AL462" s="154">
        <v>48</v>
      </c>
      <c r="AM462" s="183">
        <f t="shared" si="547"/>
        <v>0</v>
      </c>
      <c r="AN462" s="154">
        <v>48</v>
      </c>
      <c r="AO462" s="183">
        <f t="shared" si="548"/>
        <v>0</v>
      </c>
      <c r="AP462" s="186">
        <v>0</v>
      </c>
      <c r="AQ462" s="185">
        <f t="shared" si="549"/>
        <v>6</v>
      </c>
      <c r="AR462" s="154">
        <v>1030</v>
      </c>
      <c r="AS462" s="183">
        <f t="shared" si="571"/>
        <v>0</v>
      </c>
      <c r="AT462" s="154">
        <v>981</v>
      </c>
      <c r="AU462" s="183">
        <f t="shared" si="550"/>
        <v>0</v>
      </c>
      <c r="AV462" s="187">
        <v>10</v>
      </c>
      <c r="AW462" s="237">
        <f>+AW461+1</f>
        <v>301</v>
      </c>
      <c r="AX462" s="236">
        <f t="shared" si="561"/>
        <v>44286</v>
      </c>
      <c r="AY462" s="6">
        <v>0</v>
      </c>
      <c r="AZ462" s="237">
        <f t="shared" si="535"/>
        <v>410</v>
      </c>
      <c r="BA462" s="237">
        <f t="shared" si="420"/>
        <v>245</v>
      </c>
      <c r="BB462" s="129">
        <v>0</v>
      </c>
      <c r="BC462" s="27">
        <f t="shared" si="551"/>
        <v>964</v>
      </c>
      <c r="BD462" s="237">
        <f t="shared" si="422"/>
        <v>280</v>
      </c>
      <c r="BE462" s="228">
        <f t="shared" si="552"/>
        <v>44286</v>
      </c>
      <c r="BF462" s="131">
        <f t="shared" si="570"/>
        <v>10</v>
      </c>
      <c r="BG462" s="131">
        <f t="shared" si="554"/>
        <v>5300</v>
      </c>
      <c r="BH462" s="228">
        <f t="shared" si="555"/>
        <v>44286</v>
      </c>
      <c r="BI462" s="131">
        <f t="shared" si="556"/>
        <v>5300</v>
      </c>
      <c r="BJ462" s="1">
        <f t="shared" si="557"/>
        <v>44286</v>
      </c>
      <c r="BK462">
        <f t="shared" si="532"/>
        <v>23</v>
      </c>
      <c r="BL462">
        <f t="shared" si="558"/>
        <v>19</v>
      </c>
      <c r="BM462">
        <f t="shared" si="528"/>
        <v>42</v>
      </c>
      <c r="BN462" s="1">
        <f t="shared" si="529"/>
        <v>44286</v>
      </c>
      <c r="BO462">
        <f t="shared" si="531"/>
        <v>8627</v>
      </c>
      <c r="BP462">
        <f t="shared" si="533"/>
        <v>4180</v>
      </c>
      <c r="BQ462" s="178">
        <f t="shared" si="511"/>
        <v>44286</v>
      </c>
      <c r="BR462">
        <f t="shared" si="512"/>
        <v>11467</v>
      </c>
      <c r="BS462">
        <f t="shared" si="513"/>
        <v>11095</v>
      </c>
      <c r="BT462">
        <f t="shared" si="514"/>
        <v>205</v>
      </c>
      <c r="BU462">
        <v>15</v>
      </c>
      <c r="BV462">
        <f t="shared" si="563"/>
        <v>6</v>
      </c>
      <c r="BW462">
        <f t="shared" si="572"/>
        <v>317</v>
      </c>
      <c r="BX462" s="178">
        <f t="shared" si="515"/>
        <v>44286</v>
      </c>
      <c r="BY462">
        <f t="shared" si="516"/>
        <v>48</v>
      </c>
      <c r="BZ462">
        <f t="shared" si="517"/>
        <v>48</v>
      </c>
      <c r="CA462">
        <f t="shared" si="518"/>
        <v>0</v>
      </c>
      <c r="CB462" s="178">
        <f t="shared" si="519"/>
        <v>44286</v>
      </c>
      <c r="CC462">
        <f t="shared" si="520"/>
        <v>1030</v>
      </c>
      <c r="CD462">
        <f t="shared" si="521"/>
        <v>981</v>
      </c>
      <c r="CE462">
        <f t="shared" si="522"/>
        <v>10</v>
      </c>
      <c r="CI462" s="178">
        <f t="shared" si="523"/>
        <v>44286</v>
      </c>
      <c r="CJ462">
        <f t="shared" si="524"/>
        <v>6</v>
      </c>
      <c r="CK462">
        <f t="shared" si="525"/>
        <v>10</v>
      </c>
      <c r="CL462" s="178">
        <f t="shared" si="526"/>
        <v>44286</v>
      </c>
      <c r="CM462">
        <f t="shared" si="527"/>
        <v>0</v>
      </c>
      <c r="CN462" s="1">
        <f t="shared" si="565"/>
        <v>44286</v>
      </c>
      <c r="CO462" s="281">
        <f t="shared" si="566"/>
        <v>6</v>
      </c>
      <c r="CP462" s="1">
        <f t="shared" si="567"/>
        <v>44286</v>
      </c>
      <c r="CQ462" s="282">
        <f t="shared" si="568"/>
        <v>0</v>
      </c>
      <c r="CR462" s="178"/>
    </row>
    <row r="463" spans="1:96" ht="18" customHeight="1" x14ac:dyDescent="0.55000000000000004">
      <c r="A463" s="178">
        <v>44287</v>
      </c>
      <c r="B463" s="239">
        <v>5</v>
      </c>
      <c r="C463" s="153">
        <f t="shared" si="562"/>
        <v>5305</v>
      </c>
      <c r="D463" s="153">
        <f t="shared" si="539"/>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573">+Y462+1</f>
        <v>275</v>
      </c>
      <c r="Z463" s="75">
        <f t="shared" si="560"/>
        <v>44287</v>
      </c>
      <c r="AA463" s="229">
        <f t="shared" si="540"/>
        <v>12564</v>
      </c>
      <c r="AB463" s="229">
        <f t="shared" si="541"/>
        <v>12139</v>
      </c>
      <c r="AC463" s="230">
        <f t="shared" si="542"/>
        <v>215</v>
      </c>
      <c r="AD463" s="182">
        <f t="shared" si="543"/>
        <v>13</v>
      </c>
      <c r="AE463" s="242">
        <f t="shared" si="544"/>
        <v>10275</v>
      </c>
      <c r="AF463" s="154">
        <v>11480</v>
      </c>
      <c r="AG463" s="183">
        <f t="shared" si="545"/>
        <v>13</v>
      </c>
      <c r="AH463" s="154">
        <v>11108</v>
      </c>
      <c r="AI463" s="183">
        <f t="shared" si="538"/>
        <v>0</v>
      </c>
      <c r="AJ463" s="184">
        <v>205</v>
      </c>
      <c r="AK463" s="185">
        <f t="shared" si="546"/>
        <v>0</v>
      </c>
      <c r="AL463" s="154">
        <v>48</v>
      </c>
      <c r="AM463" s="183">
        <f t="shared" si="547"/>
        <v>0</v>
      </c>
      <c r="AN463" s="154">
        <v>48</v>
      </c>
      <c r="AO463" s="183">
        <f t="shared" si="548"/>
        <v>0</v>
      </c>
      <c r="AP463" s="186">
        <v>0</v>
      </c>
      <c r="AQ463" s="185">
        <f t="shared" si="549"/>
        <v>6</v>
      </c>
      <c r="AR463" s="154">
        <v>1036</v>
      </c>
      <c r="AS463" s="183">
        <f t="shared" si="571"/>
        <v>2</v>
      </c>
      <c r="AT463" s="154">
        <v>983</v>
      </c>
      <c r="AU463" s="183">
        <f t="shared" si="550"/>
        <v>0</v>
      </c>
      <c r="AV463" s="187">
        <v>10</v>
      </c>
      <c r="AW463" s="237">
        <f>+AW462+1</f>
        <v>302</v>
      </c>
      <c r="AX463" s="236">
        <f t="shared" si="561"/>
        <v>44287</v>
      </c>
      <c r="AY463" s="6">
        <v>0</v>
      </c>
      <c r="AZ463" s="237">
        <f t="shared" si="535"/>
        <v>410</v>
      </c>
      <c r="BA463" s="237">
        <f t="shared" si="420"/>
        <v>246</v>
      </c>
      <c r="BB463" s="129">
        <v>0</v>
      </c>
      <c r="BC463" s="27">
        <f t="shared" si="551"/>
        <v>964</v>
      </c>
      <c r="BD463" s="237">
        <f t="shared" si="422"/>
        <v>281</v>
      </c>
      <c r="BE463" s="228">
        <f t="shared" si="552"/>
        <v>44287</v>
      </c>
      <c r="BF463" s="131">
        <f t="shared" ref="BF463:BF526" si="574">+B463</f>
        <v>5</v>
      </c>
      <c r="BG463" s="131">
        <f t="shared" si="554"/>
        <v>5305</v>
      </c>
      <c r="BH463" s="228">
        <f t="shared" si="555"/>
        <v>44287</v>
      </c>
      <c r="BI463" s="131">
        <f t="shared" si="556"/>
        <v>5305</v>
      </c>
      <c r="BJ463" s="1">
        <f t="shared" si="557"/>
        <v>44287</v>
      </c>
      <c r="BK463">
        <f t="shared" si="532"/>
        <v>4</v>
      </c>
      <c r="BL463">
        <f t="shared" si="558"/>
        <v>16</v>
      </c>
      <c r="BM463">
        <f t="shared" si="528"/>
        <v>20</v>
      </c>
      <c r="BN463" s="1">
        <f t="shared" si="529"/>
        <v>44287</v>
      </c>
      <c r="BO463">
        <f t="shared" si="531"/>
        <v>8647</v>
      </c>
      <c r="BP463">
        <f t="shared" si="533"/>
        <v>4196</v>
      </c>
      <c r="BQ463" s="178">
        <f t="shared" si="511"/>
        <v>44287</v>
      </c>
      <c r="BR463">
        <f t="shared" si="512"/>
        <v>11480</v>
      </c>
      <c r="BS463">
        <f t="shared" si="513"/>
        <v>11108</v>
      </c>
      <c r="BT463">
        <f t="shared" si="514"/>
        <v>205</v>
      </c>
      <c r="BU463">
        <v>15</v>
      </c>
      <c r="BV463">
        <f t="shared" si="563"/>
        <v>13</v>
      </c>
      <c r="BW463">
        <f t="shared" si="572"/>
        <v>330</v>
      </c>
      <c r="BX463" s="178">
        <f t="shared" si="515"/>
        <v>44287</v>
      </c>
      <c r="BY463">
        <f t="shared" si="516"/>
        <v>48</v>
      </c>
      <c r="BZ463">
        <f t="shared" si="517"/>
        <v>48</v>
      </c>
      <c r="CA463">
        <f t="shared" si="518"/>
        <v>0</v>
      </c>
      <c r="CB463" s="178">
        <f t="shared" si="519"/>
        <v>44287</v>
      </c>
      <c r="CC463">
        <f t="shared" si="520"/>
        <v>1036</v>
      </c>
      <c r="CD463">
        <f t="shared" si="521"/>
        <v>983</v>
      </c>
      <c r="CE463">
        <f t="shared" si="522"/>
        <v>10</v>
      </c>
      <c r="CI463" s="178">
        <f t="shared" si="523"/>
        <v>44287</v>
      </c>
      <c r="CJ463">
        <f t="shared" si="524"/>
        <v>13</v>
      </c>
      <c r="CK463">
        <f t="shared" si="525"/>
        <v>13</v>
      </c>
      <c r="CL463" s="178">
        <f t="shared" si="526"/>
        <v>44287</v>
      </c>
      <c r="CM463">
        <f t="shared" si="527"/>
        <v>0</v>
      </c>
      <c r="CN463" s="1">
        <f t="shared" si="565"/>
        <v>44287</v>
      </c>
      <c r="CO463" s="281">
        <f t="shared" si="566"/>
        <v>13</v>
      </c>
      <c r="CP463" s="1">
        <f t="shared" si="567"/>
        <v>44287</v>
      </c>
      <c r="CQ463" s="282">
        <f t="shared" si="568"/>
        <v>0</v>
      </c>
      <c r="CR463" s="178"/>
    </row>
    <row r="464" spans="1:96" ht="18" customHeight="1" x14ac:dyDescent="0.55000000000000004">
      <c r="A464" s="178">
        <v>44288</v>
      </c>
      <c r="B464" s="239">
        <v>19</v>
      </c>
      <c r="C464" s="153">
        <f t="shared" si="562"/>
        <v>5324</v>
      </c>
      <c r="D464" s="153">
        <f t="shared" si="539"/>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573"/>
        <v>276</v>
      </c>
      <c r="Z464" s="75">
        <f t="shared" si="560"/>
        <v>44288</v>
      </c>
      <c r="AA464" s="229">
        <f t="shared" si="540"/>
        <v>12586</v>
      </c>
      <c r="AB464" s="229">
        <f t="shared" si="541"/>
        <v>12157</v>
      </c>
      <c r="AC464" s="230">
        <f t="shared" si="542"/>
        <v>215</v>
      </c>
      <c r="AD464" s="182">
        <f t="shared" si="543"/>
        <v>19</v>
      </c>
      <c r="AE464" s="242">
        <f t="shared" si="544"/>
        <v>10294</v>
      </c>
      <c r="AF464" s="154">
        <v>11499</v>
      </c>
      <c r="AG464" s="183">
        <f t="shared" si="545"/>
        <v>14</v>
      </c>
      <c r="AH464" s="154">
        <v>11122</v>
      </c>
      <c r="AI464" s="183">
        <f t="shared" si="538"/>
        <v>0</v>
      </c>
      <c r="AJ464" s="184">
        <v>205</v>
      </c>
      <c r="AK464" s="185">
        <f t="shared" si="546"/>
        <v>0</v>
      </c>
      <c r="AL464" s="154">
        <v>48</v>
      </c>
      <c r="AM464" s="183">
        <f t="shared" si="547"/>
        <v>0</v>
      </c>
      <c r="AN464" s="154">
        <v>48</v>
      </c>
      <c r="AO464" s="183">
        <f t="shared" si="548"/>
        <v>0</v>
      </c>
      <c r="AP464" s="186">
        <v>0</v>
      </c>
      <c r="AQ464" s="185">
        <f t="shared" si="549"/>
        <v>3</v>
      </c>
      <c r="AR464" s="154">
        <v>1039</v>
      </c>
      <c r="AS464" s="183">
        <f t="shared" si="571"/>
        <v>4</v>
      </c>
      <c r="AT464" s="154">
        <v>987</v>
      </c>
      <c r="AU464" s="183">
        <f t="shared" si="550"/>
        <v>0</v>
      </c>
      <c r="AV464" s="187">
        <v>10</v>
      </c>
      <c r="AW464" s="237">
        <f t="shared" ref="AW464:AW511" si="575">+AW463+1</f>
        <v>303</v>
      </c>
      <c r="AX464" s="236">
        <f t="shared" si="561"/>
        <v>44288</v>
      </c>
      <c r="AY464" s="6">
        <v>0</v>
      </c>
      <c r="AZ464" s="237">
        <f t="shared" si="535"/>
        <v>410</v>
      </c>
      <c r="BA464" s="237">
        <f t="shared" si="420"/>
        <v>247</v>
      </c>
      <c r="BB464" s="129">
        <v>0</v>
      </c>
      <c r="BC464" s="27">
        <f t="shared" si="551"/>
        <v>964</v>
      </c>
      <c r="BD464" s="237">
        <f t="shared" si="422"/>
        <v>282</v>
      </c>
      <c r="BE464" s="228">
        <f t="shared" si="552"/>
        <v>44288</v>
      </c>
      <c r="BF464" s="131">
        <f t="shared" si="574"/>
        <v>19</v>
      </c>
      <c r="BG464" s="131">
        <f t="shared" si="554"/>
        <v>5324</v>
      </c>
      <c r="BH464" s="228">
        <f t="shared" si="555"/>
        <v>44288</v>
      </c>
      <c r="BI464" s="131">
        <f t="shared" si="556"/>
        <v>5324</v>
      </c>
      <c r="BJ464" s="1">
        <f t="shared" si="557"/>
        <v>44288</v>
      </c>
      <c r="BK464">
        <f t="shared" si="532"/>
        <v>5</v>
      </c>
      <c r="BL464">
        <f t="shared" si="558"/>
        <v>19</v>
      </c>
      <c r="BM464">
        <f t="shared" si="528"/>
        <v>24</v>
      </c>
      <c r="BN464" s="1">
        <f t="shared" si="529"/>
        <v>44288</v>
      </c>
      <c r="BO464">
        <f t="shared" si="531"/>
        <v>8671</v>
      </c>
      <c r="BP464">
        <f t="shared" si="533"/>
        <v>4215</v>
      </c>
      <c r="BQ464" s="178">
        <f t="shared" si="511"/>
        <v>44288</v>
      </c>
      <c r="BR464">
        <f t="shared" si="512"/>
        <v>11499</v>
      </c>
      <c r="BS464">
        <f t="shared" si="513"/>
        <v>11122</v>
      </c>
      <c r="BT464">
        <f t="shared" si="514"/>
        <v>205</v>
      </c>
      <c r="BU464">
        <v>15</v>
      </c>
      <c r="BV464">
        <f t="shared" si="563"/>
        <v>19</v>
      </c>
      <c r="BW464">
        <f t="shared" si="572"/>
        <v>349</v>
      </c>
      <c r="BX464" s="178">
        <f t="shared" si="515"/>
        <v>44288</v>
      </c>
      <c r="BY464">
        <f t="shared" si="516"/>
        <v>48</v>
      </c>
      <c r="BZ464">
        <f t="shared" si="517"/>
        <v>48</v>
      </c>
      <c r="CA464">
        <f t="shared" si="518"/>
        <v>0</v>
      </c>
      <c r="CB464" s="178">
        <f t="shared" si="519"/>
        <v>44288</v>
      </c>
      <c r="CC464">
        <f t="shared" si="520"/>
        <v>1039</v>
      </c>
      <c r="CD464">
        <f t="shared" si="521"/>
        <v>987</v>
      </c>
      <c r="CE464">
        <f t="shared" si="522"/>
        <v>10</v>
      </c>
      <c r="CI464" s="178">
        <f t="shared" si="523"/>
        <v>44288</v>
      </c>
      <c r="CJ464">
        <f t="shared" si="524"/>
        <v>19</v>
      </c>
      <c r="CK464">
        <f t="shared" si="525"/>
        <v>14</v>
      </c>
      <c r="CL464" s="178">
        <f t="shared" si="526"/>
        <v>44288</v>
      </c>
      <c r="CM464">
        <f t="shared" si="527"/>
        <v>0</v>
      </c>
      <c r="CN464" s="1">
        <f t="shared" si="565"/>
        <v>44288</v>
      </c>
      <c r="CO464" s="281">
        <f t="shared" si="566"/>
        <v>19</v>
      </c>
      <c r="CP464" s="1">
        <f t="shared" si="567"/>
        <v>44288</v>
      </c>
      <c r="CQ464" s="282">
        <f t="shared" si="568"/>
        <v>0</v>
      </c>
      <c r="CR464" s="178"/>
    </row>
    <row r="465" spans="1:96" ht="18" customHeight="1" x14ac:dyDescent="0.55000000000000004">
      <c r="A465" s="178">
        <v>44289</v>
      </c>
      <c r="B465" s="239">
        <v>11</v>
      </c>
      <c r="C465" s="153">
        <f t="shared" si="562"/>
        <v>5335</v>
      </c>
      <c r="D465" s="153">
        <f t="shared" si="539"/>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573"/>
        <v>277</v>
      </c>
      <c r="Z465" s="75">
        <f t="shared" si="560"/>
        <v>44289</v>
      </c>
      <c r="AA465" s="229">
        <f t="shared" si="540"/>
        <v>12594</v>
      </c>
      <c r="AB465" s="229">
        <f t="shared" si="541"/>
        <v>12173</v>
      </c>
      <c r="AC465" s="230">
        <f t="shared" si="542"/>
        <v>215</v>
      </c>
      <c r="AD465" s="182">
        <f t="shared" si="543"/>
        <v>2</v>
      </c>
      <c r="AE465" s="242">
        <f t="shared" si="544"/>
        <v>10296</v>
      </c>
      <c r="AF465" s="154">
        <v>11501</v>
      </c>
      <c r="AG465" s="183">
        <f t="shared" si="545"/>
        <v>11</v>
      </c>
      <c r="AH465" s="154">
        <v>11133</v>
      </c>
      <c r="AI465" s="183">
        <f t="shared" si="538"/>
        <v>0</v>
      </c>
      <c r="AJ465" s="184">
        <v>205</v>
      </c>
      <c r="AK465" s="185">
        <f t="shared" si="546"/>
        <v>0</v>
      </c>
      <c r="AL465" s="154">
        <v>48</v>
      </c>
      <c r="AM465" s="183">
        <f t="shared" si="547"/>
        <v>0</v>
      </c>
      <c r="AN465" s="154">
        <v>48</v>
      </c>
      <c r="AO465" s="183">
        <f t="shared" si="548"/>
        <v>0</v>
      </c>
      <c r="AP465" s="186">
        <v>0</v>
      </c>
      <c r="AQ465" s="185">
        <f t="shared" si="549"/>
        <v>6</v>
      </c>
      <c r="AR465" s="154">
        <v>1045</v>
      </c>
      <c r="AS465" s="183">
        <f t="shared" si="571"/>
        <v>5</v>
      </c>
      <c r="AT465" s="154">
        <v>992</v>
      </c>
      <c r="AU465" s="183">
        <f t="shared" si="550"/>
        <v>0</v>
      </c>
      <c r="AV465" s="187">
        <v>10</v>
      </c>
      <c r="AW465" s="237">
        <f t="shared" si="575"/>
        <v>304</v>
      </c>
      <c r="AX465" s="236">
        <f t="shared" si="561"/>
        <v>44289</v>
      </c>
      <c r="AY465" s="6">
        <v>0</v>
      </c>
      <c r="AZ465" s="237">
        <f t="shared" si="535"/>
        <v>410</v>
      </c>
      <c r="BA465" s="237">
        <f t="shared" si="420"/>
        <v>248</v>
      </c>
      <c r="BB465" s="129">
        <v>0</v>
      </c>
      <c r="BC465" s="27">
        <f t="shared" si="551"/>
        <v>964</v>
      </c>
      <c r="BD465" s="237">
        <f t="shared" si="422"/>
        <v>283</v>
      </c>
      <c r="BE465" s="228">
        <f t="shared" si="552"/>
        <v>44289</v>
      </c>
      <c r="BF465" s="131">
        <f t="shared" si="574"/>
        <v>11</v>
      </c>
      <c r="BG465" s="131">
        <f t="shared" si="554"/>
        <v>5335</v>
      </c>
      <c r="BH465" s="228">
        <f t="shared" si="555"/>
        <v>44289</v>
      </c>
      <c r="BI465" s="131">
        <f t="shared" si="556"/>
        <v>5335</v>
      </c>
      <c r="BJ465" s="1">
        <f t="shared" si="557"/>
        <v>44289</v>
      </c>
      <c r="BK465">
        <f t="shared" si="532"/>
        <v>1</v>
      </c>
      <c r="BL465">
        <f t="shared" si="558"/>
        <v>17</v>
      </c>
      <c r="BM465">
        <f t="shared" si="528"/>
        <v>18</v>
      </c>
      <c r="BN465" s="1">
        <f t="shared" si="529"/>
        <v>44289</v>
      </c>
      <c r="BO465">
        <f t="shared" si="531"/>
        <v>8689</v>
      </c>
      <c r="BP465">
        <f t="shared" si="533"/>
        <v>4232</v>
      </c>
      <c r="BQ465" s="178">
        <f t="shared" si="511"/>
        <v>44289</v>
      </c>
      <c r="BR465">
        <f t="shared" si="512"/>
        <v>11501</v>
      </c>
      <c r="BS465">
        <f t="shared" si="513"/>
        <v>11133</v>
      </c>
      <c r="BT465">
        <f t="shared" si="514"/>
        <v>205</v>
      </c>
      <c r="BU465">
        <v>15</v>
      </c>
      <c r="BV465">
        <f t="shared" si="563"/>
        <v>2</v>
      </c>
      <c r="BW465">
        <f t="shared" si="572"/>
        <v>351</v>
      </c>
      <c r="BX465" s="178">
        <f t="shared" si="515"/>
        <v>44289</v>
      </c>
      <c r="BY465">
        <f t="shared" si="516"/>
        <v>48</v>
      </c>
      <c r="BZ465">
        <f t="shared" si="517"/>
        <v>48</v>
      </c>
      <c r="CA465">
        <f t="shared" si="518"/>
        <v>0</v>
      </c>
      <c r="CB465" s="178">
        <f t="shared" si="519"/>
        <v>44289</v>
      </c>
      <c r="CC465">
        <f t="shared" si="520"/>
        <v>1045</v>
      </c>
      <c r="CD465">
        <f t="shared" si="521"/>
        <v>992</v>
      </c>
      <c r="CE465">
        <f t="shared" si="522"/>
        <v>10</v>
      </c>
      <c r="CI465" s="178">
        <f t="shared" si="523"/>
        <v>44289</v>
      </c>
      <c r="CJ465">
        <f t="shared" si="524"/>
        <v>2</v>
      </c>
      <c r="CK465">
        <f t="shared" si="525"/>
        <v>11</v>
      </c>
      <c r="CL465" s="178">
        <f t="shared" si="526"/>
        <v>44289</v>
      </c>
      <c r="CM465">
        <f t="shared" si="527"/>
        <v>0</v>
      </c>
      <c r="CN465" s="1">
        <f t="shared" si="565"/>
        <v>44289</v>
      </c>
      <c r="CO465" s="281">
        <f t="shared" si="566"/>
        <v>2</v>
      </c>
      <c r="CP465" s="1">
        <f t="shared" si="567"/>
        <v>44289</v>
      </c>
      <c r="CQ465" s="282">
        <f t="shared" si="568"/>
        <v>0</v>
      </c>
      <c r="CR465" s="178"/>
    </row>
    <row r="466" spans="1:96" ht="18" customHeight="1" x14ac:dyDescent="0.55000000000000004">
      <c r="A466" s="178">
        <v>44290</v>
      </c>
      <c r="B466" s="239">
        <v>17</v>
      </c>
      <c r="C466" s="153">
        <f t="shared" si="562"/>
        <v>5352</v>
      </c>
      <c r="D466" s="153">
        <f t="shared" si="539"/>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573"/>
        <v>278</v>
      </c>
      <c r="Z466" s="75">
        <f t="shared" si="560"/>
        <v>44290</v>
      </c>
      <c r="AA466" s="229">
        <f t="shared" si="540"/>
        <v>12603</v>
      </c>
      <c r="AB466" s="229">
        <f t="shared" si="541"/>
        <v>12184</v>
      </c>
      <c r="AC466" s="230">
        <f t="shared" si="542"/>
        <v>215</v>
      </c>
      <c r="AD466" s="182">
        <f t="shared" si="543"/>
        <v>7</v>
      </c>
      <c r="AE466" s="242">
        <f t="shared" si="544"/>
        <v>10303</v>
      </c>
      <c r="AF466" s="154">
        <v>11508</v>
      </c>
      <c r="AG466" s="183">
        <f t="shared" si="545"/>
        <v>6</v>
      </c>
      <c r="AH466" s="154">
        <v>11139</v>
      </c>
      <c r="AI466" s="183">
        <f t="shared" ref="AI466:AI497" si="576">+AJ466-AJ465</f>
        <v>0</v>
      </c>
      <c r="AJ466" s="184">
        <v>205</v>
      </c>
      <c r="AK466" s="185">
        <f t="shared" si="546"/>
        <v>0</v>
      </c>
      <c r="AL466" s="154">
        <v>48</v>
      </c>
      <c r="AM466" s="183">
        <f t="shared" si="547"/>
        <v>0</v>
      </c>
      <c r="AN466" s="154">
        <v>48</v>
      </c>
      <c r="AO466" s="183">
        <f t="shared" si="548"/>
        <v>0</v>
      </c>
      <c r="AP466" s="186">
        <v>0</v>
      </c>
      <c r="AQ466" s="185">
        <f t="shared" si="549"/>
        <v>2</v>
      </c>
      <c r="AR466" s="154">
        <v>1047</v>
      </c>
      <c r="AS466" s="183">
        <f t="shared" si="571"/>
        <v>5</v>
      </c>
      <c r="AT466" s="154">
        <v>997</v>
      </c>
      <c r="AU466" s="183">
        <f t="shared" si="550"/>
        <v>0</v>
      </c>
      <c r="AV466" s="187">
        <v>10</v>
      </c>
      <c r="AW466" s="237">
        <f t="shared" si="575"/>
        <v>305</v>
      </c>
      <c r="AX466" s="236">
        <f t="shared" si="561"/>
        <v>44290</v>
      </c>
      <c r="AY466" s="6">
        <v>0</v>
      </c>
      <c r="AZ466" s="237">
        <f t="shared" si="535"/>
        <v>410</v>
      </c>
      <c r="BA466" s="237">
        <f t="shared" si="420"/>
        <v>249</v>
      </c>
      <c r="BB466" s="129">
        <v>0</v>
      </c>
      <c r="BC466" s="27">
        <f t="shared" si="551"/>
        <v>964</v>
      </c>
      <c r="BD466" s="237">
        <f t="shared" si="422"/>
        <v>284</v>
      </c>
      <c r="BE466" s="228">
        <f t="shared" si="552"/>
        <v>44290</v>
      </c>
      <c r="BF466" s="131">
        <f t="shared" si="574"/>
        <v>17</v>
      </c>
      <c r="BG466" s="131">
        <f t="shared" si="554"/>
        <v>5352</v>
      </c>
      <c r="BH466" s="228">
        <f t="shared" si="555"/>
        <v>44290</v>
      </c>
      <c r="BI466" s="131">
        <f t="shared" si="556"/>
        <v>5352</v>
      </c>
      <c r="BJ466" s="1">
        <f t="shared" si="557"/>
        <v>44290</v>
      </c>
      <c r="BK466">
        <f t="shared" si="532"/>
        <v>5</v>
      </c>
      <c r="BL466">
        <f t="shared" si="558"/>
        <v>13</v>
      </c>
      <c r="BM466">
        <f t="shared" si="528"/>
        <v>18</v>
      </c>
      <c r="BN466" s="1">
        <f t="shared" si="529"/>
        <v>44290</v>
      </c>
      <c r="BO466">
        <f t="shared" si="531"/>
        <v>8707</v>
      </c>
      <c r="BP466">
        <f t="shared" si="533"/>
        <v>4245</v>
      </c>
      <c r="BQ466" s="178">
        <f t="shared" si="511"/>
        <v>44290</v>
      </c>
      <c r="BR466">
        <f t="shared" si="512"/>
        <v>11508</v>
      </c>
      <c r="BS466">
        <f t="shared" si="513"/>
        <v>11139</v>
      </c>
      <c r="BT466">
        <f t="shared" si="514"/>
        <v>205</v>
      </c>
      <c r="BU466">
        <v>15</v>
      </c>
      <c r="BV466">
        <f t="shared" si="563"/>
        <v>7</v>
      </c>
      <c r="BW466">
        <f t="shared" si="572"/>
        <v>358</v>
      </c>
      <c r="BX466" s="178">
        <f t="shared" si="515"/>
        <v>44290</v>
      </c>
      <c r="BY466">
        <f t="shared" si="516"/>
        <v>48</v>
      </c>
      <c r="BZ466">
        <f t="shared" si="517"/>
        <v>48</v>
      </c>
      <c r="CA466">
        <f t="shared" si="518"/>
        <v>0</v>
      </c>
      <c r="CB466" s="178">
        <f t="shared" si="519"/>
        <v>44290</v>
      </c>
      <c r="CC466">
        <f t="shared" si="520"/>
        <v>1047</v>
      </c>
      <c r="CD466">
        <f t="shared" si="521"/>
        <v>997</v>
      </c>
      <c r="CE466">
        <f t="shared" si="522"/>
        <v>10</v>
      </c>
      <c r="CI466" s="178">
        <f t="shared" si="523"/>
        <v>44290</v>
      </c>
      <c r="CJ466">
        <f t="shared" si="524"/>
        <v>7</v>
      </c>
      <c r="CK466">
        <f t="shared" si="525"/>
        <v>6</v>
      </c>
      <c r="CL466" s="178">
        <f t="shared" si="526"/>
        <v>44290</v>
      </c>
      <c r="CM466">
        <f t="shared" si="527"/>
        <v>0</v>
      </c>
      <c r="CN466" s="1">
        <f t="shared" si="565"/>
        <v>44290</v>
      </c>
      <c r="CO466" s="281">
        <f t="shared" si="566"/>
        <v>7</v>
      </c>
      <c r="CP466" s="1">
        <f t="shared" si="567"/>
        <v>44290</v>
      </c>
      <c r="CQ466" s="282">
        <f t="shared" si="568"/>
        <v>0</v>
      </c>
      <c r="CR466" s="178"/>
    </row>
    <row r="467" spans="1:96" ht="18" customHeight="1" x14ac:dyDescent="0.55000000000000004">
      <c r="A467" s="178">
        <v>44291</v>
      </c>
      <c r="B467" s="239">
        <v>9</v>
      </c>
      <c r="C467" s="153">
        <f t="shared" si="562"/>
        <v>5361</v>
      </c>
      <c r="D467" s="153">
        <f t="shared" ref="D467:D498" si="577">+C467-F467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573"/>
        <v>279</v>
      </c>
      <c r="Z467" s="75">
        <f t="shared" si="560"/>
        <v>44291</v>
      </c>
      <c r="AA467" s="229">
        <f t="shared" ref="AA467:AA498" si="578">+AF467+AL467+AR467</f>
        <v>12620</v>
      </c>
      <c r="AB467" s="229">
        <f t="shared" ref="AB467:AB498" si="579">+AH467+AN467+AT467</f>
        <v>12197</v>
      </c>
      <c r="AC467" s="230">
        <f t="shared" ref="AC467:AC498" si="580">+AJ467+AP467+AV467</f>
        <v>215</v>
      </c>
      <c r="AD467" s="182">
        <f t="shared" ref="AD467:AD498" si="581">+AF467-AF466</f>
        <v>16</v>
      </c>
      <c r="AE467" s="242">
        <f t="shared" ref="AE467:AE498" si="582">+AE466+AD467</f>
        <v>10319</v>
      </c>
      <c r="AF467" s="154">
        <v>11524</v>
      </c>
      <c r="AG467" s="183">
        <f t="shared" ref="AG467:AG498" si="583">+AH467-AH466</f>
        <v>6</v>
      </c>
      <c r="AH467" s="154">
        <v>11145</v>
      </c>
      <c r="AI467" s="183">
        <f t="shared" si="576"/>
        <v>0</v>
      </c>
      <c r="AJ467" s="184">
        <v>205</v>
      </c>
      <c r="AK467" s="185">
        <f t="shared" ref="AK467:AK498" si="584">+AL467-AL466</f>
        <v>0</v>
      </c>
      <c r="AL467" s="154">
        <v>48</v>
      </c>
      <c r="AM467" s="183">
        <f t="shared" ref="AM467:AM498" si="585">+AN467-AN466</f>
        <v>0</v>
      </c>
      <c r="AN467" s="154">
        <v>48</v>
      </c>
      <c r="AO467" s="183">
        <f t="shared" ref="AO467:AO498" si="586">+AP467-AP466</f>
        <v>0</v>
      </c>
      <c r="AP467" s="186">
        <v>0</v>
      </c>
      <c r="AQ467" s="185">
        <f t="shared" ref="AQ467:AQ498" si="587">+AR467-AR466</f>
        <v>1</v>
      </c>
      <c r="AR467" s="154">
        <v>1048</v>
      </c>
      <c r="AS467" s="183">
        <f t="shared" si="571"/>
        <v>7</v>
      </c>
      <c r="AT467" s="154">
        <v>1004</v>
      </c>
      <c r="AU467" s="183">
        <f t="shared" ref="AU467:AU498" si="588">+AV467-AV466</f>
        <v>0</v>
      </c>
      <c r="AV467" s="187">
        <v>10</v>
      </c>
      <c r="AW467" s="237">
        <f t="shared" si="575"/>
        <v>306</v>
      </c>
      <c r="AX467" s="236">
        <f t="shared" si="561"/>
        <v>44291</v>
      </c>
      <c r="AY467" s="6">
        <v>0</v>
      </c>
      <c r="AZ467" s="237">
        <f t="shared" si="535"/>
        <v>410</v>
      </c>
      <c r="BA467" s="237">
        <f t="shared" si="420"/>
        <v>250</v>
      </c>
      <c r="BB467" s="129">
        <v>0</v>
      </c>
      <c r="BC467" s="27">
        <f t="shared" ref="BC467:BC498" si="589">+BC466+BB467</f>
        <v>964</v>
      </c>
      <c r="BD467" s="237">
        <f t="shared" si="422"/>
        <v>285</v>
      </c>
      <c r="BE467" s="228">
        <f t="shared" ref="BE467:BE498" si="590">+Z467</f>
        <v>44291</v>
      </c>
      <c r="BF467" s="131">
        <f t="shared" si="574"/>
        <v>9</v>
      </c>
      <c r="BG467" s="131">
        <f t="shared" si="554"/>
        <v>5361</v>
      </c>
      <c r="BH467" s="228">
        <f t="shared" si="555"/>
        <v>44291</v>
      </c>
      <c r="BI467" s="131">
        <f t="shared" si="556"/>
        <v>5361</v>
      </c>
      <c r="BJ467" s="1">
        <f t="shared" si="557"/>
        <v>44291</v>
      </c>
      <c r="BK467">
        <f t="shared" si="532"/>
        <v>2</v>
      </c>
      <c r="BL467">
        <f t="shared" si="558"/>
        <v>15</v>
      </c>
      <c r="BM467">
        <f t="shared" si="528"/>
        <v>17</v>
      </c>
      <c r="BN467" s="1">
        <f t="shared" si="529"/>
        <v>44291</v>
      </c>
      <c r="BO467">
        <f t="shared" si="531"/>
        <v>8724</v>
      </c>
      <c r="BP467">
        <f t="shared" si="533"/>
        <v>4260</v>
      </c>
      <c r="BQ467" s="178">
        <f t="shared" si="511"/>
        <v>44291</v>
      </c>
      <c r="BR467">
        <f t="shared" si="512"/>
        <v>11524</v>
      </c>
      <c r="BS467">
        <f t="shared" si="513"/>
        <v>11145</v>
      </c>
      <c r="BT467">
        <f t="shared" si="514"/>
        <v>205</v>
      </c>
      <c r="BU467">
        <v>15</v>
      </c>
      <c r="BV467">
        <f t="shared" si="563"/>
        <v>16</v>
      </c>
      <c r="BW467">
        <f t="shared" si="572"/>
        <v>374</v>
      </c>
      <c r="BX467" s="178">
        <f t="shared" si="515"/>
        <v>44291</v>
      </c>
      <c r="BY467">
        <f t="shared" si="516"/>
        <v>48</v>
      </c>
      <c r="BZ467">
        <f t="shared" si="517"/>
        <v>48</v>
      </c>
      <c r="CA467">
        <f t="shared" si="518"/>
        <v>0</v>
      </c>
      <c r="CB467" s="178">
        <f t="shared" si="519"/>
        <v>44291</v>
      </c>
      <c r="CC467">
        <f t="shared" si="520"/>
        <v>1048</v>
      </c>
      <c r="CD467">
        <f t="shared" si="521"/>
        <v>1004</v>
      </c>
      <c r="CE467">
        <f t="shared" si="522"/>
        <v>10</v>
      </c>
      <c r="CI467" s="178">
        <f t="shared" si="523"/>
        <v>44291</v>
      </c>
      <c r="CJ467">
        <f t="shared" si="524"/>
        <v>16</v>
      </c>
      <c r="CK467">
        <f t="shared" si="525"/>
        <v>6</v>
      </c>
      <c r="CL467" s="178">
        <f t="shared" si="526"/>
        <v>44291</v>
      </c>
      <c r="CM467">
        <f t="shared" si="527"/>
        <v>0</v>
      </c>
      <c r="CN467" s="1">
        <f t="shared" si="565"/>
        <v>44291</v>
      </c>
      <c r="CO467" s="281">
        <f t="shared" si="566"/>
        <v>16</v>
      </c>
      <c r="CP467" s="1">
        <f t="shared" si="567"/>
        <v>44291</v>
      </c>
      <c r="CQ467" s="282">
        <f t="shared" si="568"/>
        <v>0</v>
      </c>
      <c r="CR467" s="178"/>
    </row>
    <row r="468" spans="1:96" ht="18" customHeight="1" x14ac:dyDescent="0.55000000000000004">
      <c r="A468" s="178">
        <v>44292</v>
      </c>
      <c r="B468" s="239">
        <v>10</v>
      </c>
      <c r="C468" s="153">
        <f t="shared" si="562"/>
        <v>5371</v>
      </c>
      <c r="D468" s="153">
        <f t="shared" si="577"/>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573"/>
        <v>280</v>
      </c>
      <c r="Z468" s="75">
        <f t="shared" si="560"/>
        <v>44292</v>
      </c>
      <c r="AA468" s="229">
        <f t="shared" si="578"/>
        <v>12629</v>
      </c>
      <c r="AB468" s="229">
        <f t="shared" si="579"/>
        <v>12207</v>
      </c>
      <c r="AC468" s="230">
        <f t="shared" si="580"/>
        <v>215</v>
      </c>
      <c r="AD468" s="182">
        <f t="shared" si="581"/>
        <v>7</v>
      </c>
      <c r="AE468" s="242">
        <f t="shared" si="582"/>
        <v>10326</v>
      </c>
      <c r="AF468" s="154">
        <v>11531</v>
      </c>
      <c r="AG468" s="183">
        <f t="shared" si="583"/>
        <v>10</v>
      </c>
      <c r="AH468" s="154">
        <v>11155</v>
      </c>
      <c r="AI468" s="183">
        <f t="shared" si="576"/>
        <v>0</v>
      </c>
      <c r="AJ468" s="184">
        <v>205</v>
      </c>
      <c r="AK468" s="185">
        <f t="shared" si="584"/>
        <v>0</v>
      </c>
      <c r="AL468" s="154">
        <v>48</v>
      </c>
      <c r="AM468" s="183">
        <f t="shared" si="585"/>
        <v>0</v>
      </c>
      <c r="AN468" s="154">
        <v>48</v>
      </c>
      <c r="AO468" s="183">
        <f t="shared" si="586"/>
        <v>0</v>
      </c>
      <c r="AP468" s="186">
        <v>0</v>
      </c>
      <c r="AQ468" s="185">
        <f t="shared" si="587"/>
        <v>2</v>
      </c>
      <c r="AR468" s="154">
        <v>1050</v>
      </c>
      <c r="AS468" s="183">
        <f t="shared" si="571"/>
        <v>0</v>
      </c>
      <c r="AT468" s="154">
        <v>1004</v>
      </c>
      <c r="AU468" s="183">
        <f t="shared" si="588"/>
        <v>0</v>
      </c>
      <c r="AV468" s="187">
        <v>10</v>
      </c>
      <c r="AW468" s="237">
        <f t="shared" si="575"/>
        <v>307</v>
      </c>
      <c r="AX468" s="236">
        <f t="shared" si="561"/>
        <v>44292</v>
      </c>
      <c r="AY468" s="6">
        <v>0</v>
      </c>
      <c r="AZ468" s="237">
        <f t="shared" si="535"/>
        <v>410</v>
      </c>
      <c r="BA468" s="237">
        <f t="shared" si="420"/>
        <v>251</v>
      </c>
      <c r="BB468" s="129">
        <v>0</v>
      </c>
      <c r="BC468" s="27">
        <f t="shared" si="589"/>
        <v>964</v>
      </c>
      <c r="BD468" s="237">
        <f t="shared" si="422"/>
        <v>286</v>
      </c>
      <c r="BE468" s="228">
        <f t="shared" si="590"/>
        <v>44292</v>
      </c>
      <c r="BF468" s="131">
        <f t="shared" si="574"/>
        <v>10</v>
      </c>
      <c r="BG468" s="131">
        <f t="shared" si="554"/>
        <v>5371</v>
      </c>
      <c r="BH468" s="228">
        <f t="shared" si="555"/>
        <v>44292</v>
      </c>
      <c r="BI468" s="131">
        <f t="shared" si="556"/>
        <v>5371</v>
      </c>
      <c r="BJ468" s="1">
        <f t="shared" si="557"/>
        <v>44292</v>
      </c>
      <c r="BK468">
        <f t="shared" si="532"/>
        <v>0</v>
      </c>
      <c r="BL468">
        <f t="shared" si="558"/>
        <v>8</v>
      </c>
      <c r="BM468">
        <f t="shared" si="528"/>
        <v>8</v>
      </c>
      <c r="BN468" s="1">
        <f t="shared" si="529"/>
        <v>44292</v>
      </c>
      <c r="BO468">
        <f t="shared" si="531"/>
        <v>8732</v>
      </c>
      <c r="BP468">
        <f t="shared" si="533"/>
        <v>4268</v>
      </c>
      <c r="BQ468" s="178">
        <f t="shared" si="511"/>
        <v>44292</v>
      </c>
      <c r="BR468">
        <f t="shared" si="512"/>
        <v>11531</v>
      </c>
      <c r="BS468">
        <f t="shared" si="513"/>
        <v>11155</v>
      </c>
      <c r="BT468">
        <f t="shared" si="514"/>
        <v>205</v>
      </c>
      <c r="BU468">
        <v>15</v>
      </c>
      <c r="BV468">
        <f t="shared" si="563"/>
        <v>7</v>
      </c>
      <c r="BW468">
        <f t="shared" si="572"/>
        <v>381</v>
      </c>
      <c r="BX468" s="178">
        <f t="shared" si="515"/>
        <v>44292</v>
      </c>
      <c r="BY468">
        <f t="shared" si="516"/>
        <v>48</v>
      </c>
      <c r="BZ468">
        <f t="shared" si="517"/>
        <v>48</v>
      </c>
      <c r="CA468">
        <f t="shared" si="518"/>
        <v>0</v>
      </c>
      <c r="CB468" s="178">
        <f t="shared" si="519"/>
        <v>44292</v>
      </c>
      <c r="CC468">
        <f t="shared" si="520"/>
        <v>1050</v>
      </c>
      <c r="CD468">
        <f t="shared" si="521"/>
        <v>1004</v>
      </c>
      <c r="CE468">
        <f t="shared" si="522"/>
        <v>10</v>
      </c>
      <c r="CI468" s="178">
        <f t="shared" si="523"/>
        <v>44292</v>
      </c>
      <c r="CJ468">
        <f t="shared" si="524"/>
        <v>7</v>
      </c>
      <c r="CK468">
        <f t="shared" si="525"/>
        <v>10</v>
      </c>
      <c r="CL468" s="178">
        <f t="shared" si="526"/>
        <v>44292</v>
      </c>
      <c r="CM468">
        <f t="shared" si="527"/>
        <v>0</v>
      </c>
      <c r="CN468" s="1">
        <f t="shared" si="565"/>
        <v>44292</v>
      </c>
      <c r="CO468" s="281">
        <f t="shared" si="566"/>
        <v>7</v>
      </c>
      <c r="CP468" s="1">
        <f t="shared" si="567"/>
        <v>44292</v>
      </c>
      <c r="CQ468" s="282">
        <f t="shared" si="568"/>
        <v>0</v>
      </c>
      <c r="CR468" s="178"/>
    </row>
    <row r="469" spans="1:96" ht="18" customHeight="1" x14ac:dyDescent="0.55000000000000004">
      <c r="A469" s="178">
        <v>44293</v>
      </c>
      <c r="B469" s="239">
        <v>13</v>
      </c>
      <c r="C469" s="153">
        <f t="shared" si="562"/>
        <v>5384</v>
      </c>
      <c r="D469" s="153">
        <f t="shared" si="577"/>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591">+Y468+1</f>
        <v>281</v>
      </c>
      <c r="Z469" s="75">
        <f t="shared" si="560"/>
        <v>44293</v>
      </c>
      <c r="AA469" s="229">
        <f t="shared" si="578"/>
        <v>12638</v>
      </c>
      <c r="AB469" s="229">
        <f t="shared" si="579"/>
        <v>12215</v>
      </c>
      <c r="AC469" s="230">
        <f t="shared" si="580"/>
        <v>215</v>
      </c>
      <c r="AD469" s="182">
        <f t="shared" si="581"/>
        <v>8</v>
      </c>
      <c r="AE469" s="242">
        <f t="shared" si="582"/>
        <v>10334</v>
      </c>
      <c r="AF469" s="154">
        <v>11539</v>
      </c>
      <c r="AG469" s="183">
        <f t="shared" si="583"/>
        <v>8</v>
      </c>
      <c r="AH469" s="154">
        <v>11163</v>
      </c>
      <c r="AI469" s="183">
        <f t="shared" si="576"/>
        <v>0</v>
      </c>
      <c r="AJ469" s="184">
        <v>205</v>
      </c>
      <c r="AK469" s="185">
        <f t="shared" si="584"/>
        <v>1</v>
      </c>
      <c r="AL469" s="154">
        <v>49</v>
      </c>
      <c r="AM469" s="183">
        <f t="shared" si="585"/>
        <v>0</v>
      </c>
      <c r="AN469" s="154">
        <v>48</v>
      </c>
      <c r="AO469" s="183">
        <f t="shared" si="586"/>
        <v>0</v>
      </c>
      <c r="AP469" s="186">
        <v>0</v>
      </c>
      <c r="AQ469" s="185">
        <f t="shared" si="587"/>
        <v>0</v>
      </c>
      <c r="AR469" s="154">
        <v>1050</v>
      </c>
      <c r="AS469" s="183">
        <f t="shared" si="571"/>
        <v>0</v>
      </c>
      <c r="AT469" s="154">
        <v>1004</v>
      </c>
      <c r="AU469" s="183">
        <f t="shared" si="588"/>
        <v>0</v>
      </c>
      <c r="AV469" s="187">
        <v>10</v>
      </c>
      <c r="AW469" s="237">
        <f t="shared" si="575"/>
        <v>308</v>
      </c>
      <c r="AX469" s="236">
        <f t="shared" si="561"/>
        <v>44293</v>
      </c>
      <c r="AY469" s="6">
        <v>0</v>
      </c>
      <c r="AZ469" s="237">
        <f t="shared" si="535"/>
        <v>410</v>
      </c>
      <c r="BA469" s="237">
        <f t="shared" si="420"/>
        <v>252</v>
      </c>
      <c r="BB469" s="129">
        <v>0</v>
      </c>
      <c r="BC469" s="27">
        <f t="shared" si="589"/>
        <v>964</v>
      </c>
      <c r="BD469" s="237">
        <f t="shared" si="422"/>
        <v>287</v>
      </c>
      <c r="BE469" s="228">
        <f t="shared" si="590"/>
        <v>44293</v>
      </c>
      <c r="BF469" s="131">
        <f t="shared" si="574"/>
        <v>13</v>
      </c>
      <c r="BG469" s="131">
        <f t="shared" si="554"/>
        <v>5384</v>
      </c>
      <c r="BH469" s="228">
        <f t="shared" si="555"/>
        <v>44293</v>
      </c>
      <c r="BI469" s="131">
        <f t="shared" si="556"/>
        <v>5384</v>
      </c>
      <c r="BJ469" s="1">
        <f t="shared" si="557"/>
        <v>44293</v>
      </c>
      <c r="BK469">
        <f t="shared" si="532"/>
        <v>1</v>
      </c>
      <c r="BL469">
        <f t="shared" si="558"/>
        <v>5</v>
      </c>
      <c r="BM469">
        <f t="shared" si="528"/>
        <v>6</v>
      </c>
      <c r="BN469" s="1">
        <f t="shared" si="529"/>
        <v>44293</v>
      </c>
      <c r="BO469">
        <f t="shared" si="531"/>
        <v>8738</v>
      </c>
      <c r="BP469">
        <f t="shared" si="533"/>
        <v>4273</v>
      </c>
      <c r="BQ469" s="178">
        <f t="shared" si="511"/>
        <v>44293</v>
      </c>
      <c r="BR469">
        <f t="shared" si="512"/>
        <v>11539</v>
      </c>
      <c r="BS469">
        <f t="shared" si="513"/>
        <v>11163</v>
      </c>
      <c r="BT469">
        <f t="shared" si="514"/>
        <v>205</v>
      </c>
      <c r="BU469">
        <v>15</v>
      </c>
      <c r="BV469">
        <f t="shared" si="563"/>
        <v>8</v>
      </c>
      <c r="BW469">
        <f t="shared" si="572"/>
        <v>389</v>
      </c>
      <c r="BX469" s="178">
        <f t="shared" si="515"/>
        <v>44293</v>
      </c>
      <c r="BY469">
        <f t="shared" si="516"/>
        <v>49</v>
      </c>
      <c r="BZ469">
        <f t="shared" si="517"/>
        <v>48</v>
      </c>
      <c r="CA469">
        <f t="shared" si="518"/>
        <v>0</v>
      </c>
      <c r="CB469" s="178">
        <f t="shared" si="519"/>
        <v>44293</v>
      </c>
      <c r="CC469">
        <f t="shared" si="520"/>
        <v>1050</v>
      </c>
      <c r="CD469">
        <f t="shared" si="521"/>
        <v>1004</v>
      </c>
      <c r="CE469">
        <f t="shared" si="522"/>
        <v>10</v>
      </c>
      <c r="CI469" s="178">
        <f t="shared" si="523"/>
        <v>44293</v>
      </c>
      <c r="CJ469">
        <f t="shared" si="524"/>
        <v>8</v>
      </c>
      <c r="CK469">
        <f t="shared" si="525"/>
        <v>8</v>
      </c>
      <c r="CL469" s="178">
        <f t="shared" si="526"/>
        <v>44293</v>
      </c>
      <c r="CM469">
        <f t="shared" si="527"/>
        <v>0</v>
      </c>
      <c r="CN469" s="1">
        <f t="shared" si="565"/>
        <v>44293</v>
      </c>
      <c r="CO469" s="281">
        <f t="shared" si="566"/>
        <v>8</v>
      </c>
      <c r="CP469" s="1">
        <f t="shared" si="567"/>
        <v>44293</v>
      </c>
      <c r="CQ469" s="282">
        <f t="shared" si="568"/>
        <v>0</v>
      </c>
      <c r="CR469" s="178"/>
    </row>
    <row r="470" spans="1:96" ht="18" customHeight="1" x14ac:dyDescent="0.55000000000000004">
      <c r="A470" s="178">
        <v>44294</v>
      </c>
      <c r="B470" s="239">
        <v>13</v>
      </c>
      <c r="C470" s="153">
        <f t="shared" si="562"/>
        <v>5397</v>
      </c>
      <c r="D470" s="153">
        <f t="shared" si="577"/>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591"/>
        <v>282</v>
      </c>
      <c r="Z470" s="75">
        <f t="shared" ref="Z470:Z501" si="592">+A470</f>
        <v>44294</v>
      </c>
      <c r="AA470" s="229">
        <f t="shared" si="578"/>
        <v>12648</v>
      </c>
      <c r="AB470" s="229">
        <f t="shared" si="579"/>
        <v>12229</v>
      </c>
      <c r="AC470" s="230">
        <f t="shared" si="580"/>
        <v>215</v>
      </c>
      <c r="AD470" s="182">
        <f t="shared" si="581"/>
        <v>10</v>
      </c>
      <c r="AE470" s="242">
        <f t="shared" si="582"/>
        <v>10344</v>
      </c>
      <c r="AF470" s="154">
        <v>11549</v>
      </c>
      <c r="AG470" s="183">
        <f t="shared" si="583"/>
        <v>11</v>
      </c>
      <c r="AH470" s="154">
        <v>11174</v>
      </c>
      <c r="AI470" s="183">
        <f t="shared" si="576"/>
        <v>0</v>
      </c>
      <c r="AJ470" s="184">
        <v>205</v>
      </c>
      <c r="AK470" s="185">
        <f t="shared" si="584"/>
        <v>0</v>
      </c>
      <c r="AL470" s="154">
        <v>49</v>
      </c>
      <c r="AM470" s="183">
        <f t="shared" si="585"/>
        <v>0</v>
      </c>
      <c r="AN470" s="154">
        <v>48</v>
      </c>
      <c r="AO470" s="183">
        <f t="shared" si="586"/>
        <v>0</v>
      </c>
      <c r="AP470" s="186">
        <v>0</v>
      </c>
      <c r="AQ470" s="185">
        <f t="shared" si="587"/>
        <v>0</v>
      </c>
      <c r="AR470" s="154">
        <v>1050</v>
      </c>
      <c r="AS470" s="183">
        <f t="shared" si="571"/>
        <v>3</v>
      </c>
      <c r="AT470" s="154">
        <v>1007</v>
      </c>
      <c r="AU470" s="183">
        <f t="shared" si="588"/>
        <v>0</v>
      </c>
      <c r="AV470" s="187">
        <v>10</v>
      </c>
      <c r="AW470" s="237">
        <f t="shared" si="575"/>
        <v>309</v>
      </c>
      <c r="AX470" s="236">
        <f t="shared" si="561"/>
        <v>44294</v>
      </c>
      <c r="AY470" s="6">
        <v>0</v>
      </c>
      <c r="AZ470" s="237">
        <f t="shared" si="535"/>
        <v>410</v>
      </c>
      <c r="BA470" s="237">
        <f t="shared" si="420"/>
        <v>253</v>
      </c>
      <c r="BB470" s="129">
        <v>0</v>
      </c>
      <c r="BC470" s="27">
        <f t="shared" si="589"/>
        <v>964</v>
      </c>
      <c r="BD470" s="237">
        <f t="shared" si="422"/>
        <v>288</v>
      </c>
      <c r="BE470" s="228">
        <f t="shared" si="590"/>
        <v>44294</v>
      </c>
      <c r="BF470" s="131">
        <f t="shared" si="574"/>
        <v>13</v>
      </c>
      <c r="BG470" s="131">
        <f t="shared" si="554"/>
        <v>5397</v>
      </c>
      <c r="BH470" s="228">
        <f t="shared" si="555"/>
        <v>44294</v>
      </c>
      <c r="BI470" s="131">
        <f t="shared" si="556"/>
        <v>5397</v>
      </c>
      <c r="BJ470" s="1">
        <f t="shared" si="557"/>
        <v>44294</v>
      </c>
      <c r="BK470">
        <f t="shared" si="532"/>
        <v>0</v>
      </c>
      <c r="BL470">
        <f t="shared" si="558"/>
        <v>12</v>
      </c>
      <c r="BM470">
        <f t="shared" si="528"/>
        <v>12</v>
      </c>
      <c r="BN470" s="1">
        <f t="shared" si="529"/>
        <v>44294</v>
      </c>
      <c r="BO470">
        <f t="shared" si="531"/>
        <v>8750</v>
      </c>
      <c r="BP470">
        <f t="shared" si="533"/>
        <v>4285</v>
      </c>
      <c r="BQ470" s="178">
        <f t="shared" si="511"/>
        <v>44294</v>
      </c>
      <c r="BR470">
        <f t="shared" si="512"/>
        <v>11549</v>
      </c>
      <c r="BS470">
        <f t="shared" si="513"/>
        <v>11174</v>
      </c>
      <c r="BT470">
        <f t="shared" si="514"/>
        <v>205</v>
      </c>
      <c r="BU470">
        <v>15</v>
      </c>
      <c r="BV470">
        <f t="shared" si="563"/>
        <v>10</v>
      </c>
      <c r="BW470">
        <f t="shared" si="572"/>
        <v>399</v>
      </c>
      <c r="BX470" s="178">
        <f t="shared" si="515"/>
        <v>44294</v>
      </c>
      <c r="BY470">
        <f t="shared" si="516"/>
        <v>49</v>
      </c>
      <c r="BZ470">
        <f t="shared" si="517"/>
        <v>48</v>
      </c>
      <c r="CA470">
        <f t="shared" si="518"/>
        <v>0</v>
      </c>
      <c r="CB470" s="178">
        <f t="shared" si="519"/>
        <v>44294</v>
      </c>
      <c r="CC470">
        <f t="shared" si="520"/>
        <v>1050</v>
      </c>
      <c r="CD470">
        <f t="shared" si="521"/>
        <v>1007</v>
      </c>
      <c r="CE470">
        <f t="shared" si="522"/>
        <v>10</v>
      </c>
      <c r="CI470" s="178">
        <f t="shared" si="523"/>
        <v>44294</v>
      </c>
      <c r="CJ470">
        <f t="shared" si="524"/>
        <v>10</v>
      </c>
      <c r="CK470">
        <f t="shared" si="525"/>
        <v>11</v>
      </c>
      <c r="CL470" s="178">
        <f t="shared" si="526"/>
        <v>44294</v>
      </c>
      <c r="CM470">
        <f t="shared" si="527"/>
        <v>0</v>
      </c>
      <c r="CN470" s="1">
        <f t="shared" si="565"/>
        <v>44294</v>
      </c>
      <c r="CO470" s="281">
        <f t="shared" si="566"/>
        <v>10</v>
      </c>
      <c r="CP470" s="1">
        <f t="shared" si="567"/>
        <v>44294</v>
      </c>
      <c r="CQ470" s="282">
        <f t="shared" si="568"/>
        <v>0</v>
      </c>
      <c r="CR470" s="178"/>
    </row>
    <row r="471" spans="1:96" ht="18" customHeight="1" x14ac:dyDescent="0.55000000000000004">
      <c r="A471" s="178">
        <v>44295</v>
      </c>
      <c r="B471" s="239">
        <v>14</v>
      </c>
      <c r="C471" s="153">
        <f t="shared" si="562"/>
        <v>5411</v>
      </c>
      <c r="D471" s="153">
        <f t="shared" si="577"/>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591"/>
        <v>283</v>
      </c>
      <c r="Z471" s="75">
        <f t="shared" si="592"/>
        <v>44295</v>
      </c>
      <c r="AA471" s="229">
        <f t="shared" si="578"/>
        <v>12666</v>
      </c>
      <c r="AB471" s="229">
        <f t="shared" si="579"/>
        <v>12252</v>
      </c>
      <c r="AC471" s="230">
        <f t="shared" si="580"/>
        <v>217</v>
      </c>
      <c r="AD471" s="182">
        <f t="shared" si="581"/>
        <v>14</v>
      </c>
      <c r="AE471" s="242">
        <f t="shared" si="582"/>
        <v>10358</v>
      </c>
      <c r="AF471" s="154">
        <v>11563</v>
      </c>
      <c r="AG471" s="183">
        <f t="shared" si="583"/>
        <v>12</v>
      </c>
      <c r="AH471" s="154">
        <v>11186</v>
      </c>
      <c r="AI471" s="183">
        <f t="shared" si="576"/>
        <v>2</v>
      </c>
      <c r="AJ471" s="184">
        <v>207</v>
      </c>
      <c r="AK471" s="185">
        <f t="shared" si="584"/>
        <v>0</v>
      </c>
      <c r="AL471" s="154">
        <v>49</v>
      </c>
      <c r="AM471" s="183">
        <f t="shared" si="585"/>
        <v>0</v>
      </c>
      <c r="AN471" s="154">
        <v>48</v>
      </c>
      <c r="AO471" s="183">
        <f t="shared" si="586"/>
        <v>0</v>
      </c>
      <c r="AP471" s="186">
        <v>0</v>
      </c>
      <c r="AQ471" s="185">
        <f t="shared" si="587"/>
        <v>4</v>
      </c>
      <c r="AR471" s="154">
        <v>1054</v>
      </c>
      <c r="AS471" s="183">
        <f t="shared" si="571"/>
        <v>11</v>
      </c>
      <c r="AT471" s="154">
        <v>1018</v>
      </c>
      <c r="AU471" s="183">
        <f t="shared" si="588"/>
        <v>0</v>
      </c>
      <c r="AV471" s="187">
        <v>10</v>
      </c>
      <c r="AW471" s="237">
        <f t="shared" si="575"/>
        <v>310</v>
      </c>
      <c r="AX471" s="236">
        <f t="shared" si="561"/>
        <v>44295</v>
      </c>
      <c r="AY471" s="6">
        <v>0</v>
      </c>
      <c r="AZ471" s="237">
        <f t="shared" si="535"/>
        <v>410</v>
      </c>
      <c r="BA471" s="237">
        <f t="shared" si="420"/>
        <v>254</v>
      </c>
      <c r="BB471" s="129">
        <v>0</v>
      </c>
      <c r="BC471" s="27">
        <f t="shared" si="589"/>
        <v>964</v>
      </c>
      <c r="BD471" s="237">
        <f t="shared" si="422"/>
        <v>289</v>
      </c>
      <c r="BE471" s="228">
        <f t="shared" si="590"/>
        <v>44295</v>
      </c>
      <c r="BF471" s="131">
        <f t="shared" si="574"/>
        <v>14</v>
      </c>
      <c r="BG471" s="131">
        <f t="shared" si="554"/>
        <v>5411</v>
      </c>
      <c r="BH471" s="228">
        <f t="shared" si="555"/>
        <v>44295</v>
      </c>
      <c r="BI471" s="131">
        <f t="shared" si="556"/>
        <v>5411</v>
      </c>
      <c r="BJ471" s="1">
        <f t="shared" si="557"/>
        <v>44295</v>
      </c>
      <c r="BK471">
        <f t="shared" si="532"/>
        <v>0</v>
      </c>
      <c r="BL471">
        <f t="shared" si="558"/>
        <v>11</v>
      </c>
      <c r="BM471">
        <f t="shared" si="528"/>
        <v>11</v>
      </c>
      <c r="BN471" s="1">
        <f t="shared" si="529"/>
        <v>44295</v>
      </c>
      <c r="BO471">
        <f t="shared" si="531"/>
        <v>8761</v>
      </c>
      <c r="BP471">
        <f t="shared" si="533"/>
        <v>4296</v>
      </c>
      <c r="BQ471" s="178">
        <f t="shared" si="511"/>
        <v>44295</v>
      </c>
      <c r="BR471">
        <f t="shared" si="512"/>
        <v>11563</v>
      </c>
      <c r="BS471">
        <f t="shared" si="513"/>
        <v>11186</v>
      </c>
      <c r="BT471">
        <f t="shared" si="514"/>
        <v>207</v>
      </c>
      <c r="BU471">
        <v>15</v>
      </c>
      <c r="BV471">
        <f t="shared" si="563"/>
        <v>14</v>
      </c>
      <c r="BW471">
        <f t="shared" si="572"/>
        <v>413</v>
      </c>
      <c r="BX471" s="178">
        <f t="shared" si="515"/>
        <v>44295</v>
      </c>
      <c r="BY471">
        <f t="shared" si="516"/>
        <v>49</v>
      </c>
      <c r="BZ471">
        <f t="shared" si="517"/>
        <v>48</v>
      </c>
      <c r="CA471">
        <f t="shared" si="518"/>
        <v>0</v>
      </c>
      <c r="CB471" s="178">
        <f t="shared" si="519"/>
        <v>44295</v>
      </c>
      <c r="CC471">
        <f t="shared" si="520"/>
        <v>1054</v>
      </c>
      <c r="CD471">
        <f t="shared" si="521"/>
        <v>1018</v>
      </c>
      <c r="CE471">
        <f t="shared" si="522"/>
        <v>10</v>
      </c>
      <c r="CI471" s="178">
        <f t="shared" si="523"/>
        <v>44295</v>
      </c>
      <c r="CJ471">
        <f t="shared" si="524"/>
        <v>14</v>
      </c>
      <c r="CK471">
        <f t="shared" si="525"/>
        <v>12</v>
      </c>
      <c r="CL471" s="178">
        <f t="shared" si="526"/>
        <v>44295</v>
      </c>
      <c r="CM471">
        <f t="shared" si="527"/>
        <v>2</v>
      </c>
      <c r="CN471" s="1">
        <f t="shared" si="565"/>
        <v>44295</v>
      </c>
      <c r="CO471" s="281">
        <f t="shared" si="566"/>
        <v>14</v>
      </c>
      <c r="CP471" s="1">
        <f t="shared" si="567"/>
        <v>44295</v>
      </c>
      <c r="CQ471" s="282">
        <f t="shared" si="568"/>
        <v>2</v>
      </c>
      <c r="CR471" s="178"/>
    </row>
    <row r="472" spans="1:96" ht="18" customHeight="1" x14ac:dyDescent="0.55000000000000004">
      <c r="A472" s="178">
        <v>44296</v>
      </c>
      <c r="B472" s="239">
        <v>10</v>
      </c>
      <c r="C472" s="153">
        <f t="shared" si="562"/>
        <v>5421</v>
      </c>
      <c r="D472" s="153">
        <f t="shared" si="577"/>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591"/>
        <v>284</v>
      </c>
      <c r="Z472" s="75">
        <f t="shared" si="592"/>
        <v>44296</v>
      </c>
      <c r="AA472" s="229">
        <f t="shared" si="578"/>
        <v>12673</v>
      </c>
      <c r="AB472" s="229">
        <f t="shared" si="579"/>
        <v>12261</v>
      </c>
      <c r="AC472" s="230">
        <f t="shared" si="580"/>
        <v>217</v>
      </c>
      <c r="AD472" s="182">
        <f t="shared" si="581"/>
        <v>5</v>
      </c>
      <c r="AE472" s="242">
        <f t="shared" si="582"/>
        <v>10363</v>
      </c>
      <c r="AF472" s="154">
        <v>11568</v>
      </c>
      <c r="AG472" s="183">
        <f t="shared" si="583"/>
        <v>7</v>
      </c>
      <c r="AH472" s="154">
        <v>11193</v>
      </c>
      <c r="AI472" s="183">
        <f t="shared" si="576"/>
        <v>0</v>
      </c>
      <c r="AJ472" s="184">
        <v>207</v>
      </c>
      <c r="AK472" s="185">
        <f t="shared" si="584"/>
        <v>0</v>
      </c>
      <c r="AL472" s="154">
        <v>49</v>
      </c>
      <c r="AM472" s="183">
        <f t="shared" si="585"/>
        <v>0</v>
      </c>
      <c r="AN472" s="154">
        <v>48</v>
      </c>
      <c r="AO472" s="183">
        <f t="shared" si="586"/>
        <v>0</v>
      </c>
      <c r="AP472" s="186">
        <v>0</v>
      </c>
      <c r="AQ472" s="185">
        <f t="shared" si="587"/>
        <v>2</v>
      </c>
      <c r="AR472" s="154">
        <v>1056</v>
      </c>
      <c r="AS472" s="183">
        <f t="shared" si="571"/>
        <v>2</v>
      </c>
      <c r="AT472" s="154">
        <v>1020</v>
      </c>
      <c r="AU472" s="183">
        <f t="shared" si="588"/>
        <v>0</v>
      </c>
      <c r="AV472" s="187">
        <v>10</v>
      </c>
      <c r="AW472" s="237">
        <f t="shared" si="575"/>
        <v>311</v>
      </c>
      <c r="AX472" s="236">
        <f t="shared" si="561"/>
        <v>44296</v>
      </c>
      <c r="AY472" s="6">
        <v>0</v>
      </c>
      <c r="AZ472" s="237">
        <f t="shared" si="535"/>
        <v>410</v>
      </c>
      <c r="BA472" s="237">
        <f t="shared" si="420"/>
        <v>255</v>
      </c>
      <c r="BB472" s="129">
        <v>0</v>
      </c>
      <c r="BC472" s="27">
        <f t="shared" si="589"/>
        <v>964</v>
      </c>
      <c r="BD472" s="237">
        <f t="shared" si="422"/>
        <v>290</v>
      </c>
      <c r="BE472" s="228">
        <f t="shared" si="590"/>
        <v>44296</v>
      </c>
      <c r="BF472" s="131">
        <f t="shared" si="574"/>
        <v>10</v>
      </c>
      <c r="BG472" s="131">
        <f t="shared" si="554"/>
        <v>5421</v>
      </c>
      <c r="BH472" s="228">
        <f t="shared" si="555"/>
        <v>44296</v>
      </c>
      <c r="BI472" s="131">
        <f t="shared" si="556"/>
        <v>5421</v>
      </c>
      <c r="BJ472" s="1">
        <f t="shared" si="557"/>
        <v>44296</v>
      </c>
      <c r="BK472">
        <f t="shared" si="532"/>
        <v>0</v>
      </c>
      <c r="BL472">
        <f t="shared" si="558"/>
        <v>22</v>
      </c>
      <c r="BM472">
        <f t="shared" si="528"/>
        <v>22</v>
      </c>
      <c r="BN472" s="1">
        <f t="shared" si="529"/>
        <v>44296</v>
      </c>
      <c r="BO472">
        <f t="shared" si="531"/>
        <v>8783</v>
      </c>
      <c r="BP472">
        <f t="shared" si="533"/>
        <v>4318</v>
      </c>
      <c r="BQ472" s="178">
        <f t="shared" si="511"/>
        <v>44296</v>
      </c>
      <c r="BR472">
        <f t="shared" si="512"/>
        <v>11568</v>
      </c>
      <c r="BS472">
        <f t="shared" si="513"/>
        <v>11193</v>
      </c>
      <c r="BT472">
        <f t="shared" si="514"/>
        <v>207</v>
      </c>
      <c r="BU472">
        <v>15</v>
      </c>
      <c r="BV472">
        <f t="shared" si="563"/>
        <v>5</v>
      </c>
      <c r="BW472">
        <f t="shared" si="572"/>
        <v>418</v>
      </c>
      <c r="BX472" s="178">
        <f t="shared" si="515"/>
        <v>44296</v>
      </c>
      <c r="BY472">
        <f t="shared" si="516"/>
        <v>49</v>
      </c>
      <c r="BZ472">
        <f t="shared" si="517"/>
        <v>48</v>
      </c>
      <c r="CA472">
        <f t="shared" si="518"/>
        <v>0</v>
      </c>
      <c r="CB472" s="178">
        <f t="shared" si="519"/>
        <v>44296</v>
      </c>
      <c r="CC472">
        <f t="shared" si="520"/>
        <v>1056</v>
      </c>
      <c r="CD472">
        <f t="shared" si="521"/>
        <v>1020</v>
      </c>
      <c r="CE472">
        <f t="shared" si="522"/>
        <v>10</v>
      </c>
      <c r="CI472" s="178">
        <f t="shared" si="523"/>
        <v>44296</v>
      </c>
      <c r="CJ472">
        <f t="shared" si="524"/>
        <v>5</v>
      </c>
      <c r="CK472">
        <f t="shared" si="525"/>
        <v>7</v>
      </c>
      <c r="CL472" s="178">
        <f t="shared" si="526"/>
        <v>44296</v>
      </c>
      <c r="CM472">
        <f t="shared" si="527"/>
        <v>0</v>
      </c>
      <c r="CN472" s="1">
        <f t="shared" si="565"/>
        <v>44296</v>
      </c>
      <c r="CO472" s="281">
        <f t="shared" si="566"/>
        <v>5</v>
      </c>
      <c r="CP472" s="1">
        <f t="shared" si="567"/>
        <v>44296</v>
      </c>
      <c r="CQ472" s="282">
        <f t="shared" si="568"/>
        <v>0</v>
      </c>
      <c r="CR472" s="178"/>
    </row>
    <row r="473" spans="1:96" ht="18" customHeight="1" x14ac:dyDescent="0.55000000000000004">
      <c r="A473" s="178">
        <v>44297</v>
      </c>
      <c r="B473" s="239">
        <v>14</v>
      </c>
      <c r="C473" s="153">
        <f t="shared" si="562"/>
        <v>5435</v>
      </c>
      <c r="D473" s="153">
        <f t="shared" si="577"/>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591"/>
        <v>285</v>
      </c>
      <c r="Z473" s="75">
        <f t="shared" si="592"/>
        <v>44297</v>
      </c>
      <c r="AA473" s="229">
        <f t="shared" si="578"/>
        <v>12687</v>
      </c>
      <c r="AB473" s="229">
        <f t="shared" si="579"/>
        <v>12276</v>
      </c>
      <c r="AC473" s="230">
        <f t="shared" si="580"/>
        <v>218</v>
      </c>
      <c r="AD473" s="182">
        <f t="shared" si="581"/>
        <v>13</v>
      </c>
      <c r="AE473" s="242">
        <f t="shared" si="582"/>
        <v>10376</v>
      </c>
      <c r="AF473" s="154">
        <v>11581</v>
      </c>
      <c r="AG473" s="183">
        <f t="shared" si="583"/>
        <v>13</v>
      </c>
      <c r="AH473" s="154">
        <v>11206</v>
      </c>
      <c r="AI473" s="183">
        <f t="shared" si="576"/>
        <v>0</v>
      </c>
      <c r="AJ473" s="184">
        <v>207</v>
      </c>
      <c r="AK473" s="185">
        <f t="shared" si="584"/>
        <v>0</v>
      </c>
      <c r="AL473" s="154">
        <v>49</v>
      </c>
      <c r="AM473" s="183">
        <f t="shared" si="585"/>
        <v>0</v>
      </c>
      <c r="AN473" s="154">
        <v>48</v>
      </c>
      <c r="AO473" s="183">
        <f t="shared" si="586"/>
        <v>0</v>
      </c>
      <c r="AP473" s="186">
        <v>0</v>
      </c>
      <c r="AQ473" s="185">
        <f t="shared" si="587"/>
        <v>1</v>
      </c>
      <c r="AR473" s="154">
        <v>1057</v>
      </c>
      <c r="AS473" s="183">
        <f t="shared" si="571"/>
        <v>2</v>
      </c>
      <c r="AT473" s="154">
        <v>1022</v>
      </c>
      <c r="AU473" s="183">
        <f t="shared" si="588"/>
        <v>1</v>
      </c>
      <c r="AV473" s="187">
        <v>11</v>
      </c>
      <c r="AW473" s="237">
        <f t="shared" si="575"/>
        <v>312</v>
      </c>
      <c r="AX473" s="236">
        <f t="shared" si="561"/>
        <v>44297</v>
      </c>
      <c r="AY473" s="6">
        <v>0</v>
      </c>
      <c r="AZ473" s="237">
        <f t="shared" si="535"/>
        <v>410</v>
      </c>
      <c r="BA473" s="237">
        <f t="shared" si="420"/>
        <v>256</v>
      </c>
      <c r="BB473" s="129">
        <v>0</v>
      </c>
      <c r="BC473" s="27">
        <f t="shared" si="589"/>
        <v>964</v>
      </c>
      <c r="BD473" s="237">
        <f t="shared" si="422"/>
        <v>291</v>
      </c>
      <c r="BE473" s="228">
        <f t="shared" si="590"/>
        <v>44297</v>
      </c>
      <c r="BF473" s="131">
        <f t="shared" si="574"/>
        <v>14</v>
      </c>
      <c r="BG473" s="131">
        <f t="shared" si="554"/>
        <v>5435</v>
      </c>
      <c r="BH473" s="228">
        <f t="shared" si="555"/>
        <v>44297</v>
      </c>
      <c r="BI473" s="131">
        <f t="shared" si="556"/>
        <v>5435</v>
      </c>
      <c r="BJ473" s="1">
        <f t="shared" si="557"/>
        <v>44297</v>
      </c>
      <c r="BK473">
        <f t="shared" si="532"/>
        <v>0</v>
      </c>
      <c r="BL473">
        <f t="shared" si="558"/>
        <v>12</v>
      </c>
      <c r="BM473">
        <f t="shared" si="528"/>
        <v>12</v>
      </c>
      <c r="BN473" s="1">
        <f t="shared" si="529"/>
        <v>44297</v>
      </c>
      <c r="BO473">
        <f t="shared" si="531"/>
        <v>8795</v>
      </c>
      <c r="BP473">
        <f t="shared" si="533"/>
        <v>4330</v>
      </c>
      <c r="BQ473" s="178">
        <f t="shared" si="511"/>
        <v>44297</v>
      </c>
      <c r="BR473">
        <f t="shared" si="512"/>
        <v>11581</v>
      </c>
      <c r="BS473">
        <f t="shared" si="513"/>
        <v>11206</v>
      </c>
      <c r="BT473">
        <f t="shared" si="514"/>
        <v>207</v>
      </c>
      <c r="BU473">
        <v>15</v>
      </c>
      <c r="BV473">
        <f t="shared" si="563"/>
        <v>13</v>
      </c>
      <c r="BW473">
        <f t="shared" si="572"/>
        <v>431</v>
      </c>
      <c r="BX473" s="178">
        <f t="shared" si="515"/>
        <v>44297</v>
      </c>
      <c r="BY473">
        <f t="shared" si="516"/>
        <v>49</v>
      </c>
      <c r="BZ473">
        <f t="shared" si="517"/>
        <v>48</v>
      </c>
      <c r="CA473">
        <f t="shared" si="518"/>
        <v>0</v>
      </c>
      <c r="CB473" s="178">
        <f t="shared" si="519"/>
        <v>44297</v>
      </c>
      <c r="CC473">
        <f t="shared" si="520"/>
        <v>1057</v>
      </c>
      <c r="CD473">
        <f t="shared" si="521"/>
        <v>1022</v>
      </c>
      <c r="CE473">
        <f t="shared" si="522"/>
        <v>11</v>
      </c>
      <c r="CI473" s="178">
        <f t="shared" si="523"/>
        <v>44297</v>
      </c>
      <c r="CJ473">
        <f t="shared" si="524"/>
        <v>13</v>
      </c>
      <c r="CK473">
        <f t="shared" si="525"/>
        <v>13</v>
      </c>
      <c r="CL473" s="178">
        <f t="shared" si="526"/>
        <v>44297</v>
      </c>
      <c r="CM473">
        <f t="shared" si="527"/>
        <v>0</v>
      </c>
      <c r="CN473" s="1">
        <f t="shared" si="565"/>
        <v>44297</v>
      </c>
      <c r="CO473" s="281">
        <f t="shared" si="566"/>
        <v>13</v>
      </c>
      <c r="CP473" s="1">
        <f t="shared" si="567"/>
        <v>44297</v>
      </c>
      <c r="CQ473" s="282">
        <f t="shared" si="568"/>
        <v>0</v>
      </c>
      <c r="CR473" s="178"/>
    </row>
    <row r="474" spans="1:96" ht="18" customHeight="1" x14ac:dyDescent="0.55000000000000004">
      <c r="A474" s="178">
        <v>44298</v>
      </c>
      <c r="B474" s="239">
        <v>8</v>
      </c>
      <c r="C474" s="153">
        <f t="shared" si="562"/>
        <v>5443</v>
      </c>
      <c r="D474" s="153">
        <f t="shared" si="577"/>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591"/>
        <v>286</v>
      </c>
      <c r="Z474" s="75">
        <f t="shared" si="592"/>
        <v>44298</v>
      </c>
      <c r="AA474" s="229">
        <f t="shared" si="578"/>
        <v>12701</v>
      </c>
      <c r="AB474" s="229">
        <f t="shared" si="579"/>
        <v>12288</v>
      </c>
      <c r="AC474" s="230">
        <f t="shared" si="580"/>
        <v>218</v>
      </c>
      <c r="AD474" s="182">
        <f t="shared" si="581"/>
        <v>13</v>
      </c>
      <c r="AE474" s="242">
        <f t="shared" si="582"/>
        <v>10389</v>
      </c>
      <c r="AF474" s="154">
        <v>11594</v>
      </c>
      <c r="AG474" s="183">
        <f t="shared" si="583"/>
        <v>8</v>
      </c>
      <c r="AH474" s="154">
        <v>11214</v>
      </c>
      <c r="AI474" s="183">
        <f t="shared" si="576"/>
        <v>0</v>
      </c>
      <c r="AJ474" s="184">
        <v>207</v>
      </c>
      <c r="AK474" s="185">
        <f t="shared" si="584"/>
        <v>0</v>
      </c>
      <c r="AL474" s="154">
        <v>49</v>
      </c>
      <c r="AM474" s="183">
        <f t="shared" si="585"/>
        <v>0</v>
      </c>
      <c r="AN474" s="154">
        <v>48</v>
      </c>
      <c r="AO474" s="183">
        <f t="shared" si="586"/>
        <v>0</v>
      </c>
      <c r="AP474" s="186">
        <v>0</v>
      </c>
      <c r="AQ474" s="185">
        <f t="shared" si="587"/>
        <v>1</v>
      </c>
      <c r="AR474" s="154">
        <v>1058</v>
      </c>
      <c r="AS474" s="183">
        <f t="shared" si="571"/>
        <v>4</v>
      </c>
      <c r="AT474" s="154">
        <v>1026</v>
      </c>
      <c r="AU474" s="183">
        <f t="shared" si="588"/>
        <v>0</v>
      </c>
      <c r="AV474" s="187">
        <v>11</v>
      </c>
      <c r="AW474" s="237">
        <f t="shared" si="575"/>
        <v>313</v>
      </c>
      <c r="AX474" s="236">
        <f t="shared" si="561"/>
        <v>44298</v>
      </c>
      <c r="AY474" s="6">
        <v>0</v>
      </c>
      <c r="AZ474" s="237">
        <f t="shared" si="535"/>
        <v>410</v>
      </c>
      <c r="BA474" s="237">
        <f t="shared" ref="BA474:BA557" si="593">+BA473+1</f>
        <v>257</v>
      </c>
      <c r="BB474" s="129">
        <v>0</v>
      </c>
      <c r="BC474" s="27">
        <f t="shared" si="589"/>
        <v>964</v>
      </c>
      <c r="BD474" s="237">
        <f t="shared" ref="BD474:BD557" si="594">+BD473+1</f>
        <v>292</v>
      </c>
      <c r="BE474" s="228">
        <f t="shared" si="590"/>
        <v>44298</v>
      </c>
      <c r="BF474" s="131">
        <f t="shared" si="574"/>
        <v>8</v>
      </c>
      <c r="BG474" s="131">
        <f t="shared" si="554"/>
        <v>5443</v>
      </c>
      <c r="BH474" s="228">
        <f t="shared" si="555"/>
        <v>44298</v>
      </c>
      <c r="BI474" s="131">
        <f t="shared" si="556"/>
        <v>5443</v>
      </c>
      <c r="BJ474" s="1">
        <f t="shared" si="557"/>
        <v>44298</v>
      </c>
      <c r="BK474">
        <f t="shared" si="532"/>
        <v>0</v>
      </c>
      <c r="BL474">
        <f t="shared" si="558"/>
        <v>18</v>
      </c>
      <c r="BM474">
        <f t="shared" si="528"/>
        <v>18</v>
      </c>
      <c r="BN474" s="1">
        <f t="shared" si="529"/>
        <v>44298</v>
      </c>
      <c r="BO474">
        <f t="shared" si="531"/>
        <v>8813</v>
      </c>
      <c r="BP474">
        <f t="shared" si="533"/>
        <v>4348</v>
      </c>
      <c r="BQ474" s="178">
        <f t="shared" si="511"/>
        <v>44298</v>
      </c>
      <c r="BR474">
        <f t="shared" si="512"/>
        <v>11594</v>
      </c>
      <c r="BS474">
        <f t="shared" si="513"/>
        <v>11214</v>
      </c>
      <c r="BT474">
        <f t="shared" si="514"/>
        <v>207</v>
      </c>
      <c r="BU474">
        <v>15</v>
      </c>
      <c r="BV474">
        <f t="shared" si="563"/>
        <v>13</v>
      </c>
      <c r="BW474">
        <f t="shared" si="572"/>
        <v>444</v>
      </c>
      <c r="BX474" s="178">
        <f t="shared" si="515"/>
        <v>44298</v>
      </c>
      <c r="BY474">
        <f t="shared" si="516"/>
        <v>49</v>
      </c>
      <c r="BZ474">
        <f t="shared" si="517"/>
        <v>48</v>
      </c>
      <c r="CA474">
        <f t="shared" si="518"/>
        <v>0</v>
      </c>
      <c r="CB474" s="178">
        <f t="shared" si="519"/>
        <v>44298</v>
      </c>
      <c r="CC474">
        <f t="shared" si="520"/>
        <v>1058</v>
      </c>
      <c r="CD474">
        <f t="shared" si="521"/>
        <v>1026</v>
      </c>
      <c r="CE474">
        <f t="shared" si="522"/>
        <v>11</v>
      </c>
      <c r="CI474" s="178">
        <f t="shared" si="523"/>
        <v>44298</v>
      </c>
      <c r="CJ474">
        <f t="shared" si="524"/>
        <v>13</v>
      </c>
      <c r="CK474">
        <f t="shared" si="525"/>
        <v>8</v>
      </c>
      <c r="CL474" s="178">
        <f t="shared" si="526"/>
        <v>44298</v>
      </c>
      <c r="CM474">
        <f t="shared" si="527"/>
        <v>0</v>
      </c>
      <c r="CN474" s="1">
        <f t="shared" si="565"/>
        <v>44298</v>
      </c>
      <c r="CO474" s="281">
        <f t="shared" si="566"/>
        <v>13</v>
      </c>
      <c r="CP474" s="1">
        <f t="shared" si="567"/>
        <v>44298</v>
      </c>
      <c r="CQ474" s="282">
        <f t="shared" si="568"/>
        <v>0</v>
      </c>
      <c r="CR474" s="178"/>
    </row>
    <row r="475" spans="1:96" ht="18" customHeight="1" x14ac:dyDescent="0.55000000000000004">
      <c r="A475" s="178">
        <v>44299</v>
      </c>
      <c r="B475" s="239">
        <v>11</v>
      </c>
      <c r="C475" s="153">
        <f t="shared" si="562"/>
        <v>5454</v>
      </c>
      <c r="D475" s="153">
        <f t="shared" si="577"/>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591"/>
        <v>287</v>
      </c>
      <c r="Z475" s="75">
        <f t="shared" si="592"/>
        <v>44299</v>
      </c>
      <c r="AA475" s="229">
        <f t="shared" si="578"/>
        <v>12718</v>
      </c>
      <c r="AB475" s="229">
        <f t="shared" si="579"/>
        <v>12302</v>
      </c>
      <c r="AC475" s="230">
        <f t="shared" si="580"/>
        <v>219</v>
      </c>
      <c r="AD475" s="182">
        <f t="shared" si="581"/>
        <v>13</v>
      </c>
      <c r="AE475" s="242">
        <f t="shared" si="582"/>
        <v>10402</v>
      </c>
      <c r="AF475" s="154">
        <v>11607</v>
      </c>
      <c r="AG475" s="183">
        <f t="shared" si="583"/>
        <v>13</v>
      </c>
      <c r="AH475" s="154">
        <v>11227</v>
      </c>
      <c r="AI475" s="183">
        <f t="shared" si="576"/>
        <v>1</v>
      </c>
      <c r="AJ475" s="184">
        <v>208</v>
      </c>
      <c r="AK475" s="185">
        <f t="shared" si="584"/>
        <v>0</v>
      </c>
      <c r="AL475" s="154">
        <v>49</v>
      </c>
      <c r="AM475" s="183">
        <f t="shared" si="585"/>
        <v>0</v>
      </c>
      <c r="AN475" s="154">
        <v>48</v>
      </c>
      <c r="AO475" s="183">
        <f t="shared" si="586"/>
        <v>0</v>
      </c>
      <c r="AP475" s="186">
        <v>0</v>
      </c>
      <c r="AQ475" s="185">
        <f t="shared" si="587"/>
        <v>4</v>
      </c>
      <c r="AR475" s="154">
        <v>1062</v>
      </c>
      <c r="AS475" s="183">
        <f t="shared" si="571"/>
        <v>1</v>
      </c>
      <c r="AT475" s="154">
        <v>1027</v>
      </c>
      <c r="AU475" s="183">
        <f t="shared" si="588"/>
        <v>0</v>
      </c>
      <c r="AV475" s="187">
        <v>11</v>
      </c>
      <c r="AW475" s="237">
        <f t="shared" si="575"/>
        <v>314</v>
      </c>
      <c r="AX475" s="236">
        <f t="shared" si="561"/>
        <v>44299</v>
      </c>
      <c r="AY475" s="6">
        <v>0</v>
      </c>
      <c r="AZ475" s="237">
        <f t="shared" si="535"/>
        <v>410</v>
      </c>
      <c r="BA475" s="237">
        <f t="shared" si="593"/>
        <v>258</v>
      </c>
      <c r="BB475" s="129">
        <v>0</v>
      </c>
      <c r="BC475" s="27">
        <f t="shared" si="589"/>
        <v>964</v>
      </c>
      <c r="BD475" s="237">
        <f t="shared" si="594"/>
        <v>293</v>
      </c>
      <c r="BE475" s="228">
        <f t="shared" si="590"/>
        <v>44299</v>
      </c>
      <c r="BF475" s="131">
        <f t="shared" si="574"/>
        <v>11</v>
      </c>
      <c r="BG475" s="131">
        <f t="shared" si="554"/>
        <v>5454</v>
      </c>
      <c r="BH475" s="228">
        <f t="shared" si="555"/>
        <v>44299</v>
      </c>
      <c r="BI475" s="131">
        <f t="shared" si="556"/>
        <v>5454</v>
      </c>
      <c r="BJ475" s="1">
        <f t="shared" si="557"/>
        <v>44299</v>
      </c>
      <c r="BK475">
        <f t="shared" si="532"/>
        <v>0</v>
      </c>
      <c r="BL475">
        <f t="shared" si="558"/>
        <v>12</v>
      </c>
      <c r="BM475">
        <f t="shared" si="528"/>
        <v>12</v>
      </c>
      <c r="BN475" s="1">
        <f t="shared" si="529"/>
        <v>44299</v>
      </c>
      <c r="BO475">
        <f t="shared" si="531"/>
        <v>8825</v>
      </c>
      <c r="BP475">
        <f t="shared" si="533"/>
        <v>4360</v>
      </c>
      <c r="BQ475" s="178">
        <f t="shared" si="511"/>
        <v>44299</v>
      </c>
      <c r="BR475">
        <f t="shared" si="512"/>
        <v>11607</v>
      </c>
      <c r="BS475">
        <f t="shared" si="513"/>
        <v>11227</v>
      </c>
      <c r="BT475">
        <f t="shared" si="514"/>
        <v>208</v>
      </c>
      <c r="BU475">
        <v>15</v>
      </c>
      <c r="BV475">
        <f t="shared" si="563"/>
        <v>13</v>
      </c>
      <c r="BW475">
        <f t="shared" si="572"/>
        <v>457</v>
      </c>
      <c r="BX475" s="178">
        <f t="shared" si="515"/>
        <v>44299</v>
      </c>
      <c r="BY475">
        <f t="shared" si="516"/>
        <v>49</v>
      </c>
      <c r="BZ475">
        <f t="shared" si="517"/>
        <v>48</v>
      </c>
      <c r="CA475">
        <f t="shared" si="518"/>
        <v>0</v>
      </c>
      <c r="CB475" s="178">
        <f t="shared" si="519"/>
        <v>44299</v>
      </c>
      <c r="CC475">
        <f t="shared" si="520"/>
        <v>1062</v>
      </c>
      <c r="CD475">
        <f t="shared" si="521"/>
        <v>1027</v>
      </c>
      <c r="CE475">
        <f t="shared" si="522"/>
        <v>11</v>
      </c>
      <c r="CI475" s="178">
        <f t="shared" si="523"/>
        <v>44299</v>
      </c>
      <c r="CJ475">
        <f t="shared" si="524"/>
        <v>13</v>
      </c>
      <c r="CK475">
        <f t="shared" si="525"/>
        <v>13</v>
      </c>
      <c r="CL475" s="178">
        <f t="shared" si="526"/>
        <v>44299</v>
      </c>
      <c r="CM475">
        <f t="shared" si="527"/>
        <v>1</v>
      </c>
      <c r="CN475" s="1">
        <f t="shared" si="565"/>
        <v>44299</v>
      </c>
      <c r="CO475" s="281">
        <f t="shared" si="566"/>
        <v>13</v>
      </c>
      <c r="CP475" s="1">
        <f t="shared" si="567"/>
        <v>44299</v>
      </c>
      <c r="CQ475" s="282">
        <f t="shared" si="568"/>
        <v>1</v>
      </c>
      <c r="CR475" s="178"/>
    </row>
    <row r="476" spans="1:96" ht="18" customHeight="1" x14ac:dyDescent="0.55000000000000004">
      <c r="A476" s="178">
        <v>44300</v>
      </c>
      <c r="B476" s="239">
        <v>10</v>
      </c>
      <c r="C476" s="153">
        <f t="shared" si="562"/>
        <v>5464</v>
      </c>
      <c r="D476" s="153">
        <f t="shared" si="577"/>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591"/>
        <v>288</v>
      </c>
      <c r="Z476" s="75">
        <f t="shared" si="592"/>
        <v>44300</v>
      </c>
      <c r="AA476" s="229">
        <f t="shared" si="578"/>
        <v>12728</v>
      </c>
      <c r="AB476" s="229">
        <f t="shared" si="579"/>
        <v>12314</v>
      </c>
      <c r="AC476" s="230">
        <f t="shared" si="580"/>
        <v>220</v>
      </c>
      <c r="AD476" s="182">
        <f t="shared" si="581"/>
        <v>5</v>
      </c>
      <c r="AE476" s="242">
        <f t="shared" si="582"/>
        <v>10407</v>
      </c>
      <c r="AF476" s="154">
        <v>11612</v>
      </c>
      <c r="AG476" s="183">
        <f t="shared" si="583"/>
        <v>10</v>
      </c>
      <c r="AH476" s="154">
        <v>11237</v>
      </c>
      <c r="AI476" s="183">
        <f t="shared" si="576"/>
        <v>1</v>
      </c>
      <c r="AJ476" s="184">
        <v>209</v>
      </c>
      <c r="AK476" s="185">
        <f t="shared" si="584"/>
        <v>0</v>
      </c>
      <c r="AL476" s="154">
        <v>49</v>
      </c>
      <c r="AM476" s="183">
        <f t="shared" si="585"/>
        <v>0</v>
      </c>
      <c r="AN476" s="154">
        <v>48</v>
      </c>
      <c r="AO476" s="183">
        <f t="shared" si="586"/>
        <v>0</v>
      </c>
      <c r="AP476" s="186">
        <v>0</v>
      </c>
      <c r="AQ476" s="185">
        <f t="shared" si="587"/>
        <v>5</v>
      </c>
      <c r="AR476" s="154">
        <v>1067</v>
      </c>
      <c r="AS476" s="183">
        <f t="shared" si="571"/>
        <v>2</v>
      </c>
      <c r="AT476" s="154">
        <v>1029</v>
      </c>
      <c r="AU476" s="183">
        <f t="shared" si="588"/>
        <v>0</v>
      </c>
      <c r="AV476" s="187">
        <v>11</v>
      </c>
      <c r="AW476" s="237">
        <f t="shared" si="575"/>
        <v>315</v>
      </c>
      <c r="AX476" s="236">
        <f t="shared" si="561"/>
        <v>44300</v>
      </c>
      <c r="AY476" s="6">
        <v>0</v>
      </c>
      <c r="AZ476" s="237">
        <f t="shared" si="535"/>
        <v>410</v>
      </c>
      <c r="BA476" s="237">
        <f t="shared" si="593"/>
        <v>259</v>
      </c>
      <c r="BB476" s="129">
        <v>0</v>
      </c>
      <c r="BC476" s="27">
        <f t="shared" si="589"/>
        <v>964</v>
      </c>
      <c r="BD476" s="237">
        <f t="shared" si="594"/>
        <v>294</v>
      </c>
      <c r="BE476" s="228">
        <f t="shared" si="590"/>
        <v>44300</v>
      </c>
      <c r="BF476" s="131">
        <f t="shared" si="574"/>
        <v>10</v>
      </c>
      <c r="BG476" s="131">
        <f t="shared" si="554"/>
        <v>5464</v>
      </c>
      <c r="BH476" s="228">
        <f t="shared" si="555"/>
        <v>44300</v>
      </c>
      <c r="BI476" s="131">
        <f t="shared" si="556"/>
        <v>5464</v>
      </c>
      <c r="BJ476" s="1">
        <f t="shared" si="557"/>
        <v>44300</v>
      </c>
      <c r="BK476">
        <f t="shared" si="532"/>
        <v>0</v>
      </c>
      <c r="BL476">
        <f t="shared" si="558"/>
        <v>15</v>
      </c>
      <c r="BM476">
        <f t="shared" si="528"/>
        <v>15</v>
      </c>
      <c r="BN476" s="1">
        <f t="shared" si="529"/>
        <v>44300</v>
      </c>
      <c r="BO476">
        <f t="shared" si="531"/>
        <v>8840</v>
      </c>
      <c r="BP476">
        <f t="shared" si="533"/>
        <v>4375</v>
      </c>
      <c r="BQ476" s="178">
        <f t="shared" si="511"/>
        <v>44300</v>
      </c>
      <c r="BR476">
        <f t="shared" si="512"/>
        <v>11612</v>
      </c>
      <c r="BS476">
        <f t="shared" si="513"/>
        <v>11237</v>
      </c>
      <c r="BT476">
        <f t="shared" si="514"/>
        <v>209</v>
      </c>
      <c r="BU476">
        <v>15</v>
      </c>
      <c r="BV476">
        <f t="shared" si="563"/>
        <v>5</v>
      </c>
      <c r="BW476">
        <f t="shared" si="572"/>
        <v>462</v>
      </c>
      <c r="BX476" s="178">
        <f t="shared" si="515"/>
        <v>44300</v>
      </c>
      <c r="BY476">
        <f t="shared" si="516"/>
        <v>49</v>
      </c>
      <c r="BZ476">
        <f t="shared" si="517"/>
        <v>48</v>
      </c>
      <c r="CA476">
        <f t="shared" si="518"/>
        <v>0</v>
      </c>
      <c r="CB476" s="178">
        <f t="shared" si="519"/>
        <v>44300</v>
      </c>
      <c r="CC476">
        <f t="shared" si="520"/>
        <v>1067</v>
      </c>
      <c r="CD476">
        <f t="shared" si="521"/>
        <v>1029</v>
      </c>
      <c r="CE476">
        <f t="shared" si="522"/>
        <v>11</v>
      </c>
      <c r="CI476" s="178">
        <f t="shared" si="523"/>
        <v>44300</v>
      </c>
      <c r="CJ476">
        <f t="shared" si="524"/>
        <v>5</v>
      </c>
      <c r="CK476">
        <f t="shared" si="525"/>
        <v>10</v>
      </c>
      <c r="CL476" s="178">
        <f t="shared" si="526"/>
        <v>44300</v>
      </c>
      <c r="CM476">
        <f t="shared" si="527"/>
        <v>1</v>
      </c>
      <c r="CN476" s="1">
        <f t="shared" si="565"/>
        <v>44300</v>
      </c>
      <c r="CO476" s="281">
        <f t="shared" si="566"/>
        <v>5</v>
      </c>
      <c r="CP476" s="1">
        <f t="shared" si="567"/>
        <v>44300</v>
      </c>
      <c r="CQ476" s="282">
        <f t="shared" si="568"/>
        <v>1</v>
      </c>
      <c r="CR476" s="178"/>
    </row>
    <row r="477" spans="1:96" ht="18" customHeight="1" x14ac:dyDescent="0.55000000000000004">
      <c r="A477" s="178">
        <v>44301</v>
      </c>
      <c r="B477" s="239">
        <v>10</v>
      </c>
      <c r="C477" s="153">
        <f t="shared" si="562"/>
        <v>5474</v>
      </c>
      <c r="D477" s="153">
        <f t="shared" si="577"/>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591"/>
        <v>289</v>
      </c>
      <c r="Z477" s="75">
        <f t="shared" si="592"/>
        <v>44301</v>
      </c>
      <c r="AA477" s="229">
        <f t="shared" si="578"/>
        <v>12735</v>
      </c>
      <c r="AB477" s="229">
        <f t="shared" si="579"/>
        <v>12325</v>
      </c>
      <c r="AC477" s="230">
        <f t="shared" si="580"/>
        <v>220</v>
      </c>
      <c r="AD477" s="182">
        <f t="shared" si="581"/>
        <v>6</v>
      </c>
      <c r="AE477" s="242">
        <f t="shared" si="582"/>
        <v>10413</v>
      </c>
      <c r="AF477" s="154">
        <v>11618</v>
      </c>
      <c r="AG477" s="183">
        <f t="shared" si="583"/>
        <v>9</v>
      </c>
      <c r="AH477" s="154">
        <v>11246</v>
      </c>
      <c r="AI477" s="183">
        <f t="shared" si="576"/>
        <v>0</v>
      </c>
      <c r="AJ477" s="184">
        <v>209</v>
      </c>
      <c r="AK477" s="185">
        <f t="shared" si="584"/>
        <v>0</v>
      </c>
      <c r="AL477" s="154">
        <v>49</v>
      </c>
      <c r="AM477" s="183">
        <f t="shared" si="585"/>
        <v>0</v>
      </c>
      <c r="AN477" s="154">
        <v>48</v>
      </c>
      <c r="AO477" s="183">
        <f t="shared" si="586"/>
        <v>0</v>
      </c>
      <c r="AP477" s="186">
        <v>0</v>
      </c>
      <c r="AQ477" s="185">
        <f t="shared" si="587"/>
        <v>1</v>
      </c>
      <c r="AR477" s="154">
        <v>1068</v>
      </c>
      <c r="AS477" s="183">
        <f t="shared" si="571"/>
        <v>2</v>
      </c>
      <c r="AT477" s="154">
        <v>1031</v>
      </c>
      <c r="AU477" s="183">
        <f t="shared" si="588"/>
        <v>0</v>
      </c>
      <c r="AV477" s="187">
        <v>11</v>
      </c>
      <c r="AW477" s="237">
        <f t="shared" si="575"/>
        <v>316</v>
      </c>
      <c r="AX477" s="236">
        <f t="shared" si="561"/>
        <v>44301</v>
      </c>
      <c r="AY477" s="6">
        <v>0</v>
      </c>
      <c r="AZ477" s="237">
        <f t="shared" si="535"/>
        <v>410</v>
      </c>
      <c r="BA477" s="237">
        <f t="shared" si="593"/>
        <v>260</v>
      </c>
      <c r="BB477" s="129">
        <v>0</v>
      </c>
      <c r="BC477" s="27">
        <f t="shared" si="589"/>
        <v>964</v>
      </c>
      <c r="BD477" s="237">
        <f t="shared" si="594"/>
        <v>295</v>
      </c>
      <c r="BE477" s="228">
        <f t="shared" si="590"/>
        <v>44301</v>
      </c>
      <c r="BF477" s="131">
        <f t="shared" si="574"/>
        <v>10</v>
      </c>
      <c r="BG477" s="131">
        <f t="shared" si="554"/>
        <v>5474</v>
      </c>
      <c r="BH477" s="228">
        <f t="shared" si="555"/>
        <v>44301</v>
      </c>
      <c r="BI477" s="131">
        <f t="shared" si="556"/>
        <v>5474</v>
      </c>
      <c r="BJ477" s="1">
        <f t="shared" si="557"/>
        <v>44301</v>
      </c>
      <c r="BK477">
        <f t="shared" si="532"/>
        <v>0</v>
      </c>
      <c r="BL477">
        <f t="shared" si="558"/>
        <v>31</v>
      </c>
      <c r="BM477">
        <f t="shared" si="528"/>
        <v>31</v>
      </c>
      <c r="BN477" s="1">
        <f t="shared" si="529"/>
        <v>44301</v>
      </c>
      <c r="BO477">
        <f t="shared" si="531"/>
        <v>8871</v>
      </c>
      <c r="BP477">
        <f t="shared" si="533"/>
        <v>4406</v>
      </c>
      <c r="BQ477" s="178">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78">
        <f t="shared" ref="BX477:BX540" si="599">+A477</f>
        <v>44301</v>
      </c>
      <c r="BY477">
        <f t="shared" ref="BY477:BY540" si="600">+AL477</f>
        <v>49</v>
      </c>
      <c r="BZ477">
        <f t="shared" ref="BZ477:BZ540" si="601">+AN477</f>
        <v>48</v>
      </c>
      <c r="CA477">
        <f t="shared" ref="CA477:CA540" si="602">+AP477</f>
        <v>0</v>
      </c>
      <c r="CB477" s="178">
        <f t="shared" ref="CB477:CB540" si="603">+A477</f>
        <v>44301</v>
      </c>
      <c r="CC477">
        <f t="shared" ref="CC477:CC540" si="604">+AR477</f>
        <v>1068</v>
      </c>
      <c r="CD477">
        <f t="shared" ref="CD477:CD540" si="605">+AT477</f>
        <v>1031</v>
      </c>
      <c r="CE477">
        <f t="shared" ref="CE477:CE540" si="606">+AV477</f>
        <v>11</v>
      </c>
      <c r="CI477" s="178">
        <f t="shared" ref="CI477:CI540" si="607">+A477</f>
        <v>44301</v>
      </c>
      <c r="CJ477">
        <f t="shared" ref="CJ477:CJ540" si="608">+AD477</f>
        <v>6</v>
      </c>
      <c r="CK477">
        <f t="shared" ref="CK477:CK540" si="609">+AG477</f>
        <v>9</v>
      </c>
      <c r="CL477" s="178">
        <f t="shared" ref="CL477:CL540" si="610">+A477</f>
        <v>44301</v>
      </c>
      <c r="CM477">
        <f t="shared" ref="CM477:CM540" si="611">+AI477</f>
        <v>0</v>
      </c>
      <c r="CN477" s="1">
        <f t="shared" si="565"/>
        <v>44301</v>
      </c>
      <c r="CO477" s="281">
        <f t="shared" si="566"/>
        <v>6</v>
      </c>
      <c r="CP477" s="1">
        <f t="shared" si="567"/>
        <v>44301</v>
      </c>
      <c r="CQ477" s="282">
        <f t="shared" si="568"/>
        <v>0</v>
      </c>
      <c r="CR477" s="178"/>
    </row>
    <row r="478" spans="1:96" ht="18" customHeight="1" x14ac:dyDescent="0.55000000000000004">
      <c r="A478" s="178">
        <v>44302</v>
      </c>
      <c r="B478" s="239">
        <v>14</v>
      </c>
      <c r="C478" s="153">
        <f t="shared" si="562"/>
        <v>5488</v>
      </c>
      <c r="D478" s="153">
        <f t="shared" si="577"/>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591"/>
        <v>290</v>
      </c>
      <c r="Z478" s="75">
        <f t="shared" si="592"/>
        <v>44302</v>
      </c>
      <c r="AA478" s="229">
        <f t="shared" si="578"/>
        <v>12754</v>
      </c>
      <c r="AB478" s="229">
        <f t="shared" si="579"/>
        <v>12333</v>
      </c>
      <c r="AC478" s="230">
        <f t="shared" si="580"/>
        <v>220</v>
      </c>
      <c r="AD478" s="182">
        <f t="shared" si="581"/>
        <v>17</v>
      </c>
      <c r="AE478" s="242">
        <f t="shared" si="582"/>
        <v>10430</v>
      </c>
      <c r="AF478" s="154">
        <v>11635</v>
      </c>
      <c r="AG478" s="183">
        <f t="shared" si="583"/>
        <v>7</v>
      </c>
      <c r="AH478" s="154">
        <v>11253</v>
      </c>
      <c r="AI478" s="183">
        <f t="shared" si="576"/>
        <v>0</v>
      </c>
      <c r="AJ478" s="184">
        <v>209</v>
      </c>
      <c r="AK478" s="185">
        <f t="shared" si="584"/>
        <v>0</v>
      </c>
      <c r="AL478" s="154">
        <v>49</v>
      </c>
      <c r="AM478" s="183">
        <f t="shared" si="585"/>
        <v>0</v>
      </c>
      <c r="AN478" s="154">
        <v>48</v>
      </c>
      <c r="AO478" s="183">
        <f t="shared" si="586"/>
        <v>0</v>
      </c>
      <c r="AP478" s="186">
        <v>0</v>
      </c>
      <c r="AQ478" s="185">
        <f t="shared" si="587"/>
        <v>2</v>
      </c>
      <c r="AR478" s="154">
        <v>1070</v>
      </c>
      <c r="AS478" s="183">
        <f t="shared" si="571"/>
        <v>1</v>
      </c>
      <c r="AT478" s="154">
        <v>1032</v>
      </c>
      <c r="AU478" s="183">
        <f t="shared" si="588"/>
        <v>0</v>
      </c>
      <c r="AV478" s="187">
        <v>11</v>
      </c>
      <c r="AW478" s="237">
        <f t="shared" si="575"/>
        <v>317</v>
      </c>
      <c r="AX478" s="236">
        <f t="shared" si="561"/>
        <v>44302</v>
      </c>
      <c r="AY478" s="6">
        <v>0</v>
      </c>
      <c r="AZ478" s="237">
        <f t="shared" si="535"/>
        <v>410</v>
      </c>
      <c r="BA478" s="237">
        <f t="shared" si="593"/>
        <v>261</v>
      </c>
      <c r="BB478" s="129">
        <v>0</v>
      </c>
      <c r="BC478" s="27">
        <f t="shared" si="589"/>
        <v>964</v>
      </c>
      <c r="BD478" s="237">
        <f t="shared" si="594"/>
        <v>296</v>
      </c>
      <c r="BE478" s="228">
        <f t="shared" si="590"/>
        <v>44302</v>
      </c>
      <c r="BF478" s="131">
        <f t="shared" si="574"/>
        <v>14</v>
      </c>
      <c r="BG478" s="131">
        <f t="shared" si="554"/>
        <v>5488</v>
      </c>
      <c r="BH478" s="228">
        <f t="shared" si="555"/>
        <v>44302</v>
      </c>
      <c r="BI478" s="131">
        <f t="shared" si="556"/>
        <v>5488</v>
      </c>
      <c r="BJ478" s="1">
        <f t="shared" si="557"/>
        <v>44302</v>
      </c>
      <c r="BK478">
        <f t="shared" si="532"/>
        <v>0</v>
      </c>
      <c r="BL478">
        <f t="shared" si="558"/>
        <v>19</v>
      </c>
      <c r="BM478">
        <f t="shared" si="528"/>
        <v>19</v>
      </c>
      <c r="BN478" s="1">
        <f t="shared" si="529"/>
        <v>44302</v>
      </c>
      <c r="BO478">
        <f t="shared" si="531"/>
        <v>8890</v>
      </c>
      <c r="BP478">
        <f t="shared" si="533"/>
        <v>4425</v>
      </c>
      <c r="BQ478" s="178">
        <f t="shared" si="595"/>
        <v>44302</v>
      </c>
      <c r="BR478">
        <f t="shared" si="596"/>
        <v>11635</v>
      </c>
      <c r="BS478">
        <f t="shared" si="597"/>
        <v>11253</v>
      </c>
      <c r="BT478">
        <f t="shared" si="598"/>
        <v>209</v>
      </c>
      <c r="BU478">
        <v>15</v>
      </c>
      <c r="BV478">
        <f t="shared" si="563"/>
        <v>17</v>
      </c>
      <c r="BW478">
        <f t="shared" si="572"/>
        <v>485</v>
      </c>
      <c r="BX478" s="178">
        <f t="shared" si="599"/>
        <v>44302</v>
      </c>
      <c r="BY478">
        <f t="shared" si="600"/>
        <v>49</v>
      </c>
      <c r="BZ478">
        <f t="shared" si="601"/>
        <v>48</v>
      </c>
      <c r="CA478">
        <f t="shared" si="602"/>
        <v>0</v>
      </c>
      <c r="CB478" s="178">
        <f t="shared" si="603"/>
        <v>44302</v>
      </c>
      <c r="CC478">
        <f t="shared" si="604"/>
        <v>1070</v>
      </c>
      <c r="CD478">
        <f t="shared" si="605"/>
        <v>1032</v>
      </c>
      <c r="CE478">
        <f t="shared" si="606"/>
        <v>11</v>
      </c>
      <c r="CI478" s="178">
        <f t="shared" si="607"/>
        <v>44302</v>
      </c>
      <c r="CJ478">
        <f t="shared" si="608"/>
        <v>17</v>
      </c>
      <c r="CK478">
        <f t="shared" si="609"/>
        <v>7</v>
      </c>
      <c r="CL478" s="178">
        <f t="shared" si="610"/>
        <v>44302</v>
      </c>
      <c r="CM478">
        <f t="shared" si="611"/>
        <v>0</v>
      </c>
      <c r="CN478" s="1">
        <f t="shared" si="565"/>
        <v>44302</v>
      </c>
      <c r="CO478" s="281">
        <f t="shared" si="566"/>
        <v>17</v>
      </c>
      <c r="CP478" s="1">
        <f t="shared" si="567"/>
        <v>44302</v>
      </c>
      <c r="CQ478" s="282">
        <f t="shared" si="568"/>
        <v>0</v>
      </c>
      <c r="CR478" s="178"/>
    </row>
    <row r="479" spans="1:96" ht="18" customHeight="1" x14ac:dyDescent="0.55000000000000004">
      <c r="A479" s="178">
        <v>44303</v>
      </c>
      <c r="B479" s="239">
        <v>16</v>
      </c>
      <c r="C479" s="153">
        <f t="shared" si="562"/>
        <v>5504</v>
      </c>
      <c r="D479" s="153">
        <f t="shared" si="577"/>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591"/>
        <v>291</v>
      </c>
      <c r="Z479" s="75">
        <f t="shared" si="592"/>
        <v>44303</v>
      </c>
      <c r="AA479" s="229">
        <f t="shared" si="578"/>
        <v>12774</v>
      </c>
      <c r="AB479" s="229">
        <f t="shared" si="579"/>
        <v>12339</v>
      </c>
      <c r="AC479" s="230">
        <f t="shared" si="580"/>
        <v>220</v>
      </c>
      <c r="AD479" s="182">
        <f t="shared" si="581"/>
        <v>18</v>
      </c>
      <c r="AE479" s="242">
        <f t="shared" si="582"/>
        <v>10448</v>
      </c>
      <c r="AF479" s="154">
        <v>11653</v>
      </c>
      <c r="AG479" s="183">
        <f t="shared" si="583"/>
        <v>5</v>
      </c>
      <c r="AH479" s="154">
        <v>11258</v>
      </c>
      <c r="AI479" s="183">
        <f t="shared" si="576"/>
        <v>0</v>
      </c>
      <c r="AJ479" s="184">
        <v>209</v>
      </c>
      <c r="AK479" s="185">
        <f t="shared" si="584"/>
        <v>0</v>
      </c>
      <c r="AL479" s="154">
        <v>49</v>
      </c>
      <c r="AM479" s="183">
        <f t="shared" si="585"/>
        <v>0</v>
      </c>
      <c r="AN479" s="154">
        <v>48</v>
      </c>
      <c r="AO479" s="183">
        <f t="shared" si="586"/>
        <v>0</v>
      </c>
      <c r="AP479" s="186">
        <v>0</v>
      </c>
      <c r="AQ479" s="185">
        <f t="shared" si="587"/>
        <v>2</v>
      </c>
      <c r="AR479" s="154">
        <v>1072</v>
      </c>
      <c r="AS479" s="183">
        <f t="shared" si="571"/>
        <v>1</v>
      </c>
      <c r="AT479" s="154">
        <v>1033</v>
      </c>
      <c r="AU479" s="183">
        <f t="shared" si="588"/>
        <v>0</v>
      </c>
      <c r="AV479" s="187">
        <v>11</v>
      </c>
      <c r="AW479" s="237">
        <f t="shared" si="575"/>
        <v>318</v>
      </c>
      <c r="AX479" s="236">
        <f t="shared" si="561"/>
        <v>44303</v>
      </c>
      <c r="AY479" s="6">
        <v>0</v>
      </c>
      <c r="AZ479" s="237">
        <f t="shared" si="535"/>
        <v>410</v>
      </c>
      <c r="BA479" s="237">
        <f t="shared" si="593"/>
        <v>262</v>
      </c>
      <c r="BB479" s="129">
        <v>0</v>
      </c>
      <c r="BC479" s="27">
        <f t="shared" si="589"/>
        <v>964</v>
      </c>
      <c r="BD479" s="237">
        <f t="shared" si="594"/>
        <v>297</v>
      </c>
      <c r="BE479" s="228">
        <f t="shared" si="590"/>
        <v>44303</v>
      </c>
      <c r="BF479" s="131">
        <f t="shared" si="574"/>
        <v>16</v>
      </c>
      <c r="BG479" s="131">
        <f t="shared" si="554"/>
        <v>5504</v>
      </c>
      <c r="BH479" s="228">
        <f t="shared" si="555"/>
        <v>44303</v>
      </c>
      <c r="BI479" s="131">
        <f t="shared" si="556"/>
        <v>5504</v>
      </c>
      <c r="BJ479" s="1">
        <f t="shared" si="557"/>
        <v>44303</v>
      </c>
      <c r="BK479">
        <f t="shared" si="532"/>
        <v>0</v>
      </c>
      <c r="BL479">
        <f t="shared" si="558"/>
        <v>15</v>
      </c>
      <c r="BM479">
        <f t="shared" si="528"/>
        <v>15</v>
      </c>
      <c r="BN479" s="1">
        <f t="shared" si="529"/>
        <v>44303</v>
      </c>
      <c r="BO479">
        <f t="shared" si="531"/>
        <v>8905</v>
      </c>
      <c r="BP479">
        <f t="shared" si="533"/>
        <v>4440</v>
      </c>
      <c r="BQ479" s="178">
        <f t="shared" si="595"/>
        <v>44303</v>
      </c>
      <c r="BR479">
        <f t="shared" si="596"/>
        <v>11653</v>
      </c>
      <c r="BS479">
        <f t="shared" si="597"/>
        <v>11258</v>
      </c>
      <c r="BT479">
        <f t="shared" si="598"/>
        <v>209</v>
      </c>
      <c r="BU479">
        <v>15</v>
      </c>
      <c r="BV479">
        <f t="shared" si="563"/>
        <v>18</v>
      </c>
      <c r="BW479">
        <f t="shared" si="572"/>
        <v>503</v>
      </c>
      <c r="BX479" s="178">
        <f t="shared" si="599"/>
        <v>44303</v>
      </c>
      <c r="BY479">
        <f t="shared" si="600"/>
        <v>49</v>
      </c>
      <c r="BZ479">
        <f t="shared" si="601"/>
        <v>48</v>
      </c>
      <c r="CA479">
        <f t="shared" si="602"/>
        <v>0</v>
      </c>
      <c r="CB479" s="178">
        <f t="shared" si="603"/>
        <v>44303</v>
      </c>
      <c r="CC479">
        <f t="shared" si="604"/>
        <v>1072</v>
      </c>
      <c r="CD479">
        <f t="shared" si="605"/>
        <v>1033</v>
      </c>
      <c r="CE479">
        <f t="shared" si="606"/>
        <v>11</v>
      </c>
      <c r="CI479" s="178">
        <f t="shared" si="607"/>
        <v>44303</v>
      </c>
      <c r="CJ479">
        <f t="shared" si="608"/>
        <v>18</v>
      </c>
      <c r="CK479">
        <f t="shared" si="609"/>
        <v>5</v>
      </c>
      <c r="CL479" s="178">
        <f t="shared" si="610"/>
        <v>44303</v>
      </c>
      <c r="CM479">
        <f t="shared" si="611"/>
        <v>0</v>
      </c>
      <c r="CN479" s="1">
        <f t="shared" si="565"/>
        <v>44303</v>
      </c>
      <c r="CO479" s="281">
        <f t="shared" si="566"/>
        <v>18</v>
      </c>
      <c r="CP479" s="1">
        <f t="shared" si="567"/>
        <v>44303</v>
      </c>
      <c r="CQ479" s="282">
        <f t="shared" si="568"/>
        <v>0</v>
      </c>
      <c r="CR479" s="178"/>
    </row>
    <row r="480" spans="1:96" ht="18" customHeight="1" x14ac:dyDescent="0.55000000000000004">
      <c r="A480" s="178">
        <v>44304</v>
      </c>
      <c r="B480" s="239">
        <v>11</v>
      </c>
      <c r="C480" s="153">
        <f t="shared" si="562"/>
        <v>5515</v>
      </c>
      <c r="D480" s="153">
        <f t="shared" si="577"/>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591"/>
        <v>292</v>
      </c>
      <c r="Z480" s="75">
        <f t="shared" si="592"/>
        <v>44304</v>
      </c>
      <c r="AA480" s="229">
        <f t="shared" si="578"/>
        <v>12805</v>
      </c>
      <c r="AB480" s="229">
        <f t="shared" si="579"/>
        <v>12351</v>
      </c>
      <c r="AC480" s="230">
        <f t="shared" si="580"/>
        <v>220</v>
      </c>
      <c r="AD480" s="182">
        <f t="shared" si="581"/>
        <v>30</v>
      </c>
      <c r="AE480" s="242">
        <f t="shared" si="582"/>
        <v>10478</v>
      </c>
      <c r="AF480" s="154">
        <v>11683</v>
      </c>
      <c r="AG480" s="183">
        <f t="shared" si="583"/>
        <v>12</v>
      </c>
      <c r="AH480" s="154">
        <v>11270</v>
      </c>
      <c r="AI480" s="183">
        <f t="shared" si="576"/>
        <v>0</v>
      </c>
      <c r="AJ480" s="184">
        <v>209</v>
      </c>
      <c r="AK480" s="185">
        <f t="shared" si="584"/>
        <v>0</v>
      </c>
      <c r="AL480" s="154">
        <v>49</v>
      </c>
      <c r="AM480" s="183">
        <f t="shared" si="585"/>
        <v>0</v>
      </c>
      <c r="AN480" s="154">
        <v>48</v>
      </c>
      <c r="AO480" s="183">
        <f t="shared" si="586"/>
        <v>0</v>
      </c>
      <c r="AP480" s="186">
        <v>0</v>
      </c>
      <c r="AQ480" s="185">
        <f t="shared" si="587"/>
        <v>1</v>
      </c>
      <c r="AR480" s="154">
        <v>1073</v>
      </c>
      <c r="AS480" s="183">
        <f t="shared" si="571"/>
        <v>0</v>
      </c>
      <c r="AT480" s="154">
        <v>1033</v>
      </c>
      <c r="AU480" s="183">
        <f t="shared" si="588"/>
        <v>0</v>
      </c>
      <c r="AV480" s="187">
        <v>11</v>
      </c>
      <c r="AW480" s="237">
        <f t="shared" si="575"/>
        <v>319</v>
      </c>
      <c r="AX480" s="236">
        <f t="shared" si="561"/>
        <v>44304</v>
      </c>
      <c r="AY480" s="6">
        <v>0</v>
      </c>
      <c r="AZ480" s="237">
        <f t="shared" si="535"/>
        <v>410</v>
      </c>
      <c r="BA480" s="237">
        <f t="shared" si="593"/>
        <v>263</v>
      </c>
      <c r="BB480" s="129">
        <v>0</v>
      </c>
      <c r="BC480" s="27">
        <f t="shared" si="589"/>
        <v>964</v>
      </c>
      <c r="BD480" s="237">
        <f t="shared" si="594"/>
        <v>298</v>
      </c>
      <c r="BE480" s="228">
        <f t="shared" si="590"/>
        <v>44304</v>
      </c>
      <c r="BF480" s="131">
        <f t="shared" si="574"/>
        <v>11</v>
      </c>
      <c r="BG480" s="131">
        <f t="shared" si="554"/>
        <v>5515</v>
      </c>
      <c r="BH480" s="228">
        <f t="shared" si="555"/>
        <v>44304</v>
      </c>
      <c r="BI480" s="131">
        <f t="shared" si="556"/>
        <v>5515</v>
      </c>
      <c r="BJ480" s="1">
        <f t="shared" si="557"/>
        <v>44304</v>
      </c>
      <c r="BK480">
        <f t="shared" si="532"/>
        <v>0</v>
      </c>
      <c r="BL480">
        <f t="shared" si="558"/>
        <v>16</v>
      </c>
      <c r="BM480">
        <f t="shared" si="528"/>
        <v>16</v>
      </c>
      <c r="BN480" s="1">
        <f t="shared" si="529"/>
        <v>44304</v>
      </c>
      <c r="BO480">
        <f t="shared" si="531"/>
        <v>8921</v>
      </c>
      <c r="BP480">
        <f t="shared" si="533"/>
        <v>4456</v>
      </c>
      <c r="BQ480" s="178">
        <f t="shared" si="595"/>
        <v>44304</v>
      </c>
      <c r="BR480">
        <f t="shared" si="596"/>
        <v>11683</v>
      </c>
      <c r="BS480">
        <f t="shared" si="597"/>
        <v>11270</v>
      </c>
      <c r="BT480">
        <f t="shared" si="598"/>
        <v>209</v>
      </c>
      <c r="BU480">
        <v>15</v>
      </c>
      <c r="BV480">
        <f t="shared" si="563"/>
        <v>30</v>
      </c>
      <c r="BW480">
        <f t="shared" si="572"/>
        <v>533</v>
      </c>
      <c r="BX480" s="178">
        <f t="shared" si="599"/>
        <v>44304</v>
      </c>
      <c r="BY480">
        <f t="shared" si="600"/>
        <v>49</v>
      </c>
      <c r="BZ480">
        <f t="shared" si="601"/>
        <v>48</v>
      </c>
      <c r="CA480">
        <f t="shared" si="602"/>
        <v>0</v>
      </c>
      <c r="CB480" s="178">
        <f t="shared" si="603"/>
        <v>44304</v>
      </c>
      <c r="CC480">
        <f t="shared" si="604"/>
        <v>1073</v>
      </c>
      <c r="CD480">
        <f t="shared" si="605"/>
        <v>1033</v>
      </c>
      <c r="CE480">
        <f t="shared" si="606"/>
        <v>11</v>
      </c>
      <c r="CI480" s="178">
        <f t="shared" si="607"/>
        <v>44304</v>
      </c>
      <c r="CJ480">
        <f t="shared" si="608"/>
        <v>30</v>
      </c>
      <c r="CK480">
        <f t="shared" si="609"/>
        <v>12</v>
      </c>
      <c r="CL480" s="178">
        <f t="shared" si="610"/>
        <v>44304</v>
      </c>
      <c r="CM480">
        <f t="shared" si="611"/>
        <v>0</v>
      </c>
      <c r="CN480" s="1">
        <f t="shared" si="565"/>
        <v>44304</v>
      </c>
      <c r="CO480" s="281">
        <f t="shared" si="566"/>
        <v>30</v>
      </c>
      <c r="CP480" s="1">
        <f t="shared" si="567"/>
        <v>44304</v>
      </c>
      <c r="CQ480" s="282">
        <f t="shared" si="568"/>
        <v>0</v>
      </c>
      <c r="CR480" s="178"/>
    </row>
    <row r="481" spans="1:99" ht="18" customHeight="1" x14ac:dyDescent="0.55000000000000004">
      <c r="A481" s="178">
        <v>44305</v>
      </c>
      <c r="B481" s="239">
        <v>9</v>
      </c>
      <c r="C481" s="153">
        <f t="shared" si="562"/>
        <v>5524</v>
      </c>
      <c r="D481" s="153">
        <f t="shared" si="577"/>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591"/>
        <v>293</v>
      </c>
      <c r="Z481" s="75">
        <f t="shared" si="592"/>
        <v>44305</v>
      </c>
      <c r="AA481" s="229">
        <f t="shared" si="578"/>
        <v>12820</v>
      </c>
      <c r="AB481" s="229">
        <f t="shared" si="579"/>
        <v>12356</v>
      </c>
      <c r="AC481" s="230">
        <f t="shared" si="580"/>
        <v>220</v>
      </c>
      <c r="AD481" s="182">
        <f t="shared" si="581"/>
        <v>12</v>
      </c>
      <c r="AE481" s="242">
        <f t="shared" si="582"/>
        <v>10490</v>
      </c>
      <c r="AF481" s="154">
        <v>11695</v>
      </c>
      <c r="AG481" s="183">
        <f t="shared" si="583"/>
        <v>4</v>
      </c>
      <c r="AH481" s="154">
        <v>11274</v>
      </c>
      <c r="AI481" s="183">
        <f t="shared" si="576"/>
        <v>0</v>
      </c>
      <c r="AJ481" s="184">
        <v>209</v>
      </c>
      <c r="AK481" s="185">
        <f t="shared" si="584"/>
        <v>0</v>
      </c>
      <c r="AL481" s="154">
        <v>49</v>
      </c>
      <c r="AM481" s="183">
        <f t="shared" si="585"/>
        <v>0</v>
      </c>
      <c r="AN481" s="154">
        <v>48</v>
      </c>
      <c r="AO481" s="183">
        <f t="shared" si="586"/>
        <v>0</v>
      </c>
      <c r="AP481" s="186">
        <v>0</v>
      </c>
      <c r="AQ481" s="185">
        <f t="shared" si="587"/>
        <v>3</v>
      </c>
      <c r="AR481" s="154">
        <v>1076</v>
      </c>
      <c r="AS481" s="183">
        <f t="shared" si="571"/>
        <v>1</v>
      </c>
      <c r="AT481" s="154">
        <v>1034</v>
      </c>
      <c r="AU481" s="183">
        <f t="shared" si="588"/>
        <v>0</v>
      </c>
      <c r="AV481" s="187">
        <v>11</v>
      </c>
      <c r="AW481" s="237">
        <f t="shared" si="575"/>
        <v>320</v>
      </c>
      <c r="AX481" s="236">
        <f t="shared" si="561"/>
        <v>44305</v>
      </c>
      <c r="AY481" s="6">
        <v>0</v>
      </c>
      <c r="AZ481" s="237">
        <f t="shared" si="535"/>
        <v>410</v>
      </c>
      <c r="BA481" s="237">
        <f t="shared" si="593"/>
        <v>264</v>
      </c>
      <c r="BB481" s="129">
        <v>0</v>
      </c>
      <c r="BC481" s="27">
        <f t="shared" si="589"/>
        <v>964</v>
      </c>
      <c r="BD481" s="237">
        <f t="shared" si="594"/>
        <v>299</v>
      </c>
      <c r="BE481" s="228">
        <f t="shared" si="590"/>
        <v>44305</v>
      </c>
      <c r="BF481" s="131">
        <f t="shared" si="574"/>
        <v>9</v>
      </c>
      <c r="BG481" s="131">
        <f t="shared" si="554"/>
        <v>5524</v>
      </c>
      <c r="BH481" s="228">
        <f t="shared" si="555"/>
        <v>44305</v>
      </c>
      <c r="BI481" s="131">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78">
        <f t="shared" si="595"/>
        <v>44305</v>
      </c>
      <c r="BR481">
        <f t="shared" si="596"/>
        <v>11695</v>
      </c>
      <c r="BS481">
        <f t="shared" si="597"/>
        <v>11274</v>
      </c>
      <c r="BT481">
        <f t="shared" si="598"/>
        <v>209</v>
      </c>
      <c r="BU481">
        <v>15</v>
      </c>
      <c r="BV481">
        <f t="shared" si="563"/>
        <v>12</v>
      </c>
      <c r="BW481">
        <f t="shared" si="572"/>
        <v>545</v>
      </c>
      <c r="BX481" s="178">
        <f t="shared" si="599"/>
        <v>44305</v>
      </c>
      <c r="BY481">
        <f t="shared" si="600"/>
        <v>49</v>
      </c>
      <c r="BZ481">
        <f t="shared" si="601"/>
        <v>48</v>
      </c>
      <c r="CA481">
        <f t="shared" si="602"/>
        <v>0</v>
      </c>
      <c r="CB481" s="178">
        <f t="shared" si="603"/>
        <v>44305</v>
      </c>
      <c r="CC481">
        <f t="shared" si="604"/>
        <v>1076</v>
      </c>
      <c r="CD481">
        <f t="shared" si="605"/>
        <v>1034</v>
      </c>
      <c r="CE481">
        <f t="shared" si="606"/>
        <v>11</v>
      </c>
      <c r="CI481" s="178">
        <f t="shared" si="607"/>
        <v>44305</v>
      </c>
      <c r="CJ481">
        <f t="shared" si="608"/>
        <v>12</v>
      </c>
      <c r="CK481">
        <f t="shared" si="609"/>
        <v>4</v>
      </c>
      <c r="CL481" s="178">
        <f t="shared" si="610"/>
        <v>44305</v>
      </c>
      <c r="CM481">
        <f t="shared" si="611"/>
        <v>0</v>
      </c>
      <c r="CN481" s="1">
        <f t="shared" si="565"/>
        <v>44305</v>
      </c>
      <c r="CO481" s="281">
        <f t="shared" si="566"/>
        <v>12</v>
      </c>
      <c r="CP481" s="1">
        <f t="shared" si="567"/>
        <v>44305</v>
      </c>
      <c r="CQ481" s="282">
        <f t="shared" si="568"/>
        <v>0</v>
      </c>
      <c r="CR481" s="178"/>
    </row>
    <row r="482" spans="1:99" ht="18" customHeight="1" x14ac:dyDescent="0.55000000000000004">
      <c r="A482" s="178">
        <v>44306</v>
      </c>
      <c r="B482" s="239">
        <v>19</v>
      </c>
      <c r="C482" s="153">
        <f t="shared" si="562"/>
        <v>5543</v>
      </c>
      <c r="D482" s="153">
        <f t="shared" si="577"/>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591"/>
        <v>294</v>
      </c>
      <c r="Z482" s="75">
        <f t="shared" si="592"/>
        <v>44306</v>
      </c>
      <c r="AA482" s="229">
        <f t="shared" si="578"/>
        <v>12830</v>
      </c>
      <c r="AB482" s="229">
        <f t="shared" si="579"/>
        <v>12373</v>
      </c>
      <c r="AC482" s="230">
        <f t="shared" si="580"/>
        <v>220</v>
      </c>
      <c r="AD482" s="182">
        <f t="shared" si="581"/>
        <v>8</v>
      </c>
      <c r="AE482" s="242">
        <f t="shared" si="582"/>
        <v>10498</v>
      </c>
      <c r="AF482" s="154">
        <v>11703</v>
      </c>
      <c r="AG482" s="183">
        <f t="shared" si="583"/>
        <v>13</v>
      </c>
      <c r="AH482" s="154">
        <v>11287</v>
      </c>
      <c r="AI482" s="183">
        <f t="shared" si="576"/>
        <v>0</v>
      </c>
      <c r="AJ482" s="184">
        <v>209</v>
      </c>
      <c r="AK482" s="185">
        <f t="shared" si="584"/>
        <v>0</v>
      </c>
      <c r="AL482" s="154">
        <v>49</v>
      </c>
      <c r="AM482" s="183">
        <f t="shared" si="585"/>
        <v>0</v>
      </c>
      <c r="AN482" s="154">
        <v>48</v>
      </c>
      <c r="AO482" s="183">
        <f t="shared" si="586"/>
        <v>0</v>
      </c>
      <c r="AP482" s="186">
        <v>0</v>
      </c>
      <c r="AQ482" s="185">
        <f t="shared" si="587"/>
        <v>2</v>
      </c>
      <c r="AR482" s="154">
        <v>1078</v>
      </c>
      <c r="AS482" s="183">
        <f t="shared" si="571"/>
        <v>4</v>
      </c>
      <c r="AT482" s="154">
        <v>1038</v>
      </c>
      <c r="AU482" s="183">
        <f t="shared" si="588"/>
        <v>0</v>
      </c>
      <c r="AV482" s="187">
        <v>11</v>
      </c>
      <c r="AW482" s="237">
        <f t="shared" si="575"/>
        <v>321</v>
      </c>
      <c r="AX482" s="236">
        <f t="shared" si="561"/>
        <v>44306</v>
      </c>
      <c r="AY482" s="6">
        <v>0</v>
      </c>
      <c r="AZ482" s="237">
        <f t="shared" si="535"/>
        <v>410</v>
      </c>
      <c r="BA482" s="237">
        <f t="shared" si="593"/>
        <v>265</v>
      </c>
      <c r="BB482" s="129">
        <v>0</v>
      </c>
      <c r="BC482" s="27">
        <f t="shared" si="589"/>
        <v>964</v>
      </c>
      <c r="BD482" s="237">
        <f t="shared" si="594"/>
        <v>300</v>
      </c>
      <c r="BE482" s="228">
        <f t="shared" si="590"/>
        <v>44306</v>
      </c>
      <c r="BF482" s="131">
        <f t="shared" si="574"/>
        <v>19</v>
      </c>
      <c r="BG482" s="131">
        <f t="shared" si="554"/>
        <v>5543</v>
      </c>
      <c r="BH482" s="228">
        <f t="shared" si="555"/>
        <v>44306</v>
      </c>
      <c r="BI482" s="131">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78">
        <f t="shared" si="595"/>
        <v>44306</v>
      </c>
      <c r="BR482">
        <f t="shared" si="596"/>
        <v>11703</v>
      </c>
      <c r="BS482">
        <f t="shared" si="597"/>
        <v>11287</v>
      </c>
      <c r="BT482">
        <f t="shared" si="598"/>
        <v>209</v>
      </c>
      <c r="BU482">
        <v>15</v>
      </c>
      <c r="BV482">
        <f t="shared" si="563"/>
        <v>8</v>
      </c>
      <c r="BW482">
        <f t="shared" si="572"/>
        <v>553</v>
      </c>
      <c r="BX482" s="178">
        <f t="shared" si="599"/>
        <v>44306</v>
      </c>
      <c r="BY482">
        <f t="shared" si="600"/>
        <v>49</v>
      </c>
      <c r="BZ482">
        <f t="shared" si="601"/>
        <v>48</v>
      </c>
      <c r="CA482">
        <f t="shared" si="602"/>
        <v>0</v>
      </c>
      <c r="CB482" s="178">
        <f t="shared" si="603"/>
        <v>44306</v>
      </c>
      <c r="CC482">
        <f t="shared" si="604"/>
        <v>1078</v>
      </c>
      <c r="CD482">
        <f t="shared" si="605"/>
        <v>1038</v>
      </c>
      <c r="CE482">
        <f t="shared" si="606"/>
        <v>11</v>
      </c>
      <c r="CI482" s="178">
        <f t="shared" si="607"/>
        <v>44306</v>
      </c>
      <c r="CJ482">
        <f t="shared" si="608"/>
        <v>8</v>
      </c>
      <c r="CK482">
        <f t="shared" si="609"/>
        <v>13</v>
      </c>
      <c r="CL482" s="178">
        <f t="shared" si="610"/>
        <v>44306</v>
      </c>
      <c r="CM482">
        <f t="shared" si="611"/>
        <v>0</v>
      </c>
      <c r="CN482" s="1">
        <f t="shared" si="565"/>
        <v>44306</v>
      </c>
      <c r="CO482" s="281">
        <f t="shared" si="566"/>
        <v>8</v>
      </c>
      <c r="CP482" s="1">
        <f t="shared" si="567"/>
        <v>44306</v>
      </c>
      <c r="CQ482" s="282">
        <f t="shared" si="568"/>
        <v>0</v>
      </c>
      <c r="CR482" s="178"/>
    </row>
    <row r="483" spans="1:99" ht="18" customHeight="1" x14ac:dyDescent="0.55000000000000004">
      <c r="A483" s="178">
        <v>44307</v>
      </c>
      <c r="B483" s="239">
        <v>6</v>
      </c>
      <c r="C483" s="153">
        <f t="shared" si="562"/>
        <v>5549</v>
      </c>
      <c r="D483" s="153">
        <f t="shared" si="577"/>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591"/>
        <v>295</v>
      </c>
      <c r="Z483" s="75">
        <f t="shared" si="592"/>
        <v>44307</v>
      </c>
      <c r="AA483" s="229">
        <f t="shared" si="578"/>
        <v>12835</v>
      </c>
      <c r="AB483" s="229">
        <f t="shared" si="579"/>
        <v>12388</v>
      </c>
      <c r="AC483" s="230">
        <f t="shared" si="580"/>
        <v>220</v>
      </c>
      <c r="AD483" s="182">
        <f t="shared" si="581"/>
        <v>1</v>
      </c>
      <c r="AE483" s="242">
        <f t="shared" si="582"/>
        <v>10499</v>
      </c>
      <c r="AF483" s="154">
        <v>11704</v>
      </c>
      <c r="AG483" s="183">
        <f t="shared" si="583"/>
        <v>15</v>
      </c>
      <c r="AH483" s="154">
        <v>11302</v>
      </c>
      <c r="AI483" s="183">
        <f t="shared" si="576"/>
        <v>0</v>
      </c>
      <c r="AJ483" s="184">
        <v>209</v>
      </c>
      <c r="AK483" s="185">
        <f t="shared" si="584"/>
        <v>0</v>
      </c>
      <c r="AL483" s="154">
        <v>49</v>
      </c>
      <c r="AM483" s="183">
        <f t="shared" si="585"/>
        <v>0</v>
      </c>
      <c r="AN483" s="154">
        <v>48</v>
      </c>
      <c r="AO483" s="183">
        <f t="shared" si="586"/>
        <v>0</v>
      </c>
      <c r="AP483" s="186">
        <v>0</v>
      </c>
      <c r="AQ483" s="185">
        <f t="shared" si="587"/>
        <v>4</v>
      </c>
      <c r="AR483" s="154">
        <v>1082</v>
      </c>
      <c r="AS483" s="183">
        <f t="shared" si="571"/>
        <v>0</v>
      </c>
      <c r="AT483" s="154">
        <v>1038</v>
      </c>
      <c r="AU483" s="183">
        <f t="shared" si="588"/>
        <v>0</v>
      </c>
      <c r="AV483" s="187">
        <v>11</v>
      </c>
      <c r="AW483" s="237">
        <f t="shared" si="575"/>
        <v>322</v>
      </c>
      <c r="AX483" s="236">
        <f t="shared" si="561"/>
        <v>44307</v>
      </c>
      <c r="AY483" s="6">
        <v>0</v>
      </c>
      <c r="AZ483" s="237">
        <f t="shared" si="535"/>
        <v>410</v>
      </c>
      <c r="BA483" s="237">
        <f t="shared" si="593"/>
        <v>266</v>
      </c>
      <c r="BB483" s="129">
        <v>0</v>
      </c>
      <c r="BC483" s="27">
        <f t="shared" si="589"/>
        <v>964</v>
      </c>
      <c r="BD483" s="237">
        <f t="shared" si="594"/>
        <v>301</v>
      </c>
      <c r="BE483" s="228">
        <f t="shared" si="590"/>
        <v>44307</v>
      </c>
      <c r="BF483" s="131">
        <f t="shared" si="574"/>
        <v>6</v>
      </c>
      <c r="BG483" s="131">
        <f t="shared" si="554"/>
        <v>5549</v>
      </c>
      <c r="BH483" s="228">
        <f t="shared" si="555"/>
        <v>44307</v>
      </c>
      <c r="BI483" s="131">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78">
        <f t="shared" si="595"/>
        <v>44307</v>
      </c>
      <c r="BR483">
        <f t="shared" si="596"/>
        <v>11704</v>
      </c>
      <c r="BS483">
        <f t="shared" si="597"/>
        <v>11302</v>
      </c>
      <c r="BT483">
        <f t="shared" si="598"/>
        <v>209</v>
      </c>
      <c r="BU483">
        <v>15</v>
      </c>
      <c r="BV483">
        <f t="shared" si="563"/>
        <v>1</v>
      </c>
      <c r="BW483">
        <f t="shared" si="572"/>
        <v>554</v>
      </c>
      <c r="BX483" s="178">
        <f t="shared" si="599"/>
        <v>44307</v>
      </c>
      <c r="BY483">
        <f t="shared" si="600"/>
        <v>49</v>
      </c>
      <c r="BZ483">
        <f t="shared" si="601"/>
        <v>48</v>
      </c>
      <c r="CA483">
        <f t="shared" si="602"/>
        <v>0</v>
      </c>
      <c r="CB483" s="178">
        <f t="shared" si="603"/>
        <v>44307</v>
      </c>
      <c r="CC483">
        <f t="shared" si="604"/>
        <v>1082</v>
      </c>
      <c r="CD483">
        <f t="shared" si="605"/>
        <v>1038</v>
      </c>
      <c r="CE483">
        <f t="shared" si="606"/>
        <v>11</v>
      </c>
      <c r="CI483" s="178">
        <f t="shared" si="607"/>
        <v>44307</v>
      </c>
      <c r="CJ483">
        <f t="shared" si="608"/>
        <v>1</v>
      </c>
      <c r="CK483">
        <f t="shared" si="609"/>
        <v>15</v>
      </c>
      <c r="CL483" s="178">
        <f t="shared" si="610"/>
        <v>44307</v>
      </c>
      <c r="CM483">
        <f t="shared" si="611"/>
        <v>0</v>
      </c>
      <c r="CN483" s="1">
        <f t="shared" si="565"/>
        <v>44307</v>
      </c>
      <c r="CO483" s="281">
        <f t="shared" si="566"/>
        <v>1</v>
      </c>
      <c r="CP483" s="1">
        <f t="shared" si="567"/>
        <v>44307</v>
      </c>
      <c r="CQ483" s="282">
        <f t="shared" si="568"/>
        <v>0</v>
      </c>
      <c r="CR483" s="178"/>
    </row>
    <row r="484" spans="1:99" ht="18" customHeight="1" x14ac:dyDescent="0.55000000000000004">
      <c r="A484" s="178">
        <v>44308</v>
      </c>
      <c r="B484" s="239">
        <v>19</v>
      </c>
      <c r="C484" s="153">
        <f t="shared" si="562"/>
        <v>5568</v>
      </c>
      <c r="D484" s="153">
        <f t="shared" si="577"/>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591"/>
        <v>296</v>
      </c>
      <c r="Z484" s="75">
        <f t="shared" si="592"/>
        <v>44308</v>
      </c>
      <c r="AA484" s="229">
        <f t="shared" si="578"/>
        <v>12853</v>
      </c>
      <c r="AB484" s="229">
        <f t="shared" si="579"/>
        <v>12406</v>
      </c>
      <c r="AC484" s="230">
        <f t="shared" si="580"/>
        <v>220</v>
      </c>
      <c r="AD484" s="182">
        <f t="shared" si="581"/>
        <v>14</v>
      </c>
      <c r="AE484" s="242">
        <f t="shared" si="582"/>
        <v>10513</v>
      </c>
      <c r="AF484" s="154">
        <v>11718</v>
      </c>
      <c r="AG484" s="183">
        <f t="shared" si="583"/>
        <v>14</v>
      </c>
      <c r="AH484" s="154">
        <v>11316</v>
      </c>
      <c r="AI484" s="183">
        <f t="shared" si="576"/>
        <v>0</v>
      </c>
      <c r="AJ484" s="184">
        <v>209</v>
      </c>
      <c r="AK484" s="185">
        <f t="shared" si="584"/>
        <v>0</v>
      </c>
      <c r="AL484" s="154">
        <v>49</v>
      </c>
      <c r="AM484" s="183">
        <f t="shared" si="585"/>
        <v>1</v>
      </c>
      <c r="AN484" s="154">
        <v>49</v>
      </c>
      <c r="AO484" s="183">
        <f t="shared" si="586"/>
        <v>0</v>
      </c>
      <c r="AP484" s="186">
        <v>0</v>
      </c>
      <c r="AQ484" s="185">
        <f t="shared" si="587"/>
        <v>4</v>
      </c>
      <c r="AR484" s="154">
        <v>1086</v>
      </c>
      <c r="AS484" s="183">
        <f t="shared" si="571"/>
        <v>3</v>
      </c>
      <c r="AT484" s="154">
        <v>1041</v>
      </c>
      <c r="AU484" s="183">
        <f t="shared" si="588"/>
        <v>0</v>
      </c>
      <c r="AV484" s="187">
        <v>11</v>
      </c>
      <c r="AW484" s="237">
        <f t="shared" si="575"/>
        <v>323</v>
      </c>
      <c r="AX484" s="236">
        <f t="shared" si="561"/>
        <v>44308</v>
      </c>
      <c r="AY484" s="6">
        <v>0</v>
      </c>
      <c r="AZ484" s="237">
        <f t="shared" si="535"/>
        <v>410</v>
      </c>
      <c r="BA484" s="237">
        <f t="shared" si="593"/>
        <v>267</v>
      </c>
      <c r="BB484" s="129">
        <v>0</v>
      </c>
      <c r="BC484" s="27">
        <f t="shared" si="589"/>
        <v>964</v>
      </c>
      <c r="BD484" s="237">
        <f t="shared" si="594"/>
        <v>302</v>
      </c>
      <c r="BE484" s="228">
        <f t="shared" si="590"/>
        <v>44308</v>
      </c>
      <c r="BF484" s="131">
        <f t="shared" si="574"/>
        <v>19</v>
      </c>
      <c r="BG484" s="131">
        <f t="shared" si="554"/>
        <v>5568</v>
      </c>
      <c r="BH484" s="228">
        <f t="shared" si="555"/>
        <v>44308</v>
      </c>
      <c r="BI484" s="131">
        <f t="shared" si="556"/>
        <v>5568</v>
      </c>
      <c r="BJ484" s="1">
        <f t="shared" si="557"/>
        <v>44308</v>
      </c>
      <c r="BK484">
        <f t="shared" si="615"/>
        <v>0</v>
      </c>
      <c r="BL484">
        <f t="shared" si="558"/>
        <v>24</v>
      </c>
      <c r="BM484">
        <f t="shared" si="612"/>
        <v>24</v>
      </c>
      <c r="BN484" s="1">
        <f t="shared" si="613"/>
        <v>44308</v>
      </c>
      <c r="BO484">
        <f t="shared" si="614"/>
        <v>8977</v>
      </c>
      <c r="BP484">
        <f t="shared" si="616"/>
        <v>4512</v>
      </c>
      <c r="BQ484" s="178">
        <f t="shared" si="595"/>
        <v>44308</v>
      </c>
      <c r="BR484">
        <f t="shared" si="596"/>
        <v>11718</v>
      </c>
      <c r="BS484">
        <f t="shared" si="597"/>
        <v>11316</v>
      </c>
      <c r="BT484">
        <f t="shared" si="598"/>
        <v>209</v>
      </c>
      <c r="BU484">
        <v>15</v>
      </c>
      <c r="BV484">
        <f t="shared" si="563"/>
        <v>14</v>
      </c>
      <c r="BW484">
        <f t="shared" si="572"/>
        <v>568</v>
      </c>
      <c r="BX484" s="178">
        <f t="shared" si="599"/>
        <v>44308</v>
      </c>
      <c r="BY484">
        <f t="shared" si="600"/>
        <v>49</v>
      </c>
      <c r="BZ484">
        <f t="shared" si="601"/>
        <v>49</v>
      </c>
      <c r="CA484">
        <f t="shared" si="602"/>
        <v>0</v>
      </c>
      <c r="CB484" s="178">
        <f t="shared" si="603"/>
        <v>44308</v>
      </c>
      <c r="CC484">
        <f t="shared" si="604"/>
        <v>1086</v>
      </c>
      <c r="CD484">
        <f t="shared" si="605"/>
        <v>1041</v>
      </c>
      <c r="CE484">
        <f t="shared" si="606"/>
        <v>11</v>
      </c>
      <c r="CI484" s="178">
        <f t="shared" si="607"/>
        <v>44308</v>
      </c>
      <c r="CJ484">
        <f t="shared" si="608"/>
        <v>14</v>
      </c>
      <c r="CK484">
        <f t="shared" si="609"/>
        <v>14</v>
      </c>
      <c r="CL484" s="178">
        <f t="shared" si="610"/>
        <v>44308</v>
      </c>
      <c r="CM484">
        <f t="shared" si="611"/>
        <v>0</v>
      </c>
      <c r="CN484" s="1">
        <f t="shared" si="565"/>
        <v>44308</v>
      </c>
      <c r="CO484" s="281">
        <f t="shared" si="566"/>
        <v>14</v>
      </c>
      <c r="CP484" s="1">
        <f t="shared" si="567"/>
        <v>44308</v>
      </c>
      <c r="CQ484" s="282">
        <f t="shared" si="568"/>
        <v>0</v>
      </c>
      <c r="CR484" s="178"/>
      <c r="CS484" t="s">
        <v>658</v>
      </c>
      <c r="CT484" t="s">
        <v>659</v>
      </c>
      <c r="CU484" t="s">
        <v>657</v>
      </c>
    </row>
    <row r="485" spans="1:99" ht="18" customHeight="1" x14ac:dyDescent="0.55000000000000004">
      <c r="A485" s="178">
        <v>44309</v>
      </c>
      <c r="B485" s="239">
        <v>9</v>
      </c>
      <c r="C485" s="153">
        <f t="shared" si="562"/>
        <v>5577</v>
      </c>
      <c r="D485" s="153">
        <f t="shared" si="577"/>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591"/>
        <v>297</v>
      </c>
      <c r="Z485" s="75">
        <f t="shared" si="592"/>
        <v>44309</v>
      </c>
      <c r="AA485" s="229">
        <f t="shared" si="578"/>
        <v>12866</v>
      </c>
      <c r="AB485" s="229">
        <f t="shared" si="579"/>
        <v>12418</v>
      </c>
      <c r="AC485" s="230">
        <f t="shared" si="580"/>
        <v>220</v>
      </c>
      <c r="AD485" s="182">
        <f t="shared" si="581"/>
        <v>9</v>
      </c>
      <c r="AE485" s="242">
        <f t="shared" si="582"/>
        <v>10522</v>
      </c>
      <c r="AF485" s="154">
        <v>11727</v>
      </c>
      <c r="AG485" s="183">
        <f t="shared" si="583"/>
        <v>9</v>
      </c>
      <c r="AH485" s="154">
        <v>11325</v>
      </c>
      <c r="AI485" s="183">
        <f t="shared" si="576"/>
        <v>0</v>
      </c>
      <c r="AJ485" s="184">
        <v>209</v>
      </c>
      <c r="AK485" s="185">
        <f t="shared" si="584"/>
        <v>0</v>
      </c>
      <c r="AL485" s="154">
        <v>49</v>
      </c>
      <c r="AM485" s="183">
        <f t="shared" si="585"/>
        <v>0</v>
      </c>
      <c r="AN485" s="154">
        <v>49</v>
      </c>
      <c r="AO485" s="183">
        <f t="shared" si="586"/>
        <v>0</v>
      </c>
      <c r="AP485" s="186">
        <v>0</v>
      </c>
      <c r="AQ485" s="185">
        <f t="shared" si="587"/>
        <v>4</v>
      </c>
      <c r="AR485" s="154">
        <v>1090</v>
      </c>
      <c r="AS485" s="183">
        <f t="shared" si="571"/>
        <v>3</v>
      </c>
      <c r="AT485" s="154">
        <v>1044</v>
      </c>
      <c r="AU485" s="183">
        <f t="shared" si="588"/>
        <v>0</v>
      </c>
      <c r="AV485" s="187">
        <v>11</v>
      </c>
      <c r="AW485" s="237">
        <f t="shared" si="575"/>
        <v>324</v>
      </c>
      <c r="AX485" s="236">
        <f t="shared" si="561"/>
        <v>44309</v>
      </c>
      <c r="AY485" s="6">
        <v>0</v>
      </c>
      <c r="AZ485" s="237">
        <f t="shared" si="535"/>
        <v>410</v>
      </c>
      <c r="BA485" s="237">
        <f t="shared" si="593"/>
        <v>268</v>
      </c>
      <c r="BB485" s="129">
        <v>0</v>
      </c>
      <c r="BC485" s="27">
        <f t="shared" si="589"/>
        <v>964</v>
      </c>
      <c r="BD485" s="237">
        <f t="shared" si="594"/>
        <v>303</v>
      </c>
      <c r="BE485" s="228">
        <f t="shared" si="590"/>
        <v>44309</v>
      </c>
      <c r="BF485" s="131">
        <f t="shared" si="574"/>
        <v>9</v>
      </c>
      <c r="BG485" s="131">
        <f t="shared" si="554"/>
        <v>5577</v>
      </c>
      <c r="BH485" s="228">
        <f t="shared" si="555"/>
        <v>44309</v>
      </c>
      <c r="BI485" s="131">
        <f t="shared" si="556"/>
        <v>5577</v>
      </c>
      <c r="BJ485" s="1">
        <f t="shared" si="557"/>
        <v>44309</v>
      </c>
      <c r="BK485">
        <f t="shared" si="615"/>
        <v>0</v>
      </c>
      <c r="BL485">
        <f t="shared" si="558"/>
        <v>12</v>
      </c>
      <c r="BM485">
        <f t="shared" si="612"/>
        <v>12</v>
      </c>
      <c r="BN485" s="1">
        <f t="shared" si="613"/>
        <v>44309</v>
      </c>
      <c r="BO485">
        <f t="shared" si="614"/>
        <v>8989</v>
      </c>
      <c r="BP485">
        <f t="shared" si="616"/>
        <v>4524</v>
      </c>
      <c r="BQ485" s="178">
        <f t="shared" si="595"/>
        <v>44309</v>
      </c>
      <c r="BR485">
        <f t="shared" si="596"/>
        <v>11727</v>
      </c>
      <c r="BS485">
        <f t="shared" si="597"/>
        <v>11325</v>
      </c>
      <c r="BT485">
        <f t="shared" si="598"/>
        <v>209</v>
      </c>
      <c r="BU485">
        <v>15</v>
      </c>
      <c r="BV485">
        <f t="shared" si="563"/>
        <v>9</v>
      </c>
      <c r="BW485">
        <f t="shared" si="572"/>
        <v>577</v>
      </c>
      <c r="BX485" s="178">
        <f t="shared" si="599"/>
        <v>44309</v>
      </c>
      <c r="BY485">
        <f t="shared" si="600"/>
        <v>49</v>
      </c>
      <c r="BZ485">
        <f t="shared" si="601"/>
        <v>49</v>
      </c>
      <c r="CA485">
        <f t="shared" si="602"/>
        <v>0</v>
      </c>
      <c r="CB485" s="178">
        <f t="shared" si="603"/>
        <v>44309</v>
      </c>
      <c r="CC485">
        <f t="shared" si="604"/>
        <v>1090</v>
      </c>
      <c r="CD485">
        <f t="shared" si="605"/>
        <v>1044</v>
      </c>
      <c r="CE485">
        <f t="shared" si="606"/>
        <v>11</v>
      </c>
      <c r="CI485" s="178">
        <f t="shared" si="607"/>
        <v>44309</v>
      </c>
      <c r="CJ485">
        <f t="shared" si="608"/>
        <v>9</v>
      </c>
      <c r="CK485">
        <f t="shared" si="609"/>
        <v>9</v>
      </c>
      <c r="CL485" s="178">
        <f t="shared" si="610"/>
        <v>44309</v>
      </c>
      <c r="CM485">
        <f t="shared" si="611"/>
        <v>0</v>
      </c>
      <c r="CN485" s="1">
        <f t="shared" si="565"/>
        <v>44309</v>
      </c>
      <c r="CO485" s="281">
        <f t="shared" si="566"/>
        <v>9</v>
      </c>
      <c r="CP485" s="1">
        <f t="shared" si="567"/>
        <v>44309</v>
      </c>
      <c r="CQ485" s="282">
        <f t="shared" si="568"/>
        <v>0</v>
      </c>
      <c r="CR485" s="178">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78">
        <v>44310</v>
      </c>
      <c r="B486" s="239">
        <v>13</v>
      </c>
      <c r="C486" s="153">
        <f t="shared" si="562"/>
        <v>5590</v>
      </c>
      <c r="D486" s="153">
        <f t="shared" si="577"/>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591"/>
        <v>298</v>
      </c>
      <c r="Z486" s="75">
        <f t="shared" si="592"/>
        <v>44310</v>
      </c>
      <c r="AA486" s="229">
        <f t="shared" si="578"/>
        <v>12876</v>
      </c>
      <c r="AB486" s="229">
        <f t="shared" si="579"/>
        <v>12434</v>
      </c>
      <c r="AC486" s="230">
        <f t="shared" si="580"/>
        <v>221</v>
      </c>
      <c r="AD486" s="182">
        <f t="shared" si="581"/>
        <v>3</v>
      </c>
      <c r="AE486" s="242">
        <f t="shared" si="582"/>
        <v>10525</v>
      </c>
      <c r="AF486" s="154">
        <v>11730</v>
      </c>
      <c r="AG486" s="183">
        <f t="shared" si="583"/>
        <v>15</v>
      </c>
      <c r="AH486" s="154">
        <v>11340</v>
      </c>
      <c r="AI486" s="183">
        <f t="shared" si="576"/>
        <v>0</v>
      </c>
      <c r="AJ486" s="184">
        <v>209</v>
      </c>
      <c r="AK486" s="185">
        <f t="shared" si="584"/>
        <v>0</v>
      </c>
      <c r="AL486" s="154">
        <v>49</v>
      </c>
      <c r="AM486" s="183">
        <f t="shared" si="585"/>
        <v>0</v>
      </c>
      <c r="AN486" s="154">
        <v>49</v>
      </c>
      <c r="AO486" s="183">
        <f t="shared" si="586"/>
        <v>0</v>
      </c>
      <c r="AP486" s="186">
        <v>0</v>
      </c>
      <c r="AQ486" s="185">
        <f t="shared" si="587"/>
        <v>7</v>
      </c>
      <c r="AR486" s="154">
        <v>1097</v>
      </c>
      <c r="AS486" s="183">
        <f t="shared" si="571"/>
        <v>1</v>
      </c>
      <c r="AT486" s="154">
        <v>1045</v>
      </c>
      <c r="AU486" s="183">
        <f t="shared" si="588"/>
        <v>1</v>
      </c>
      <c r="AV486" s="187">
        <v>12</v>
      </c>
      <c r="AW486" s="237">
        <f t="shared" si="575"/>
        <v>325</v>
      </c>
      <c r="AX486" s="236">
        <f t="shared" si="561"/>
        <v>44310</v>
      </c>
      <c r="AY486" s="6">
        <v>0</v>
      </c>
      <c r="AZ486" s="237">
        <f t="shared" si="535"/>
        <v>410</v>
      </c>
      <c r="BA486" s="237">
        <f t="shared" si="593"/>
        <v>269</v>
      </c>
      <c r="BB486" s="129">
        <v>0</v>
      </c>
      <c r="BC486" s="27">
        <f t="shared" si="589"/>
        <v>964</v>
      </c>
      <c r="BD486" s="237">
        <f t="shared" si="594"/>
        <v>304</v>
      </c>
      <c r="BE486" s="228">
        <f t="shared" si="590"/>
        <v>44310</v>
      </c>
      <c r="BF486" s="131">
        <f t="shared" si="574"/>
        <v>13</v>
      </c>
      <c r="BG486" s="131">
        <f t="shared" si="554"/>
        <v>5590</v>
      </c>
      <c r="BH486" s="228">
        <f t="shared" si="555"/>
        <v>44310</v>
      </c>
      <c r="BI486" s="131">
        <f t="shared" si="556"/>
        <v>5590</v>
      </c>
      <c r="BJ486" s="1">
        <f t="shared" si="557"/>
        <v>44310</v>
      </c>
      <c r="BK486">
        <f t="shared" si="615"/>
        <v>0</v>
      </c>
      <c r="BL486">
        <f t="shared" si="558"/>
        <v>14</v>
      </c>
      <c r="BM486">
        <f t="shared" si="612"/>
        <v>14</v>
      </c>
      <c r="BN486" s="1">
        <f t="shared" si="613"/>
        <v>44310</v>
      </c>
      <c r="BO486">
        <f t="shared" si="614"/>
        <v>9003</v>
      </c>
      <c r="BP486">
        <f t="shared" si="616"/>
        <v>4538</v>
      </c>
      <c r="BQ486" s="178">
        <f t="shared" si="595"/>
        <v>44310</v>
      </c>
      <c r="BR486">
        <f t="shared" si="596"/>
        <v>11730</v>
      </c>
      <c r="BS486">
        <f t="shared" si="597"/>
        <v>11340</v>
      </c>
      <c r="BT486">
        <f t="shared" si="598"/>
        <v>209</v>
      </c>
      <c r="BU486">
        <v>15</v>
      </c>
      <c r="BV486">
        <f t="shared" si="563"/>
        <v>3</v>
      </c>
      <c r="BW486">
        <f t="shared" si="572"/>
        <v>580</v>
      </c>
      <c r="BX486" s="178">
        <f t="shared" si="599"/>
        <v>44310</v>
      </c>
      <c r="BY486">
        <f t="shared" si="600"/>
        <v>49</v>
      </c>
      <c r="BZ486">
        <f t="shared" si="601"/>
        <v>49</v>
      </c>
      <c r="CA486">
        <f t="shared" si="602"/>
        <v>0</v>
      </c>
      <c r="CB486" s="178">
        <f t="shared" si="603"/>
        <v>44310</v>
      </c>
      <c r="CC486">
        <f t="shared" si="604"/>
        <v>1097</v>
      </c>
      <c r="CD486">
        <f t="shared" si="605"/>
        <v>1045</v>
      </c>
      <c r="CE486">
        <f t="shared" si="606"/>
        <v>12</v>
      </c>
      <c r="CI486" s="178">
        <f t="shared" si="607"/>
        <v>44310</v>
      </c>
      <c r="CJ486">
        <f t="shared" si="608"/>
        <v>3</v>
      </c>
      <c r="CK486">
        <f t="shared" si="609"/>
        <v>15</v>
      </c>
      <c r="CL486" s="178">
        <f t="shared" si="610"/>
        <v>44310</v>
      </c>
      <c r="CM486">
        <f t="shared" si="611"/>
        <v>0</v>
      </c>
      <c r="CN486" s="1">
        <f t="shared" si="565"/>
        <v>44310</v>
      </c>
      <c r="CO486" s="281">
        <f t="shared" si="566"/>
        <v>3</v>
      </c>
      <c r="CP486" s="1">
        <f t="shared" si="567"/>
        <v>44310</v>
      </c>
      <c r="CQ486" s="282">
        <f t="shared" si="568"/>
        <v>0</v>
      </c>
      <c r="CR486" s="178">
        <f t="shared" si="617"/>
        <v>44310</v>
      </c>
      <c r="CS486">
        <f t="shared" si="618"/>
        <v>7</v>
      </c>
      <c r="CT486">
        <f t="shared" si="619"/>
        <v>1</v>
      </c>
      <c r="CU486">
        <f t="shared" si="620"/>
        <v>1</v>
      </c>
    </row>
    <row r="487" spans="1:99" ht="18" customHeight="1" x14ac:dyDescent="0.55000000000000004">
      <c r="A487" s="178">
        <v>44311</v>
      </c>
      <c r="B487" s="239">
        <v>11</v>
      </c>
      <c r="C487" s="153">
        <f t="shared" si="562"/>
        <v>5601</v>
      </c>
      <c r="D487" s="153">
        <f t="shared" si="577"/>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591"/>
        <v>299</v>
      </c>
      <c r="Z487" s="75">
        <f t="shared" si="592"/>
        <v>44311</v>
      </c>
      <c r="AA487" s="229">
        <f t="shared" si="578"/>
        <v>12885</v>
      </c>
      <c r="AB487" s="229">
        <f t="shared" si="579"/>
        <v>12448</v>
      </c>
      <c r="AC487" s="230">
        <f t="shared" si="580"/>
        <v>221</v>
      </c>
      <c r="AD487" s="182">
        <f t="shared" si="581"/>
        <v>6</v>
      </c>
      <c r="AE487" s="242">
        <f t="shared" si="582"/>
        <v>10531</v>
      </c>
      <c r="AF487" s="154">
        <v>11736</v>
      </c>
      <c r="AG487" s="183">
        <f t="shared" si="583"/>
        <v>14</v>
      </c>
      <c r="AH487" s="154">
        <v>11354</v>
      </c>
      <c r="AI487" s="183">
        <f t="shared" si="576"/>
        <v>0</v>
      </c>
      <c r="AJ487" s="184">
        <v>209</v>
      </c>
      <c r="AK487" s="185">
        <f t="shared" si="584"/>
        <v>0</v>
      </c>
      <c r="AL487" s="154">
        <v>49</v>
      </c>
      <c r="AM487" s="183">
        <f t="shared" si="585"/>
        <v>0</v>
      </c>
      <c r="AN487" s="154">
        <v>49</v>
      </c>
      <c r="AO487" s="183">
        <f t="shared" si="586"/>
        <v>0</v>
      </c>
      <c r="AP487" s="186">
        <v>0</v>
      </c>
      <c r="AQ487" s="185">
        <f t="shared" si="587"/>
        <v>3</v>
      </c>
      <c r="AR487" s="154">
        <v>1100</v>
      </c>
      <c r="AS487" s="183">
        <f t="shared" si="571"/>
        <v>0</v>
      </c>
      <c r="AT487" s="154">
        <v>1045</v>
      </c>
      <c r="AU487" s="183">
        <f t="shared" si="588"/>
        <v>0</v>
      </c>
      <c r="AV487" s="187">
        <v>12</v>
      </c>
      <c r="AW487" s="237">
        <f t="shared" si="575"/>
        <v>326</v>
      </c>
      <c r="AX487" s="236">
        <f t="shared" si="561"/>
        <v>44311</v>
      </c>
      <c r="AY487" s="6">
        <v>0</v>
      </c>
      <c r="AZ487" s="237">
        <f t="shared" si="535"/>
        <v>410</v>
      </c>
      <c r="BA487" s="237">
        <f t="shared" si="593"/>
        <v>270</v>
      </c>
      <c r="BB487" s="129">
        <v>0</v>
      </c>
      <c r="BC487" s="27">
        <f t="shared" si="589"/>
        <v>964</v>
      </c>
      <c r="BD487" s="237">
        <f t="shared" si="594"/>
        <v>305</v>
      </c>
      <c r="BE487" s="228">
        <f t="shared" si="590"/>
        <v>44311</v>
      </c>
      <c r="BF487" s="131">
        <f t="shared" si="574"/>
        <v>11</v>
      </c>
      <c r="BG487" s="131">
        <f t="shared" si="554"/>
        <v>5601</v>
      </c>
      <c r="BH487" s="228">
        <f t="shared" si="555"/>
        <v>44311</v>
      </c>
      <c r="BI487" s="131">
        <f t="shared" si="556"/>
        <v>5601</v>
      </c>
      <c r="BJ487" s="1">
        <f t="shared" si="557"/>
        <v>44311</v>
      </c>
      <c r="BK487">
        <f t="shared" si="615"/>
        <v>0</v>
      </c>
      <c r="BL487">
        <f t="shared" si="558"/>
        <v>18</v>
      </c>
      <c r="BM487">
        <f t="shared" si="612"/>
        <v>18</v>
      </c>
      <c r="BN487" s="1">
        <f t="shared" si="613"/>
        <v>44311</v>
      </c>
      <c r="BO487">
        <f t="shared" si="614"/>
        <v>9021</v>
      </c>
      <c r="BP487">
        <f t="shared" si="616"/>
        <v>4556</v>
      </c>
      <c r="BQ487" s="178">
        <f t="shared" si="595"/>
        <v>44311</v>
      </c>
      <c r="BR487">
        <f t="shared" si="596"/>
        <v>11736</v>
      </c>
      <c r="BS487">
        <f t="shared" si="597"/>
        <v>11354</v>
      </c>
      <c r="BT487">
        <f t="shared" si="598"/>
        <v>209</v>
      </c>
      <c r="BU487">
        <v>15</v>
      </c>
      <c r="BV487">
        <f t="shared" si="563"/>
        <v>6</v>
      </c>
      <c r="BW487">
        <f t="shared" si="572"/>
        <v>586</v>
      </c>
      <c r="BX487" s="178">
        <f t="shared" si="599"/>
        <v>44311</v>
      </c>
      <c r="BY487">
        <f t="shared" si="600"/>
        <v>49</v>
      </c>
      <c r="BZ487">
        <f t="shared" si="601"/>
        <v>49</v>
      </c>
      <c r="CA487">
        <f t="shared" si="602"/>
        <v>0</v>
      </c>
      <c r="CB487" s="178">
        <f t="shared" si="603"/>
        <v>44311</v>
      </c>
      <c r="CC487">
        <f t="shared" si="604"/>
        <v>1100</v>
      </c>
      <c r="CD487">
        <f t="shared" si="605"/>
        <v>1045</v>
      </c>
      <c r="CE487">
        <f t="shared" si="606"/>
        <v>12</v>
      </c>
      <c r="CI487" s="178">
        <f t="shared" si="607"/>
        <v>44311</v>
      </c>
      <c r="CJ487">
        <f t="shared" si="608"/>
        <v>6</v>
      </c>
      <c r="CK487">
        <f t="shared" si="609"/>
        <v>14</v>
      </c>
      <c r="CL487" s="178">
        <f t="shared" si="610"/>
        <v>44311</v>
      </c>
      <c r="CM487">
        <f t="shared" si="611"/>
        <v>0</v>
      </c>
      <c r="CN487" s="1">
        <f t="shared" si="565"/>
        <v>44311</v>
      </c>
      <c r="CO487" s="281">
        <f t="shared" si="566"/>
        <v>6</v>
      </c>
      <c r="CP487" s="1">
        <f t="shared" si="567"/>
        <v>44311</v>
      </c>
      <c r="CQ487" s="282">
        <f t="shared" si="568"/>
        <v>0</v>
      </c>
      <c r="CR487" s="178">
        <f t="shared" si="617"/>
        <v>44311</v>
      </c>
      <c r="CS487">
        <f t="shared" si="618"/>
        <v>3</v>
      </c>
      <c r="CT487">
        <f t="shared" si="619"/>
        <v>0</v>
      </c>
      <c r="CU487">
        <f t="shared" si="620"/>
        <v>0</v>
      </c>
    </row>
    <row r="488" spans="1:99" ht="18" customHeight="1" x14ac:dyDescent="0.55000000000000004">
      <c r="A488" s="178">
        <v>44312</v>
      </c>
      <c r="B488" s="239">
        <v>11</v>
      </c>
      <c r="C488" s="153">
        <f t="shared" si="562"/>
        <v>5612</v>
      </c>
      <c r="D488" s="153">
        <f t="shared" si="577"/>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591"/>
        <v>300</v>
      </c>
      <c r="Z488" s="75">
        <f t="shared" si="592"/>
        <v>44312</v>
      </c>
      <c r="AA488" s="229">
        <f t="shared" si="578"/>
        <v>12893</v>
      </c>
      <c r="AB488" s="229">
        <f t="shared" si="579"/>
        <v>12458</v>
      </c>
      <c r="AC488" s="230">
        <f t="shared" si="580"/>
        <v>221</v>
      </c>
      <c r="AD488" s="182">
        <f t="shared" si="581"/>
        <v>4</v>
      </c>
      <c r="AE488" s="242">
        <f t="shared" si="582"/>
        <v>10535</v>
      </c>
      <c r="AF488" s="154">
        <v>11740</v>
      </c>
      <c r="AG488" s="183">
        <f t="shared" si="583"/>
        <v>9</v>
      </c>
      <c r="AH488" s="154">
        <v>11363</v>
      </c>
      <c r="AI488" s="183">
        <f t="shared" si="576"/>
        <v>0</v>
      </c>
      <c r="AJ488" s="184">
        <v>209</v>
      </c>
      <c r="AK488" s="185">
        <f t="shared" si="584"/>
        <v>0</v>
      </c>
      <c r="AL488" s="154">
        <v>49</v>
      </c>
      <c r="AM488" s="183">
        <f t="shared" si="585"/>
        <v>0</v>
      </c>
      <c r="AN488" s="154">
        <v>49</v>
      </c>
      <c r="AO488" s="183">
        <f t="shared" si="586"/>
        <v>0</v>
      </c>
      <c r="AP488" s="186">
        <v>0</v>
      </c>
      <c r="AQ488" s="185">
        <f t="shared" si="587"/>
        <v>4</v>
      </c>
      <c r="AR488" s="154">
        <v>1104</v>
      </c>
      <c r="AS488" s="183">
        <f t="shared" si="571"/>
        <v>1</v>
      </c>
      <c r="AT488" s="154">
        <v>1046</v>
      </c>
      <c r="AU488" s="183">
        <f t="shared" si="588"/>
        <v>0</v>
      </c>
      <c r="AV488" s="187">
        <v>12</v>
      </c>
      <c r="AW488" s="237">
        <f t="shared" si="575"/>
        <v>327</v>
      </c>
      <c r="AX488" s="236">
        <f t="shared" si="561"/>
        <v>44312</v>
      </c>
      <c r="AY488" s="6">
        <v>0</v>
      </c>
      <c r="AZ488" s="237">
        <f t="shared" si="535"/>
        <v>410</v>
      </c>
      <c r="BA488" s="237">
        <f t="shared" si="593"/>
        <v>271</v>
      </c>
      <c r="BB488" s="129">
        <v>0</v>
      </c>
      <c r="BC488" s="27">
        <f t="shared" si="589"/>
        <v>964</v>
      </c>
      <c r="BD488" s="237">
        <f t="shared" si="594"/>
        <v>306</v>
      </c>
      <c r="BE488" s="228">
        <f t="shared" si="590"/>
        <v>44312</v>
      </c>
      <c r="BF488" s="131">
        <f t="shared" si="574"/>
        <v>11</v>
      </c>
      <c r="BG488" s="131">
        <f t="shared" si="554"/>
        <v>5612</v>
      </c>
      <c r="BH488" s="228">
        <f t="shared" si="555"/>
        <v>44312</v>
      </c>
      <c r="BI488" s="131">
        <f t="shared" si="556"/>
        <v>5612</v>
      </c>
      <c r="BJ488" s="1">
        <f t="shared" si="557"/>
        <v>44312</v>
      </c>
      <c r="BK488">
        <f t="shared" si="615"/>
        <v>0</v>
      </c>
      <c r="BL488">
        <f t="shared" si="558"/>
        <v>14</v>
      </c>
      <c r="BM488">
        <f t="shared" si="612"/>
        <v>14</v>
      </c>
      <c r="BN488" s="1">
        <f t="shared" si="613"/>
        <v>44312</v>
      </c>
      <c r="BO488">
        <f t="shared" si="614"/>
        <v>9035</v>
      </c>
      <c r="BP488">
        <f t="shared" si="616"/>
        <v>4570</v>
      </c>
      <c r="BQ488" s="178">
        <f t="shared" si="595"/>
        <v>44312</v>
      </c>
      <c r="BR488">
        <f t="shared" si="596"/>
        <v>11740</v>
      </c>
      <c r="BS488">
        <f t="shared" si="597"/>
        <v>11363</v>
      </c>
      <c r="BT488">
        <f t="shared" si="598"/>
        <v>209</v>
      </c>
      <c r="BU488">
        <v>15</v>
      </c>
      <c r="BV488">
        <f t="shared" si="563"/>
        <v>4</v>
      </c>
      <c r="BW488">
        <f t="shared" si="572"/>
        <v>590</v>
      </c>
      <c r="BX488" s="178">
        <f t="shared" si="599"/>
        <v>44312</v>
      </c>
      <c r="BY488">
        <f t="shared" si="600"/>
        <v>49</v>
      </c>
      <c r="BZ488">
        <f t="shared" si="601"/>
        <v>49</v>
      </c>
      <c r="CA488">
        <f t="shared" si="602"/>
        <v>0</v>
      </c>
      <c r="CB488" s="178">
        <f t="shared" si="603"/>
        <v>44312</v>
      </c>
      <c r="CC488">
        <f t="shared" si="604"/>
        <v>1104</v>
      </c>
      <c r="CD488">
        <f t="shared" si="605"/>
        <v>1046</v>
      </c>
      <c r="CE488">
        <f t="shared" si="606"/>
        <v>12</v>
      </c>
      <c r="CI488" s="178">
        <f t="shared" si="607"/>
        <v>44312</v>
      </c>
      <c r="CJ488">
        <f t="shared" si="608"/>
        <v>4</v>
      </c>
      <c r="CK488">
        <f t="shared" si="609"/>
        <v>9</v>
      </c>
      <c r="CL488" s="178">
        <f t="shared" si="610"/>
        <v>44312</v>
      </c>
      <c r="CM488">
        <f t="shared" si="611"/>
        <v>0</v>
      </c>
      <c r="CN488" s="1">
        <f t="shared" si="565"/>
        <v>44312</v>
      </c>
      <c r="CO488" s="281">
        <f t="shared" si="566"/>
        <v>4</v>
      </c>
      <c r="CP488" s="1">
        <f t="shared" si="567"/>
        <v>44312</v>
      </c>
      <c r="CQ488" s="282">
        <f t="shared" si="568"/>
        <v>0</v>
      </c>
      <c r="CR488" s="178">
        <f t="shared" si="617"/>
        <v>44312</v>
      </c>
      <c r="CS488">
        <f t="shared" si="618"/>
        <v>4</v>
      </c>
      <c r="CT488">
        <f t="shared" si="619"/>
        <v>0</v>
      </c>
      <c r="CU488">
        <f t="shared" si="620"/>
        <v>1</v>
      </c>
    </row>
    <row r="489" spans="1:99" ht="18" customHeight="1" x14ac:dyDescent="0.55000000000000004">
      <c r="A489" s="178">
        <v>44313</v>
      </c>
      <c r="B489" s="239">
        <v>12</v>
      </c>
      <c r="C489" s="153">
        <f t="shared" si="562"/>
        <v>5624</v>
      </c>
      <c r="D489" s="153">
        <f t="shared" si="577"/>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591"/>
        <v>301</v>
      </c>
      <c r="Z489" s="75">
        <f t="shared" si="592"/>
        <v>44313</v>
      </c>
      <c r="AA489" s="229">
        <f t="shared" si="578"/>
        <v>12907</v>
      </c>
      <c r="AB489" s="229">
        <f t="shared" si="579"/>
        <v>12478</v>
      </c>
      <c r="AC489" s="230">
        <f t="shared" si="580"/>
        <v>221</v>
      </c>
      <c r="AD489" s="182">
        <f t="shared" si="581"/>
        <v>8</v>
      </c>
      <c r="AE489" s="242">
        <f t="shared" si="582"/>
        <v>10543</v>
      </c>
      <c r="AF489" s="154">
        <v>11748</v>
      </c>
      <c r="AG489" s="183">
        <f t="shared" si="583"/>
        <v>16</v>
      </c>
      <c r="AH489" s="154">
        <v>11379</v>
      </c>
      <c r="AI489" s="183">
        <f t="shared" si="576"/>
        <v>0</v>
      </c>
      <c r="AJ489" s="184">
        <v>209</v>
      </c>
      <c r="AK489" s="185">
        <f t="shared" si="584"/>
        <v>0</v>
      </c>
      <c r="AL489" s="154">
        <v>49</v>
      </c>
      <c r="AM489" s="183">
        <f t="shared" si="585"/>
        <v>0</v>
      </c>
      <c r="AN489" s="154">
        <v>49</v>
      </c>
      <c r="AO489" s="183">
        <f t="shared" si="586"/>
        <v>0</v>
      </c>
      <c r="AP489" s="186">
        <v>0</v>
      </c>
      <c r="AQ489" s="185">
        <f t="shared" si="587"/>
        <v>6</v>
      </c>
      <c r="AR489" s="154">
        <v>1110</v>
      </c>
      <c r="AS489" s="183">
        <f t="shared" si="571"/>
        <v>4</v>
      </c>
      <c r="AT489" s="154">
        <v>1050</v>
      </c>
      <c r="AU489" s="183">
        <f t="shared" si="588"/>
        <v>0</v>
      </c>
      <c r="AV489" s="187">
        <v>12</v>
      </c>
      <c r="AW489" s="237">
        <f t="shared" si="575"/>
        <v>328</v>
      </c>
      <c r="AX489" s="236">
        <f t="shared" si="561"/>
        <v>44313</v>
      </c>
      <c r="AY489" s="6">
        <v>0</v>
      </c>
      <c r="AZ489" s="237">
        <f t="shared" si="535"/>
        <v>410</v>
      </c>
      <c r="BA489" s="237">
        <f t="shared" si="593"/>
        <v>272</v>
      </c>
      <c r="BB489" s="129">
        <v>0</v>
      </c>
      <c r="BC489" s="27">
        <f t="shared" si="589"/>
        <v>964</v>
      </c>
      <c r="BD489" s="237">
        <f t="shared" si="594"/>
        <v>307</v>
      </c>
      <c r="BE489" s="228">
        <f t="shared" si="590"/>
        <v>44313</v>
      </c>
      <c r="BF489" s="131">
        <f t="shared" si="574"/>
        <v>12</v>
      </c>
      <c r="BG489" s="131">
        <f t="shared" si="554"/>
        <v>5624</v>
      </c>
      <c r="BH489" s="228">
        <f t="shared" si="555"/>
        <v>44313</v>
      </c>
      <c r="BI489" s="131">
        <f t="shared" si="556"/>
        <v>5624</v>
      </c>
      <c r="BJ489" s="1">
        <f t="shared" si="557"/>
        <v>44313</v>
      </c>
      <c r="BK489">
        <f t="shared" si="615"/>
        <v>0</v>
      </c>
      <c r="BL489">
        <f t="shared" si="558"/>
        <v>17</v>
      </c>
      <c r="BM489">
        <f t="shared" si="612"/>
        <v>17</v>
      </c>
      <c r="BN489" s="1">
        <f t="shared" si="613"/>
        <v>44313</v>
      </c>
      <c r="BO489">
        <f t="shared" si="614"/>
        <v>9052</v>
      </c>
      <c r="BP489">
        <f t="shared" si="616"/>
        <v>4587</v>
      </c>
      <c r="BQ489" s="178">
        <f t="shared" si="595"/>
        <v>44313</v>
      </c>
      <c r="BR489">
        <f t="shared" si="596"/>
        <v>11748</v>
      </c>
      <c r="BS489">
        <f t="shared" si="597"/>
        <v>11379</v>
      </c>
      <c r="BT489">
        <f t="shared" si="598"/>
        <v>209</v>
      </c>
      <c r="BU489">
        <v>15</v>
      </c>
      <c r="BV489">
        <f t="shared" si="563"/>
        <v>8</v>
      </c>
      <c r="BW489">
        <f t="shared" si="572"/>
        <v>598</v>
      </c>
      <c r="BX489" s="178">
        <f t="shared" si="599"/>
        <v>44313</v>
      </c>
      <c r="BY489">
        <f t="shared" si="600"/>
        <v>49</v>
      </c>
      <c r="BZ489">
        <f t="shared" si="601"/>
        <v>49</v>
      </c>
      <c r="CA489">
        <f t="shared" si="602"/>
        <v>0</v>
      </c>
      <c r="CB489" s="178">
        <f t="shared" si="603"/>
        <v>44313</v>
      </c>
      <c r="CC489">
        <f t="shared" si="604"/>
        <v>1110</v>
      </c>
      <c r="CD489">
        <f t="shared" si="605"/>
        <v>1050</v>
      </c>
      <c r="CE489">
        <f t="shared" si="606"/>
        <v>12</v>
      </c>
      <c r="CI489" s="178">
        <f t="shared" si="607"/>
        <v>44313</v>
      </c>
      <c r="CJ489">
        <f t="shared" si="608"/>
        <v>8</v>
      </c>
      <c r="CK489">
        <f t="shared" si="609"/>
        <v>16</v>
      </c>
      <c r="CL489" s="178">
        <f t="shared" si="610"/>
        <v>44313</v>
      </c>
      <c r="CM489">
        <f t="shared" si="611"/>
        <v>0</v>
      </c>
      <c r="CN489" s="1">
        <f t="shared" si="565"/>
        <v>44313</v>
      </c>
      <c r="CO489" s="281">
        <f t="shared" si="566"/>
        <v>8</v>
      </c>
      <c r="CP489" s="1">
        <f t="shared" si="567"/>
        <v>44313</v>
      </c>
      <c r="CQ489" s="282">
        <f t="shared" si="568"/>
        <v>0</v>
      </c>
      <c r="CR489" s="178">
        <f t="shared" si="617"/>
        <v>44313</v>
      </c>
      <c r="CS489">
        <f t="shared" si="618"/>
        <v>6</v>
      </c>
      <c r="CT489">
        <f t="shared" si="619"/>
        <v>0</v>
      </c>
      <c r="CU489">
        <f t="shared" si="620"/>
        <v>4</v>
      </c>
    </row>
    <row r="490" spans="1:99" ht="18" customHeight="1" x14ac:dyDescent="0.55000000000000004">
      <c r="A490" s="178">
        <v>44314</v>
      </c>
      <c r="B490" s="239">
        <v>20</v>
      </c>
      <c r="C490" s="153">
        <f t="shared" si="562"/>
        <v>5644</v>
      </c>
      <c r="D490" s="153">
        <f t="shared" si="577"/>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591"/>
        <v>302</v>
      </c>
      <c r="Z490" s="75">
        <f t="shared" si="592"/>
        <v>44314</v>
      </c>
      <c r="AA490" s="229">
        <f t="shared" si="578"/>
        <v>12920</v>
      </c>
      <c r="AB490" s="229">
        <f t="shared" si="579"/>
        <v>12491</v>
      </c>
      <c r="AC490" s="230">
        <f t="shared" si="580"/>
        <v>221</v>
      </c>
      <c r="AD490" s="182">
        <f t="shared" si="581"/>
        <v>7</v>
      </c>
      <c r="AE490" s="242">
        <f t="shared" si="582"/>
        <v>10550</v>
      </c>
      <c r="AF490" s="154">
        <v>11755</v>
      </c>
      <c r="AG490" s="183">
        <f t="shared" si="583"/>
        <v>13</v>
      </c>
      <c r="AH490" s="154">
        <v>11392</v>
      </c>
      <c r="AI490" s="183">
        <f t="shared" si="576"/>
        <v>0</v>
      </c>
      <c r="AJ490" s="184">
        <v>209</v>
      </c>
      <c r="AK490" s="185">
        <f t="shared" si="584"/>
        <v>0</v>
      </c>
      <c r="AL490" s="154">
        <v>49</v>
      </c>
      <c r="AM490" s="183">
        <f t="shared" si="585"/>
        <v>0</v>
      </c>
      <c r="AN490" s="154">
        <v>49</v>
      </c>
      <c r="AO490" s="183">
        <f t="shared" si="586"/>
        <v>0</v>
      </c>
      <c r="AP490" s="186">
        <v>0</v>
      </c>
      <c r="AQ490" s="185">
        <f t="shared" si="587"/>
        <v>6</v>
      </c>
      <c r="AR490" s="154">
        <v>1116</v>
      </c>
      <c r="AS490" s="183">
        <f t="shared" ref="AS490:AS521" si="621">+AT490-AT489</f>
        <v>0</v>
      </c>
      <c r="AT490" s="154">
        <v>1050</v>
      </c>
      <c r="AU490" s="183">
        <f t="shared" si="588"/>
        <v>0</v>
      </c>
      <c r="AV490" s="187">
        <v>12</v>
      </c>
      <c r="AW490" s="237">
        <f t="shared" si="575"/>
        <v>329</v>
      </c>
      <c r="AX490" s="236">
        <f t="shared" si="561"/>
        <v>44314</v>
      </c>
      <c r="AY490" s="6">
        <v>0</v>
      </c>
      <c r="AZ490" s="237">
        <f t="shared" ref="AZ490:AZ553" si="622">+AZ489+AY490</f>
        <v>410</v>
      </c>
      <c r="BA490" s="237">
        <f t="shared" si="593"/>
        <v>273</v>
      </c>
      <c r="BB490" s="129">
        <v>0</v>
      </c>
      <c r="BC490" s="27">
        <f t="shared" si="589"/>
        <v>964</v>
      </c>
      <c r="BD490" s="237">
        <f t="shared" si="594"/>
        <v>308</v>
      </c>
      <c r="BE490" s="228">
        <f t="shared" si="590"/>
        <v>44314</v>
      </c>
      <c r="BF490" s="131">
        <f t="shared" si="574"/>
        <v>20</v>
      </c>
      <c r="BG490" s="131">
        <f t="shared" si="554"/>
        <v>5644</v>
      </c>
      <c r="BH490" s="228">
        <f t="shared" si="555"/>
        <v>44314</v>
      </c>
      <c r="BI490" s="131">
        <f t="shared" si="556"/>
        <v>5644</v>
      </c>
      <c r="BJ490" s="1">
        <f t="shared" si="557"/>
        <v>44314</v>
      </c>
      <c r="BK490">
        <f t="shared" si="615"/>
        <v>0</v>
      </c>
      <c r="BL490">
        <f t="shared" si="558"/>
        <v>14</v>
      </c>
      <c r="BM490">
        <f t="shared" si="612"/>
        <v>14</v>
      </c>
      <c r="BN490" s="1">
        <f t="shared" si="613"/>
        <v>44314</v>
      </c>
      <c r="BO490">
        <f t="shared" si="614"/>
        <v>9066</v>
      </c>
      <c r="BP490">
        <f t="shared" si="616"/>
        <v>4601</v>
      </c>
      <c r="BQ490" s="178">
        <f t="shared" si="595"/>
        <v>44314</v>
      </c>
      <c r="BR490">
        <f t="shared" si="596"/>
        <v>11755</v>
      </c>
      <c r="BS490">
        <f t="shared" si="597"/>
        <v>11392</v>
      </c>
      <c r="BT490">
        <f t="shared" si="598"/>
        <v>209</v>
      </c>
      <c r="BU490">
        <v>15</v>
      </c>
      <c r="BV490">
        <f t="shared" si="563"/>
        <v>7</v>
      </c>
      <c r="BW490">
        <f t="shared" ref="BW490:BW521" si="623">+BW489+BV490</f>
        <v>605</v>
      </c>
      <c r="BX490" s="178">
        <f t="shared" si="599"/>
        <v>44314</v>
      </c>
      <c r="BY490">
        <f t="shared" si="600"/>
        <v>49</v>
      </c>
      <c r="BZ490">
        <f t="shared" si="601"/>
        <v>49</v>
      </c>
      <c r="CA490">
        <f t="shared" si="602"/>
        <v>0</v>
      </c>
      <c r="CB490" s="178">
        <f t="shared" si="603"/>
        <v>44314</v>
      </c>
      <c r="CC490">
        <f t="shared" si="604"/>
        <v>1116</v>
      </c>
      <c r="CD490">
        <f t="shared" si="605"/>
        <v>1050</v>
      </c>
      <c r="CE490">
        <f t="shared" si="606"/>
        <v>12</v>
      </c>
      <c r="CI490" s="178">
        <f t="shared" si="607"/>
        <v>44314</v>
      </c>
      <c r="CJ490">
        <f t="shared" si="608"/>
        <v>7</v>
      </c>
      <c r="CK490">
        <f t="shared" si="609"/>
        <v>13</v>
      </c>
      <c r="CL490" s="178">
        <f t="shared" si="610"/>
        <v>44314</v>
      </c>
      <c r="CM490">
        <f t="shared" si="611"/>
        <v>0</v>
      </c>
      <c r="CN490" s="1">
        <f t="shared" si="565"/>
        <v>44314</v>
      </c>
      <c r="CO490" s="281">
        <f t="shared" si="566"/>
        <v>7</v>
      </c>
      <c r="CP490" s="1">
        <f t="shared" si="567"/>
        <v>44314</v>
      </c>
      <c r="CQ490" s="282">
        <f t="shared" si="568"/>
        <v>0</v>
      </c>
      <c r="CR490" s="178">
        <f t="shared" si="617"/>
        <v>44314</v>
      </c>
      <c r="CS490">
        <f t="shared" si="618"/>
        <v>6</v>
      </c>
      <c r="CT490">
        <f t="shared" si="619"/>
        <v>0</v>
      </c>
      <c r="CU490">
        <f t="shared" si="620"/>
        <v>0</v>
      </c>
    </row>
    <row r="491" spans="1:99" ht="18" customHeight="1" x14ac:dyDescent="0.55000000000000004">
      <c r="A491" s="178">
        <v>44315</v>
      </c>
      <c r="B491" s="239">
        <v>13</v>
      </c>
      <c r="C491" s="153">
        <f t="shared" si="562"/>
        <v>5657</v>
      </c>
      <c r="D491" s="153">
        <f t="shared" si="577"/>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591"/>
        <v>303</v>
      </c>
      <c r="Z491" s="75">
        <f t="shared" si="592"/>
        <v>44315</v>
      </c>
      <c r="AA491" s="229">
        <f t="shared" si="578"/>
        <v>12940</v>
      </c>
      <c r="AB491" s="229">
        <f t="shared" si="579"/>
        <v>12504</v>
      </c>
      <c r="AC491" s="230">
        <f t="shared" si="580"/>
        <v>221</v>
      </c>
      <c r="AD491" s="182">
        <f t="shared" si="581"/>
        <v>15</v>
      </c>
      <c r="AE491" s="242">
        <f t="shared" si="582"/>
        <v>10565</v>
      </c>
      <c r="AF491" s="154">
        <v>11770</v>
      </c>
      <c r="AG491" s="183">
        <f t="shared" si="583"/>
        <v>12</v>
      </c>
      <c r="AH491" s="154">
        <v>11404</v>
      </c>
      <c r="AI491" s="183">
        <f t="shared" si="576"/>
        <v>0</v>
      </c>
      <c r="AJ491" s="184">
        <v>209</v>
      </c>
      <c r="AK491" s="185">
        <f t="shared" si="584"/>
        <v>0</v>
      </c>
      <c r="AL491" s="154">
        <v>49</v>
      </c>
      <c r="AM491" s="183">
        <f t="shared" si="585"/>
        <v>0</v>
      </c>
      <c r="AN491" s="154">
        <v>49</v>
      </c>
      <c r="AO491" s="183">
        <f t="shared" si="586"/>
        <v>0</v>
      </c>
      <c r="AP491" s="186">
        <v>0</v>
      </c>
      <c r="AQ491" s="185">
        <f t="shared" si="587"/>
        <v>5</v>
      </c>
      <c r="AR491" s="154">
        <v>1121</v>
      </c>
      <c r="AS491" s="183">
        <f t="shared" si="621"/>
        <v>1</v>
      </c>
      <c r="AT491" s="154">
        <v>1051</v>
      </c>
      <c r="AU491" s="183">
        <f t="shared" si="588"/>
        <v>0</v>
      </c>
      <c r="AV491" s="187">
        <v>12</v>
      </c>
      <c r="AW491" s="237">
        <f t="shared" si="575"/>
        <v>330</v>
      </c>
      <c r="AX491" s="236">
        <f t="shared" si="561"/>
        <v>44315</v>
      </c>
      <c r="AY491" s="6">
        <v>0</v>
      </c>
      <c r="AZ491" s="237">
        <f t="shared" si="622"/>
        <v>410</v>
      </c>
      <c r="BA491" s="237">
        <f t="shared" si="593"/>
        <v>274</v>
      </c>
      <c r="BB491" s="129">
        <v>0</v>
      </c>
      <c r="BC491" s="27">
        <f t="shared" si="589"/>
        <v>964</v>
      </c>
      <c r="BD491" s="237">
        <f t="shared" si="594"/>
        <v>309</v>
      </c>
      <c r="BE491" s="228">
        <f t="shared" si="590"/>
        <v>44315</v>
      </c>
      <c r="BF491" s="131">
        <f t="shared" si="574"/>
        <v>13</v>
      </c>
      <c r="BG491" s="131">
        <f t="shared" si="554"/>
        <v>5657</v>
      </c>
      <c r="BH491" s="228">
        <f t="shared" si="555"/>
        <v>44315</v>
      </c>
      <c r="BI491" s="131">
        <f t="shared" si="556"/>
        <v>5657</v>
      </c>
      <c r="BJ491" s="1">
        <f t="shared" si="557"/>
        <v>44315</v>
      </c>
      <c r="BK491">
        <f t="shared" si="615"/>
        <v>0</v>
      </c>
      <c r="BL491">
        <f t="shared" si="558"/>
        <v>19</v>
      </c>
      <c r="BM491">
        <f t="shared" si="612"/>
        <v>19</v>
      </c>
      <c r="BN491" s="1">
        <f t="shared" si="613"/>
        <v>44315</v>
      </c>
      <c r="BO491">
        <f t="shared" si="614"/>
        <v>9085</v>
      </c>
      <c r="BP491">
        <f t="shared" si="616"/>
        <v>4620</v>
      </c>
      <c r="BQ491" s="178">
        <f t="shared" si="595"/>
        <v>44315</v>
      </c>
      <c r="BR491">
        <f t="shared" si="596"/>
        <v>11770</v>
      </c>
      <c r="BS491">
        <f t="shared" si="597"/>
        <v>11404</v>
      </c>
      <c r="BT491">
        <f t="shared" si="598"/>
        <v>209</v>
      </c>
      <c r="BU491">
        <v>15</v>
      </c>
      <c r="BV491">
        <f t="shared" si="563"/>
        <v>15</v>
      </c>
      <c r="BW491">
        <f t="shared" si="623"/>
        <v>620</v>
      </c>
      <c r="BX491" s="178">
        <f t="shared" si="599"/>
        <v>44315</v>
      </c>
      <c r="BY491">
        <f t="shared" si="600"/>
        <v>49</v>
      </c>
      <c r="BZ491">
        <f t="shared" si="601"/>
        <v>49</v>
      </c>
      <c r="CA491">
        <f t="shared" si="602"/>
        <v>0</v>
      </c>
      <c r="CB491" s="178">
        <f t="shared" si="603"/>
        <v>44315</v>
      </c>
      <c r="CC491">
        <f t="shared" si="604"/>
        <v>1121</v>
      </c>
      <c r="CD491">
        <f t="shared" si="605"/>
        <v>1051</v>
      </c>
      <c r="CE491">
        <f t="shared" si="606"/>
        <v>12</v>
      </c>
      <c r="CI491" s="178">
        <f t="shared" si="607"/>
        <v>44315</v>
      </c>
      <c r="CJ491">
        <f t="shared" si="608"/>
        <v>15</v>
      </c>
      <c r="CK491">
        <f t="shared" si="609"/>
        <v>12</v>
      </c>
      <c r="CL491" s="178">
        <f t="shared" si="610"/>
        <v>44315</v>
      </c>
      <c r="CM491">
        <f t="shared" si="611"/>
        <v>0</v>
      </c>
      <c r="CN491" s="1">
        <f t="shared" si="565"/>
        <v>44315</v>
      </c>
      <c r="CO491" s="281">
        <f t="shared" si="566"/>
        <v>15</v>
      </c>
      <c r="CP491" s="1">
        <f t="shared" si="567"/>
        <v>44315</v>
      </c>
      <c r="CQ491" s="282">
        <f t="shared" si="568"/>
        <v>0</v>
      </c>
      <c r="CR491" s="178">
        <f t="shared" si="617"/>
        <v>44315</v>
      </c>
      <c r="CS491">
        <f t="shared" si="618"/>
        <v>5</v>
      </c>
      <c r="CT491">
        <f t="shared" si="619"/>
        <v>0</v>
      </c>
      <c r="CU491">
        <f t="shared" si="620"/>
        <v>1</v>
      </c>
    </row>
    <row r="492" spans="1:99" ht="18" customHeight="1" x14ac:dyDescent="0.55000000000000004">
      <c r="A492" s="178">
        <v>44316</v>
      </c>
      <c r="B492" s="239">
        <v>16</v>
      </c>
      <c r="C492" s="153">
        <f t="shared" si="562"/>
        <v>5673</v>
      </c>
      <c r="D492" s="153">
        <f t="shared" si="577"/>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591"/>
        <v>304</v>
      </c>
      <c r="Z492" s="75">
        <f t="shared" si="592"/>
        <v>44316</v>
      </c>
      <c r="AA492" s="229">
        <f t="shared" si="578"/>
        <v>12951</v>
      </c>
      <c r="AB492" s="229">
        <f t="shared" si="579"/>
        <v>12518</v>
      </c>
      <c r="AC492" s="230">
        <f t="shared" si="580"/>
        <v>221</v>
      </c>
      <c r="AD492" s="182">
        <f t="shared" si="581"/>
        <v>4</v>
      </c>
      <c r="AE492" s="242">
        <f t="shared" si="582"/>
        <v>10569</v>
      </c>
      <c r="AF492" s="154">
        <v>11774</v>
      </c>
      <c r="AG492" s="183">
        <f t="shared" si="583"/>
        <v>12</v>
      </c>
      <c r="AH492" s="154">
        <v>11416</v>
      </c>
      <c r="AI492" s="183">
        <f t="shared" si="576"/>
        <v>0</v>
      </c>
      <c r="AJ492" s="184">
        <v>209</v>
      </c>
      <c r="AK492" s="185">
        <f t="shared" si="584"/>
        <v>0</v>
      </c>
      <c r="AL492" s="154">
        <v>49</v>
      </c>
      <c r="AM492" s="183">
        <f t="shared" si="585"/>
        <v>0</v>
      </c>
      <c r="AN492" s="154">
        <v>49</v>
      </c>
      <c r="AO492" s="183">
        <f t="shared" si="586"/>
        <v>0</v>
      </c>
      <c r="AP492" s="186">
        <v>0</v>
      </c>
      <c r="AQ492" s="185">
        <f t="shared" si="587"/>
        <v>7</v>
      </c>
      <c r="AR492" s="154">
        <v>1128</v>
      </c>
      <c r="AS492" s="183">
        <f t="shared" si="621"/>
        <v>2</v>
      </c>
      <c r="AT492" s="154">
        <v>1053</v>
      </c>
      <c r="AU492" s="183">
        <f t="shared" si="588"/>
        <v>0</v>
      </c>
      <c r="AV492" s="187">
        <v>12</v>
      </c>
      <c r="AW492" s="237">
        <f t="shared" si="575"/>
        <v>331</v>
      </c>
      <c r="AX492" s="236">
        <f t="shared" si="561"/>
        <v>44316</v>
      </c>
      <c r="AY492" s="6">
        <v>0</v>
      </c>
      <c r="AZ492" s="237">
        <f t="shared" si="622"/>
        <v>410</v>
      </c>
      <c r="BA492" s="237">
        <f t="shared" si="593"/>
        <v>275</v>
      </c>
      <c r="BB492" s="129">
        <v>0</v>
      </c>
      <c r="BC492" s="27">
        <f t="shared" si="589"/>
        <v>964</v>
      </c>
      <c r="BD492" s="237">
        <f t="shared" si="594"/>
        <v>310</v>
      </c>
      <c r="BE492" s="228">
        <f t="shared" si="590"/>
        <v>44316</v>
      </c>
      <c r="BF492" s="131">
        <f t="shared" si="574"/>
        <v>16</v>
      </c>
      <c r="BG492" s="131">
        <f t="shared" si="554"/>
        <v>5673</v>
      </c>
      <c r="BH492" s="228">
        <f t="shared" si="555"/>
        <v>44316</v>
      </c>
      <c r="BI492" s="131">
        <f t="shared" si="556"/>
        <v>5673</v>
      </c>
      <c r="BJ492" s="1">
        <f t="shared" si="557"/>
        <v>44316</v>
      </c>
      <c r="BK492">
        <f t="shared" si="615"/>
        <v>0</v>
      </c>
      <c r="BL492">
        <f t="shared" si="558"/>
        <v>16</v>
      </c>
      <c r="BM492">
        <f t="shared" si="612"/>
        <v>16</v>
      </c>
      <c r="BN492" s="1">
        <f t="shared" si="613"/>
        <v>44316</v>
      </c>
      <c r="BO492">
        <f t="shared" si="614"/>
        <v>9101</v>
      </c>
      <c r="BP492">
        <f t="shared" si="616"/>
        <v>4636</v>
      </c>
      <c r="BQ492" s="178">
        <f t="shared" si="595"/>
        <v>44316</v>
      </c>
      <c r="BR492">
        <f t="shared" si="596"/>
        <v>11774</v>
      </c>
      <c r="BS492">
        <f t="shared" si="597"/>
        <v>11416</v>
      </c>
      <c r="BT492">
        <f t="shared" si="598"/>
        <v>209</v>
      </c>
      <c r="BU492">
        <v>15</v>
      </c>
      <c r="BV492">
        <f t="shared" si="563"/>
        <v>4</v>
      </c>
      <c r="BW492">
        <f t="shared" si="623"/>
        <v>624</v>
      </c>
      <c r="BX492" s="178">
        <f t="shared" si="599"/>
        <v>44316</v>
      </c>
      <c r="BY492">
        <f t="shared" si="600"/>
        <v>49</v>
      </c>
      <c r="BZ492">
        <f t="shared" si="601"/>
        <v>49</v>
      </c>
      <c r="CA492">
        <f t="shared" si="602"/>
        <v>0</v>
      </c>
      <c r="CB492" s="178">
        <f t="shared" si="603"/>
        <v>44316</v>
      </c>
      <c r="CC492">
        <f t="shared" si="604"/>
        <v>1128</v>
      </c>
      <c r="CD492">
        <f t="shared" si="605"/>
        <v>1053</v>
      </c>
      <c r="CE492">
        <f t="shared" si="606"/>
        <v>12</v>
      </c>
      <c r="CI492" s="178">
        <f t="shared" si="607"/>
        <v>44316</v>
      </c>
      <c r="CJ492">
        <f t="shared" si="608"/>
        <v>4</v>
      </c>
      <c r="CK492">
        <f t="shared" si="609"/>
        <v>12</v>
      </c>
      <c r="CL492" s="178">
        <f t="shared" si="610"/>
        <v>44316</v>
      </c>
      <c r="CM492">
        <f t="shared" si="611"/>
        <v>0</v>
      </c>
      <c r="CN492" s="1">
        <f t="shared" si="565"/>
        <v>44316</v>
      </c>
      <c r="CO492" s="281">
        <f t="shared" si="566"/>
        <v>4</v>
      </c>
      <c r="CP492" s="1">
        <f t="shared" si="567"/>
        <v>44316</v>
      </c>
      <c r="CQ492" s="282">
        <f t="shared" si="568"/>
        <v>0</v>
      </c>
      <c r="CR492" s="178">
        <f t="shared" si="617"/>
        <v>44316</v>
      </c>
      <c r="CS492">
        <f t="shared" si="618"/>
        <v>7</v>
      </c>
      <c r="CT492">
        <f t="shared" si="619"/>
        <v>0</v>
      </c>
      <c r="CU492">
        <f t="shared" si="620"/>
        <v>2</v>
      </c>
    </row>
    <row r="493" spans="1:99" ht="18" customHeight="1" x14ac:dyDescent="0.55000000000000004">
      <c r="A493" s="178">
        <v>44317</v>
      </c>
      <c r="B493" s="239">
        <v>15</v>
      </c>
      <c r="C493" s="153">
        <f t="shared" si="562"/>
        <v>5688</v>
      </c>
      <c r="D493" s="153">
        <f t="shared" si="577"/>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591"/>
        <v>305</v>
      </c>
      <c r="Z493" s="75">
        <f t="shared" si="592"/>
        <v>44317</v>
      </c>
      <c r="AA493" s="229">
        <f t="shared" si="578"/>
        <v>12963</v>
      </c>
      <c r="AB493" s="229">
        <f t="shared" si="579"/>
        <v>12534</v>
      </c>
      <c r="AC493" s="230">
        <f t="shared" si="580"/>
        <v>222</v>
      </c>
      <c r="AD493" s="182">
        <f t="shared" si="581"/>
        <v>8</v>
      </c>
      <c r="AE493" s="242">
        <f t="shared" si="582"/>
        <v>10577</v>
      </c>
      <c r="AF493" s="154">
        <v>11782</v>
      </c>
      <c r="AG493" s="183">
        <f t="shared" si="583"/>
        <v>16</v>
      </c>
      <c r="AH493" s="154">
        <v>11432</v>
      </c>
      <c r="AI493" s="183">
        <f t="shared" si="576"/>
        <v>1</v>
      </c>
      <c r="AJ493" s="184">
        <v>210</v>
      </c>
      <c r="AK493" s="185">
        <f t="shared" si="584"/>
        <v>0</v>
      </c>
      <c r="AL493" s="154">
        <v>49</v>
      </c>
      <c r="AM493" s="183">
        <f t="shared" si="585"/>
        <v>0</v>
      </c>
      <c r="AN493" s="154">
        <v>49</v>
      </c>
      <c r="AO493" s="183">
        <f t="shared" si="586"/>
        <v>0</v>
      </c>
      <c r="AP493" s="186">
        <v>0</v>
      </c>
      <c r="AQ493" s="185">
        <f t="shared" si="587"/>
        <v>4</v>
      </c>
      <c r="AR493" s="154">
        <v>1132</v>
      </c>
      <c r="AS493" s="183">
        <f t="shared" si="621"/>
        <v>0</v>
      </c>
      <c r="AT493" s="154">
        <v>1053</v>
      </c>
      <c r="AU493" s="183">
        <f t="shared" si="588"/>
        <v>0</v>
      </c>
      <c r="AV493" s="187">
        <v>12</v>
      </c>
      <c r="AW493" s="237">
        <f t="shared" si="575"/>
        <v>332</v>
      </c>
      <c r="AX493" s="236">
        <f t="shared" si="561"/>
        <v>44317</v>
      </c>
      <c r="AY493" s="6">
        <v>0</v>
      </c>
      <c r="AZ493" s="237">
        <f t="shared" si="622"/>
        <v>410</v>
      </c>
      <c r="BA493" s="237">
        <f t="shared" si="593"/>
        <v>276</v>
      </c>
      <c r="BB493" s="129">
        <v>0</v>
      </c>
      <c r="BC493" s="27">
        <f t="shared" si="589"/>
        <v>964</v>
      </c>
      <c r="BD493" s="237">
        <f t="shared" si="594"/>
        <v>311</v>
      </c>
      <c r="BE493" s="228">
        <f t="shared" si="590"/>
        <v>44317</v>
      </c>
      <c r="BF493" s="131">
        <f t="shared" si="574"/>
        <v>15</v>
      </c>
      <c r="BG493" s="131">
        <f t="shared" si="554"/>
        <v>5688</v>
      </c>
      <c r="BH493" s="228">
        <f t="shared" si="555"/>
        <v>44317</v>
      </c>
      <c r="BI493" s="131">
        <f t="shared" si="556"/>
        <v>5688</v>
      </c>
      <c r="BJ493" s="1">
        <f t="shared" si="557"/>
        <v>44317</v>
      </c>
      <c r="BK493">
        <f t="shared" si="615"/>
        <v>0</v>
      </c>
      <c r="BL493">
        <f t="shared" si="558"/>
        <v>16</v>
      </c>
      <c r="BM493">
        <f t="shared" si="612"/>
        <v>16</v>
      </c>
      <c r="BN493" s="1">
        <f t="shared" si="613"/>
        <v>44317</v>
      </c>
      <c r="BO493">
        <f t="shared" si="614"/>
        <v>9117</v>
      </c>
      <c r="BP493">
        <f t="shared" si="616"/>
        <v>4652</v>
      </c>
      <c r="BQ493" s="178">
        <f t="shared" si="595"/>
        <v>44317</v>
      </c>
      <c r="BR493">
        <f t="shared" si="596"/>
        <v>11782</v>
      </c>
      <c r="BS493">
        <f t="shared" si="597"/>
        <v>11432</v>
      </c>
      <c r="BT493">
        <f t="shared" si="598"/>
        <v>210</v>
      </c>
      <c r="BU493">
        <v>15</v>
      </c>
      <c r="BV493">
        <f t="shared" si="563"/>
        <v>8</v>
      </c>
      <c r="BW493">
        <f t="shared" si="623"/>
        <v>632</v>
      </c>
      <c r="BX493" s="178">
        <f t="shared" si="599"/>
        <v>44317</v>
      </c>
      <c r="BY493">
        <f t="shared" si="600"/>
        <v>49</v>
      </c>
      <c r="BZ493">
        <f t="shared" si="601"/>
        <v>49</v>
      </c>
      <c r="CA493">
        <f t="shared" si="602"/>
        <v>0</v>
      </c>
      <c r="CB493" s="178">
        <f t="shared" si="603"/>
        <v>44317</v>
      </c>
      <c r="CC493">
        <f t="shared" si="604"/>
        <v>1132</v>
      </c>
      <c r="CD493">
        <f t="shared" si="605"/>
        <v>1053</v>
      </c>
      <c r="CE493">
        <f t="shared" si="606"/>
        <v>12</v>
      </c>
      <c r="CI493" s="178">
        <f t="shared" si="607"/>
        <v>44317</v>
      </c>
      <c r="CJ493">
        <f t="shared" si="608"/>
        <v>8</v>
      </c>
      <c r="CK493">
        <f t="shared" si="609"/>
        <v>16</v>
      </c>
      <c r="CL493" s="178">
        <f t="shared" si="610"/>
        <v>44317</v>
      </c>
      <c r="CM493">
        <f t="shared" si="611"/>
        <v>1</v>
      </c>
      <c r="CN493" s="1">
        <f t="shared" si="565"/>
        <v>44317</v>
      </c>
      <c r="CO493" s="281">
        <f t="shared" si="566"/>
        <v>8</v>
      </c>
      <c r="CP493" s="1">
        <f t="shared" si="567"/>
        <v>44317</v>
      </c>
      <c r="CQ493" s="282">
        <f t="shared" si="568"/>
        <v>1</v>
      </c>
      <c r="CR493" s="178">
        <f t="shared" si="617"/>
        <v>44317</v>
      </c>
      <c r="CS493">
        <f t="shared" si="618"/>
        <v>4</v>
      </c>
      <c r="CT493">
        <f t="shared" si="619"/>
        <v>0</v>
      </c>
      <c r="CU493">
        <f t="shared" si="620"/>
        <v>0</v>
      </c>
    </row>
    <row r="494" spans="1:99" ht="18" customHeight="1" x14ac:dyDescent="0.55000000000000004">
      <c r="A494" s="178">
        <v>44318</v>
      </c>
      <c r="B494" s="239">
        <v>11</v>
      </c>
      <c r="C494" s="153">
        <f t="shared" si="562"/>
        <v>5699</v>
      </c>
      <c r="D494" s="153">
        <f t="shared" si="577"/>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591"/>
        <v>306</v>
      </c>
      <c r="Z494" s="75">
        <f t="shared" si="592"/>
        <v>44318</v>
      </c>
      <c r="AA494" s="229">
        <f t="shared" si="578"/>
        <v>12970</v>
      </c>
      <c r="AB494" s="229">
        <f t="shared" si="579"/>
        <v>12549</v>
      </c>
      <c r="AC494" s="230">
        <f t="shared" si="580"/>
        <v>222</v>
      </c>
      <c r="AD494" s="182">
        <f t="shared" si="581"/>
        <v>2</v>
      </c>
      <c r="AE494" s="242">
        <f t="shared" si="582"/>
        <v>10579</v>
      </c>
      <c r="AF494" s="154">
        <v>11784</v>
      </c>
      <c r="AG494" s="183">
        <f t="shared" si="583"/>
        <v>13</v>
      </c>
      <c r="AH494" s="154">
        <v>11445</v>
      </c>
      <c r="AI494" s="183">
        <f t="shared" si="576"/>
        <v>0</v>
      </c>
      <c r="AJ494" s="184">
        <v>210</v>
      </c>
      <c r="AK494" s="185">
        <f t="shared" si="584"/>
        <v>0</v>
      </c>
      <c r="AL494" s="154">
        <v>49</v>
      </c>
      <c r="AM494" s="183">
        <f t="shared" si="585"/>
        <v>0</v>
      </c>
      <c r="AN494" s="154">
        <v>49</v>
      </c>
      <c r="AO494" s="183">
        <f t="shared" si="586"/>
        <v>0</v>
      </c>
      <c r="AP494" s="186">
        <v>0</v>
      </c>
      <c r="AQ494" s="185">
        <f t="shared" si="587"/>
        <v>5</v>
      </c>
      <c r="AR494" s="154">
        <v>1137</v>
      </c>
      <c r="AS494" s="183">
        <f t="shared" si="621"/>
        <v>2</v>
      </c>
      <c r="AT494" s="154">
        <v>1055</v>
      </c>
      <c r="AU494" s="183">
        <f t="shared" si="588"/>
        <v>0</v>
      </c>
      <c r="AV494" s="187">
        <v>12</v>
      </c>
      <c r="AW494" s="237">
        <f t="shared" si="575"/>
        <v>333</v>
      </c>
      <c r="AX494" s="236">
        <f t="shared" si="561"/>
        <v>44318</v>
      </c>
      <c r="AY494" s="6">
        <v>0</v>
      </c>
      <c r="AZ494" s="237">
        <f t="shared" si="622"/>
        <v>410</v>
      </c>
      <c r="BA494" s="237">
        <f t="shared" si="593"/>
        <v>277</v>
      </c>
      <c r="BB494" s="129">
        <v>0</v>
      </c>
      <c r="BC494" s="27">
        <f t="shared" si="589"/>
        <v>964</v>
      </c>
      <c r="BD494" s="237">
        <f t="shared" si="594"/>
        <v>312</v>
      </c>
      <c r="BE494" s="228">
        <f t="shared" si="590"/>
        <v>44318</v>
      </c>
      <c r="BF494" s="131">
        <f t="shared" si="574"/>
        <v>11</v>
      </c>
      <c r="BG494" s="131">
        <f t="shared" si="554"/>
        <v>5699</v>
      </c>
      <c r="BH494" s="228">
        <f t="shared" si="555"/>
        <v>44318</v>
      </c>
      <c r="BI494" s="131">
        <f t="shared" si="556"/>
        <v>5699</v>
      </c>
      <c r="BJ494" s="1">
        <f t="shared" si="557"/>
        <v>44318</v>
      </c>
      <c r="BK494">
        <f t="shared" si="615"/>
        <v>0</v>
      </c>
      <c r="BL494">
        <f t="shared" si="558"/>
        <v>12</v>
      </c>
      <c r="BM494">
        <f t="shared" si="612"/>
        <v>12</v>
      </c>
      <c r="BN494" s="1">
        <f t="shared" si="613"/>
        <v>44318</v>
      </c>
      <c r="BO494">
        <f t="shared" si="614"/>
        <v>9129</v>
      </c>
      <c r="BP494">
        <f t="shared" si="616"/>
        <v>4664</v>
      </c>
      <c r="BQ494" s="178">
        <f t="shared" si="595"/>
        <v>44318</v>
      </c>
      <c r="BR494">
        <f t="shared" si="596"/>
        <v>11784</v>
      </c>
      <c r="BS494">
        <f t="shared" si="597"/>
        <v>11445</v>
      </c>
      <c r="BT494">
        <f t="shared" si="598"/>
        <v>210</v>
      </c>
      <c r="BU494">
        <v>15</v>
      </c>
      <c r="BV494">
        <f t="shared" si="563"/>
        <v>2</v>
      </c>
      <c r="BW494">
        <f t="shared" si="623"/>
        <v>634</v>
      </c>
      <c r="BX494" s="178">
        <f t="shared" si="599"/>
        <v>44318</v>
      </c>
      <c r="BY494">
        <f t="shared" si="600"/>
        <v>49</v>
      </c>
      <c r="BZ494">
        <f t="shared" si="601"/>
        <v>49</v>
      </c>
      <c r="CA494">
        <f t="shared" si="602"/>
        <v>0</v>
      </c>
      <c r="CB494" s="178">
        <f t="shared" si="603"/>
        <v>44318</v>
      </c>
      <c r="CC494">
        <f t="shared" si="604"/>
        <v>1137</v>
      </c>
      <c r="CD494">
        <f t="shared" si="605"/>
        <v>1055</v>
      </c>
      <c r="CE494">
        <f t="shared" si="606"/>
        <v>12</v>
      </c>
      <c r="CI494" s="178">
        <f t="shared" si="607"/>
        <v>44318</v>
      </c>
      <c r="CJ494">
        <f t="shared" si="608"/>
        <v>2</v>
      </c>
      <c r="CK494">
        <f t="shared" si="609"/>
        <v>13</v>
      </c>
      <c r="CL494" s="178">
        <f t="shared" si="610"/>
        <v>44318</v>
      </c>
      <c r="CM494">
        <f t="shared" si="611"/>
        <v>0</v>
      </c>
      <c r="CN494" s="1">
        <f t="shared" si="565"/>
        <v>44318</v>
      </c>
      <c r="CO494" s="281">
        <f t="shared" si="566"/>
        <v>2</v>
      </c>
      <c r="CP494" s="1">
        <f t="shared" si="567"/>
        <v>44318</v>
      </c>
      <c r="CQ494" s="282">
        <f t="shared" si="568"/>
        <v>0</v>
      </c>
      <c r="CR494" s="178">
        <f t="shared" si="617"/>
        <v>44318</v>
      </c>
      <c r="CS494">
        <f t="shared" si="618"/>
        <v>5</v>
      </c>
      <c r="CT494">
        <f t="shared" si="619"/>
        <v>0</v>
      </c>
      <c r="CU494">
        <f t="shared" si="620"/>
        <v>2</v>
      </c>
    </row>
    <row r="495" spans="1:99" ht="18" customHeight="1" x14ac:dyDescent="0.55000000000000004">
      <c r="A495" s="178">
        <v>44319</v>
      </c>
      <c r="B495" s="239">
        <v>17</v>
      </c>
      <c r="C495" s="153">
        <f t="shared" si="562"/>
        <v>5716</v>
      </c>
      <c r="D495" s="153">
        <f t="shared" si="577"/>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591"/>
        <v>307</v>
      </c>
      <c r="Z495" s="75">
        <f t="shared" si="592"/>
        <v>44319</v>
      </c>
      <c r="AA495" s="229">
        <f t="shared" si="578"/>
        <v>12980</v>
      </c>
      <c r="AB495" s="229">
        <f t="shared" si="579"/>
        <v>12554</v>
      </c>
      <c r="AC495" s="230">
        <f t="shared" si="580"/>
        <v>222</v>
      </c>
      <c r="AD495" s="182">
        <f t="shared" si="581"/>
        <v>2</v>
      </c>
      <c r="AE495" s="242">
        <f t="shared" si="582"/>
        <v>10581</v>
      </c>
      <c r="AF495" s="154">
        <v>11786</v>
      </c>
      <c r="AG495" s="183">
        <f t="shared" si="583"/>
        <v>2</v>
      </c>
      <c r="AH495" s="154">
        <v>11447</v>
      </c>
      <c r="AI495" s="183">
        <f t="shared" si="576"/>
        <v>0</v>
      </c>
      <c r="AJ495" s="184">
        <v>210</v>
      </c>
      <c r="AK495" s="185">
        <f t="shared" si="584"/>
        <v>0</v>
      </c>
      <c r="AL495" s="154">
        <v>49</v>
      </c>
      <c r="AM495" s="183">
        <f t="shared" si="585"/>
        <v>0</v>
      </c>
      <c r="AN495" s="154">
        <v>49</v>
      </c>
      <c r="AO495" s="183">
        <f t="shared" si="586"/>
        <v>0</v>
      </c>
      <c r="AP495" s="186">
        <v>0</v>
      </c>
      <c r="AQ495" s="185">
        <f t="shared" si="587"/>
        <v>8</v>
      </c>
      <c r="AR495" s="154">
        <v>1145</v>
      </c>
      <c r="AS495" s="183">
        <f t="shared" si="621"/>
        <v>3</v>
      </c>
      <c r="AT495" s="154">
        <v>1058</v>
      </c>
      <c r="AU495" s="183">
        <f t="shared" si="588"/>
        <v>0</v>
      </c>
      <c r="AV495" s="187">
        <v>12</v>
      </c>
      <c r="AW495" s="237">
        <f t="shared" si="575"/>
        <v>334</v>
      </c>
      <c r="AX495" s="236">
        <f t="shared" si="561"/>
        <v>44319</v>
      </c>
      <c r="AY495" s="6">
        <v>0</v>
      </c>
      <c r="AZ495" s="237">
        <f t="shared" si="622"/>
        <v>410</v>
      </c>
      <c r="BA495" s="237">
        <f t="shared" si="593"/>
        <v>278</v>
      </c>
      <c r="BB495" s="129">
        <v>0</v>
      </c>
      <c r="BC495" s="27">
        <f t="shared" si="589"/>
        <v>964</v>
      </c>
      <c r="BD495" s="237">
        <f t="shared" si="594"/>
        <v>313</v>
      </c>
      <c r="BE495" s="228">
        <f t="shared" si="590"/>
        <v>44319</v>
      </c>
      <c r="BF495" s="131">
        <f t="shared" si="574"/>
        <v>17</v>
      </c>
      <c r="BG495" s="131">
        <f t="shared" si="554"/>
        <v>5716</v>
      </c>
      <c r="BH495" s="228">
        <f t="shared" si="555"/>
        <v>44319</v>
      </c>
      <c r="BI495" s="131">
        <f t="shared" si="556"/>
        <v>5716</v>
      </c>
      <c r="BJ495" s="1">
        <f t="shared" si="557"/>
        <v>44319</v>
      </c>
      <c r="BK495">
        <f t="shared" si="615"/>
        <v>0</v>
      </c>
      <c r="BL495">
        <f t="shared" si="558"/>
        <v>20</v>
      </c>
      <c r="BM495">
        <f t="shared" si="612"/>
        <v>20</v>
      </c>
      <c r="BN495" s="1">
        <f t="shared" si="613"/>
        <v>44319</v>
      </c>
      <c r="BO495">
        <f t="shared" si="614"/>
        <v>9149</v>
      </c>
      <c r="BP495">
        <f t="shared" si="616"/>
        <v>4684</v>
      </c>
      <c r="BQ495" s="178">
        <f t="shared" si="595"/>
        <v>44319</v>
      </c>
      <c r="BR495">
        <f t="shared" si="596"/>
        <v>11786</v>
      </c>
      <c r="BS495">
        <f t="shared" si="597"/>
        <v>11447</v>
      </c>
      <c r="BT495">
        <f t="shared" si="598"/>
        <v>210</v>
      </c>
      <c r="BU495">
        <v>15</v>
      </c>
      <c r="BV495">
        <f t="shared" si="563"/>
        <v>2</v>
      </c>
      <c r="BW495">
        <f t="shared" si="623"/>
        <v>636</v>
      </c>
      <c r="BX495" s="178">
        <f t="shared" si="599"/>
        <v>44319</v>
      </c>
      <c r="BY495">
        <f t="shared" si="600"/>
        <v>49</v>
      </c>
      <c r="BZ495">
        <f t="shared" si="601"/>
        <v>49</v>
      </c>
      <c r="CA495">
        <f t="shared" si="602"/>
        <v>0</v>
      </c>
      <c r="CB495" s="178">
        <f t="shared" si="603"/>
        <v>44319</v>
      </c>
      <c r="CC495">
        <f t="shared" si="604"/>
        <v>1145</v>
      </c>
      <c r="CD495">
        <f t="shared" si="605"/>
        <v>1058</v>
      </c>
      <c r="CE495">
        <f t="shared" si="606"/>
        <v>12</v>
      </c>
      <c r="CI495" s="178">
        <f t="shared" si="607"/>
        <v>44319</v>
      </c>
      <c r="CJ495">
        <f t="shared" si="608"/>
        <v>2</v>
      </c>
      <c r="CK495">
        <f t="shared" si="609"/>
        <v>2</v>
      </c>
      <c r="CL495" s="178">
        <f t="shared" si="610"/>
        <v>44319</v>
      </c>
      <c r="CM495">
        <f t="shared" si="611"/>
        <v>0</v>
      </c>
      <c r="CN495" s="1">
        <f t="shared" si="565"/>
        <v>44319</v>
      </c>
      <c r="CO495" s="281">
        <f t="shared" si="566"/>
        <v>2</v>
      </c>
      <c r="CP495" s="1">
        <f t="shared" si="567"/>
        <v>44319</v>
      </c>
      <c r="CQ495" s="282">
        <f t="shared" si="568"/>
        <v>0</v>
      </c>
      <c r="CR495" s="178">
        <f t="shared" si="617"/>
        <v>44319</v>
      </c>
      <c r="CS495">
        <f t="shared" si="618"/>
        <v>8</v>
      </c>
      <c r="CT495">
        <f t="shared" si="619"/>
        <v>0</v>
      </c>
      <c r="CU495">
        <f t="shared" si="620"/>
        <v>3</v>
      </c>
    </row>
    <row r="496" spans="1:99" ht="18" customHeight="1" x14ac:dyDescent="0.55000000000000004">
      <c r="A496" s="178">
        <v>44320</v>
      </c>
      <c r="B496" s="239">
        <v>7</v>
      </c>
      <c r="C496" s="153">
        <f t="shared" si="562"/>
        <v>5723</v>
      </c>
      <c r="D496" s="153">
        <f t="shared" si="577"/>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591"/>
        <v>308</v>
      </c>
      <c r="Z496" s="75">
        <f t="shared" si="592"/>
        <v>44320</v>
      </c>
      <c r="AA496" s="229">
        <f t="shared" si="578"/>
        <v>12992</v>
      </c>
      <c r="AB496" s="229">
        <f t="shared" si="579"/>
        <v>12567</v>
      </c>
      <c r="AC496" s="230">
        <f t="shared" si="580"/>
        <v>222</v>
      </c>
      <c r="AD496" s="182">
        <f t="shared" si="581"/>
        <v>4</v>
      </c>
      <c r="AE496" s="242">
        <f t="shared" si="582"/>
        <v>10585</v>
      </c>
      <c r="AF496" s="154">
        <v>11790</v>
      </c>
      <c r="AG496" s="183">
        <f t="shared" si="583"/>
        <v>4</v>
      </c>
      <c r="AH496" s="154">
        <v>11451</v>
      </c>
      <c r="AI496" s="183">
        <f t="shared" si="576"/>
        <v>0</v>
      </c>
      <c r="AJ496" s="184">
        <v>210</v>
      </c>
      <c r="AK496" s="185">
        <f t="shared" si="584"/>
        <v>0</v>
      </c>
      <c r="AL496" s="154">
        <v>49</v>
      </c>
      <c r="AM496" s="183">
        <f t="shared" si="585"/>
        <v>0</v>
      </c>
      <c r="AN496" s="154">
        <v>49</v>
      </c>
      <c r="AO496" s="183">
        <f t="shared" si="586"/>
        <v>0</v>
      </c>
      <c r="AP496" s="186">
        <v>0</v>
      </c>
      <c r="AQ496" s="185">
        <f t="shared" si="587"/>
        <v>8</v>
      </c>
      <c r="AR496" s="154">
        <v>1153</v>
      </c>
      <c r="AS496" s="183">
        <f t="shared" si="621"/>
        <v>9</v>
      </c>
      <c r="AT496" s="154">
        <v>1067</v>
      </c>
      <c r="AU496" s="183">
        <f t="shared" si="588"/>
        <v>0</v>
      </c>
      <c r="AV496" s="187">
        <v>12</v>
      </c>
      <c r="AW496" s="237">
        <f t="shared" si="575"/>
        <v>335</v>
      </c>
      <c r="AX496" s="236">
        <f t="shared" si="561"/>
        <v>44320</v>
      </c>
      <c r="AY496" s="6">
        <v>0</v>
      </c>
      <c r="AZ496" s="237">
        <f t="shared" si="622"/>
        <v>410</v>
      </c>
      <c r="BA496" s="237">
        <f t="shared" si="593"/>
        <v>279</v>
      </c>
      <c r="BB496" s="129">
        <v>0</v>
      </c>
      <c r="BC496" s="27">
        <f t="shared" si="589"/>
        <v>964</v>
      </c>
      <c r="BD496" s="237">
        <f t="shared" si="594"/>
        <v>314</v>
      </c>
      <c r="BE496" s="228">
        <f t="shared" si="590"/>
        <v>44320</v>
      </c>
      <c r="BF496" s="131">
        <f t="shared" si="574"/>
        <v>7</v>
      </c>
      <c r="BG496" s="131">
        <f t="shared" si="554"/>
        <v>5723</v>
      </c>
      <c r="BH496" s="228">
        <f t="shared" si="555"/>
        <v>44320</v>
      </c>
      <c r="BI496" s="131">
        <f t="shared" si="556"/>
        <v>5723</v>
      </c>
      <c r="BJ496" s="1">
        <f t="shared" si="557"/>
        <v>44320</v>
      </c>
      <c r="BK496">
        <f t="shared" si="615"/>
        <v>0</v>
      </c>
      <c r="BL496">
        <f t="shared" si="558"/>
        <v>10</v>
      </c>
      <c r="BM496">
        <f t="shared" si="612"/>
        <v>10</v>
      </c>
      <c r="BN496" s="1">
        <f t="shared" si="613"/>
        <v>44320</v>
      </c>
      <c r="BO496">
        <f t="shared" si="614"/>
        <v>9159</v>
      </c>
      <c r="BP496">
        <f t="shared" si="616"/>
        <v>4694</v>
      </c>
      <c r="BQ496" s="178">
        <f t="shared" si="595"/>
        <v>44320</v>
      </c>
      <c r="BR496">
        <f t="shared" si="596"/>
        <v>11790</v>
      </c>
      <c r="BS496">
        <f t="shared" si="597"/>
        <v>11451</v>
      </c>
      <c r="BT496">
        <f t="shared" si="598"/>
        <v>210</v>
      </c>
      <c r="BU496">
        <v>15</v>
      </c>
      <c r="BV496">
        <f t="shared" si="563"/>
        <v>4</v>
      </c>
      <c r="BW496">
        <f t="shared" si="623"/>
        <v>640</v>
      </c>
      <c r="BX496" s="178">
        <f t="shared" si="599"/>
        <v>44320</v>
      </c>
      <c r="BY496">
        <f t="shared" si="600"/>
        <v>49</v>
      </c>
      <c r="BZ496">
        <f t="shared" si="601"/>
        <v>49</v>
      </c>
      <c r="CA496">
        <f t="shared" si="602"/>
        <v>0</v>
      </c>
      <c r="CB496" s="178">
        <f t="shared" si="603"/>
        <v>44320</v>
      </c>
      <c r="CC496">
        <f t="shared" si="604"/>
        <v>1153</v>
      </c>
      <c r="CD496">
        <f t="shared" si="605"/>
        <v>1067</v>
      </c>
      <c r="CE496">
        <f t="shared" si="606"/>
        <v>12</v>
      </c>
      <c r="CI496" s="178">
        <f t="shared" si="607"/>
        <v>44320</v>
      </c>
      <c r="CJ496">
        <f t="shared" si="608"/>
        <v>4</v>
      </c>
      <c r="CK496">
        <f t="shared" si="609"/>
        <v>4</v>
      </c>
      <c r="CL496" s="178">
        <f t="shared" si="610"/>
        <v>44320</v>
      </c>
      <c r="CM496">
        <f t="shared" si="611"/>
        <v>0</v>
      </c>
      <c r="CN496" s="1">
        <f t="shared" si="565"/>
        <v>44320</v>
      </c>
      <c r="CO496" s="281">
        <f t="shared" si="566"/>
        <v>4</v>
      </c>
      <c r="CP496" s="1">
        <f t="shared" si="567"/>
        <v>44320</v>
      </c>
      <c r="CQ496" s="282">
        <f t="shared" si="568"/>
        <v>0</v>
      </c>
      <c r="CR496" s="178">
        <f t="shared" si="617"/>
        <v>44320</v>
      </c>
      <c r="CS496">
        <f t="shared" si="618"/>
        <v>8</v>
      </c>
      <c r="CT496">
        <f t="shared" si="619"/>
        <v>0</v>
      </c>
      <c r="CU496">
        <f t="shared" si="620"/>
        <v>9</v>
      </c>
    </row>
    <row r="497" spans="1:99" ht="18" customHeight="1" x14ac:dyDescent="0.55000000000000004">
      <c r="A497" s="178">
        <v>44321</v>
      </c>
      <c r="B497" s="239">
        <v>5</v>
      </c>
      <c r="C497" s="153">
        <f t="shared" si="562"/>
        <v>5728</v>
      </c>
      <c r="D497" s="153">
        <f t="shared" si="577"/>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591"/>
        <v>309</v>
      </c>
      <c r="Z497" s="75">
        <f t="shared" si="592"/>
        <v>44321</v>
      </c>
      <c r="AA497" s="229">
        <f t="shared" si="578"/>
        <v>13005</v>
      </c>
      <c r="AB497" s="229">
        <f t="shared" si="579"/>
        <v>12585</v>
      </c>
      <c r="AC497" s="230">
        <f t="shared" si="580"/>
        <v>222</v>
      </c>
      <c r="AD497" s="182">
        <f t="shared" si="581"/>
        <v>6</v>
      </c>
      <c r="AE497" s="242">
        <f t="shared" si="582"/>
        <v>10591</v>
      </c>
      <c r="AF497" s="154">
        <v>11796</v>
      </c>
      <c r="AG497" s="183">
        <f t="shared" si="583"/>
        <v>11</v>
      </c>
      <c r="AH497" s="154">
        <v>11462</v>
      </c>
      <c r="AI497" s="183">
        <f t="shared" si="576"/>
        <v>0</v>
      </c>
      <c r="AJ497" s="184">
        <v>210</v>
      </c>
      <c r="AK497" s="185">
        <f t="shared" si="584"/>
        <v>0</v>
      </c>
      <c r="AL497" s="154">
        <v>49</v>
      </c>
      <c r="AM497" s="183">
        <f t="shared" si="585"/>
        <v>0</v>
      </c>
      <c r="AN497" s="154">
        <v>49</v>
      </c>
      <c r="AO497" s="183">
        <f t="shared" si="586"/>
        <v>0</v>
      </c>
      <c r="AP497" s="186">
        <v>0</v>
      </c>
      <c r="AQ497" s="185">
        <f t="shared" si="587"/>
        <v>7</v>
      </c>
      <c r="AR497" s="154">
        <v>1160</v>
      </c>
      <c r="AS497" s="183">
        <f t="shared" si="621"/>
        <v>7</v>
      </c>
      <c r="AT497" s="154">
        <v>1074</v>
      </c>
      <c r="AU497" s="183">
        <f t="shared" si="588"/>
        <v>0</v>
      </c>
      <c r="AV497" s="187">
        <v>12</v>
      </c>
      <c r="AW497" s="237">
        <f t="shared" si="575"/>
        <v>336</v>
      </c>
      <c r="AX497" s="236">
        <f t="shared" si="561"/>
        <v>44321</v>
      </c>
      <c r="AY497" s="6">
        <v>0</v>
      </c>
      <c r="AZ497" s="237">
        <f t="shared" si="622"/>
        <v>410</v>
      </c>
      <c r="BA497" s="237">
        <f t="shared" si="593"/>
        <v>280</v>
      </c>
      <c r="BB497" s="129">
        <v>0</v>
      </c>
      <c r="BC497" s="27">
        <f t="shared" si="589"/>
        <v>964</v>
      </c>
      <c r="BD497" s="237">
        <f t="shared" si="594"/>
        <v>315</v>
      </c>
      <c r="BE497" s="228">
        <f t="shared" si="590"/>
        <v>44321</v>
      </c>
      <c r="BF497" s="131">
        <f t="shared" si="574"/>
        <v>5</v>
      </c>
      <c r="BG497" s="131">
        <f t="shared" si="554"/>
        <v>5728</v>
      </c>
      <c r="BH497" s="228">
        <f t="shared" si="555"/>
        <v>44321</v>
      </c>
      <c r="BI497" s="131">
        <f t="shared" si="556"/>
        <v>5728</v>
      </c>
      <c r="BJ497" s="1">
        <f t="shared" si="557"/>
        <v>44321</v>
      </c>
      <c r="BK497">
        <f t="shared" si="615"/>
        <v>0</v>
      </c>
      <c r="BL497">
        <f t="shared" si="558"/>
        <v>7</v>
      </c>
      <c r="BM497">
        <f t="shared" si="612"/>
        <v>7</v>
      </c>
      <c r="BN497" s="1">
        <f t="shared" si="613"/>
        <v>44321</v>
      </c>
      <c r="BO497">
        <f t="shared" si="614"/>
        <v>9166</v>
      </c>
      <c r="BP497">
        <f t="shared" si="616"/>
        <v>4701</v>
      </c>
      <c r="BQ497" s="178">
        <f t="shared" si="595"/>
        <v>44321</v>
      </c>
      <c r="BR497">
        <f t="shared" si="596"/>
        <v>11796</v>
      </c>
      <c r="BS497">
        <f t="shared" si="597"/>
        <v>11462</v>
      </c>
      <c r="BT497">
        <f t="shared" si="598"/>
        <v>210</v>
      </c>
      <c r="BU497">
        <v>15</v>
      </c>
      <c r="BV497">
        <f t="shared" si="563"/>
        <v>6</v>
      </c>
      <c r="BW497">
        <f t="shared" si="623"/>
        <v>646</v>
      </c>
      <c r="BX497" s="178">
        <f t="shared" si="599"/>
        <v>44321</v>
      </c>
      <c r="BY497">
        <f t="shared" si="600"/>
        <v>49</v>
      </c>
      <c r="BZ497">
        <f t="shared" si="601"/>
        <v>49</v>
      </c>
      <c r="CA497">
        <f t="shared" si="602"/>
        <v>0</v>
      </c>
      <c r="CB497" s="178">
        <f t="shared" si="603"/>
        <v>44321</v>
      </c>
      <c r="CC497">
        <f t="shared" si="604"/>
        <v>1160</v>
      </c>
      <c r="CD497">
        <f t="shared" si="605"/>
        <v>1074</v>
      </c>
      <c r="CE497">
        <f t="shared" si="606"/>
        <v>12</v>
      </c>
      <c r="CI497" s="178">
        <f t="shared" si="607"/>
        <v>44321</v>
      </c>
      <c r="CJ497">
        <f t="shared" si="608"/>
        <v>6</v>
      </c>
      <c r="CK497">
        <f t="shared" si="609"/>
        <v>11</v>
      </c>
      <c r="CL497" s="178">
        <f t="shared" si="610"/>
        <v>44321</v>
      </c>
      <c r="CM497">
        <f t="shared" si="611"/>
        <v>0</v>
      </c>
      <c r="CN497" s="1">
        <f t="shared" si="565"/>
        <v>44321</v>
      </c>
      <c r="CO497" s="281">
        <f t="shared" si="566"/>
        <v>6</v>
      </c>
      <c r="CP497" s="1">
        <f t="shared" si="567"/>
        <v>44321</v>
      </c>
      <c r="CQ497" s="282">
        <f t="shared" si="568"/>
        <v>0</v>
      </c>
      <c r="CR497" s="178">
        <f t="shared" si="617"/>
        <v>44321</v>
      </c>
      <c r="CS497">
        <f t="shared" si="618"/>
        <v>7</v>
      </c>
      <c r="CT497">
        <f t="shared" si="619"/>
        <v>0</v>
      </c>
      <c r="CU497">
        <f t="shared" si="620"/>
        <v>7</v>
      </c>
    </row>
    <row r="498" spans="1:99" ht="18" customHeight="1" x14ac:dyDescent="0.55000000000000004">
      <c r="A498" s="178">
        <v>44322</v>
      </c>
      <c r="B498" s="239">
        <v>13</v>
      </c>
      <c r="C498" s="153">
        <f t="shared" si="562"/>
        <v>5741</v>
      </c>
      <c r="D498" s="153">
        <f t="shared" si="577"/>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591"/>
        <v>310</v>
      </c>
      <c r="Z498" s="75">
        <f t="shared" si="592"/>
        <v>44322</v>
      </c>
      <c r="AA498" s="229">
        <f t="shared" si="578"/>
        <v>13020</v>
      </c>
      <c r="AB498" s="229">
        <f t="shared" si="579"/>
        <v>12592</v>
      </c>
      <c r="AC498" s="230">
        <f t="shared" si="580"/>
        <v>222</v>
      </c>
      <c r="AD498" s="182">
        <f t="shared" si="581"/>
        <v>2</v>
      </c>
      <c r="AE498" s="242">
        <f t="shared" si="582"/>
        <v>10593</v>
      </c>
      <c r="AF498" s="154">
        <v>11798</v>
      </c>
      <c r="AG498" s="183">
        <f t="shared" si="583"/>
        <v>6</v>
      </c>
      <c r="AH498" s="154">
        <v>11468</v>
      </c>
      <c r="AI498" s="183">
        <f t="shared" ref="AI498:AI529" si="624">+AJ498-AJ497</f>
        <v>0</v>
      </c>
      <c r="AJ498" s="184">
        <v>210</v>
      </c>
      <c r="AK498" s="185">
        <f t="shared" si="584"/>
        <v>0</v>
      </c>
      <c r="AL498" s="154">
        <v>49</v>
      </c>
      <c r="AM498" s="183">
        <f t="shared" si="585"/>
        <v>0</v>
      </c>
      <c r="AN498" s="154">
        <v>49</v>
      </c>
      <c r="AO498" s="183">
        <f t="shared" si="586"/>
        <v>0</v>
      </c>
      <c r="AP498" s="186">
        <v>0</v>
      </c>
      <c r="AQ498" s="185">
        <f t="shared" si="587"/>
        <v>13</v>
      </c>
      <c r="AR498" s="154">
        <v>1173</v>
      </c>
      <c r="AS498" s="183">
        <f t="shared" si="621"/>
        <v>1</v>
      </c>
      <c r="AT498" s="154">
        <v>1075</v>
      </c>
      <c r="AU498" s="183">
        <f t="shared" si="588"/>
        <v>0</v>
      </c>
      <c r="AV498" s="187">
        <v>12</v>
      </c>
      <c r="AW498" s="237">
        <f t="shared" si="575"/>
        <v>337</v>
      </c>
      <c r="AX498" s="236">
        <f t="shared" si="561"/>
        <v>44322</v>
      </c>
      <c r="AY498" s="6">
        <v>0</v>
      </c>
      <c r="AZ498" s="237">
        <f t="shared" si="622"/>
        <v>410</v>
      </c>
      <c r="BA498" s="237">
        <f t="shared" si="593"/>
        <v>281</v>
      </c>
      <c r="BB498" s="129">
        <v>0</v>
      </c>
      <c r="BC498" s="27">
        <f t="shared" si="589"/>
        <v>964</v>
      </c>
      <c r="BD498" s="237">
        <f t="shared" si="594"/>
        <v>316</v>
      </c>
      <c r="BE498" s="228">
        <f t="shared" si="590"/>
        <v>44322</v>
      </c>
      <c r="BF498" s="131">
        <f t="shared" si="574"/>
        <v>13</v>
      </c>
      <c r="BG498" s="131">
        <f t="shared" si="554"/>
        <v>5741</v>
      </c>
      <c r="BH498" s="228">
        <f t="shared" si="555"/>
        <v>44322</v>
      </c>
      <c r="BI498" s="131">
        <f t="shared" si="556"/>
        <v>5741</v>
      </c>
      <c r="BJ498" s="1">
        <f t="shared" si="557"/>
        <v>44322</v>
      </c>
      <c r="BK498">
        <f t="shared" si="615"/>
        <v>0</v>
      </c>
      <c r="BL498">
        <f t="shared" si="558"/>
        <v>17</v>
      </c>
      <c r="BM498">
        <f t="shared" si="612"/>
        <v>17</v>
      </c>
      <c r="BN498" s="1">
        <f t="shared" si="613"/>
        <v>44322</v>
      </c>
      <c r="BO498">
        <f t="shared" si="614"/>
        <v>9183</v>
      </c>
      <c r="BP498">
        <f t="shared" si="616"/>
        <v>4718</v>
      </c>
      <c r="BQ498" s="178">
        <f t="shared" si="595"/>
        <v>44322</v>
      </c>
      <c r="BR498">
        <f t="shared" si="596"/>
        <v>11798</v>
      </c>
      <c r="BS498">
        <f t="shared" si="597"/>
        <v>11468</v>
      </c>
      <c r="BT498">
        <f t="shared" si="598"/>
        <v>210</v>
      </c>
      <c r="BU498">
        <v>15</v>
      </c>
      <c r="BV498">
        <f t="shared" si="563"/>
        <v>2</v>
      </c>
      <c r="BW498">
        <f t="shared" si="623"/>
        <v>648</v>
      </c>
      <c r="BX498" s="178">
        <f t="shared" si="599"/>
        <v>44322</v>
      </c>
      <c r="BY498">
        <f t="shared" si="600"/>
        <v>49</v>
      </c>
      <c r="BZ498">
        <f t="shared" si="601"/>
        <v>49</v>
      </c>
      <c r="CA498">
        <f t="shared" si="602"/>
        <v>0</v>
      </c>
      <c r="CB498" s="178">
        <f t="shared" si="603"/>
        <v>44322</v>
      </c>
      <c r="CC498">
        <f t="shared" si="604"/>
        <v>1173</v>
      </c>
      <c r="CD498">
        <f t="shared" si="605"/>
        <v>1075</v>
      </c>
      <c r="CE498">
        <f t="shared" si="606"/>
        <v>12</v>
      </c>
      <c r="CI498" s="178">
        <f t="shared" si="607"/>
        <v>44322</v>
      </c>
      <c r="CJ498">
        <f t="shared" si="608"/>
        <v>2</v>
      </c>
      <c r="CK498">
        <f t="shared" si="609"/>
        <v>6</v>
      </c>
      <c r="CL498" s="178">
        <f t="shared" si="610"/>
        <v>44322</v>
      </c>
      <c r="CM498">
        <f t="shared" si="611"/>
        <v>0</v>
      </c>
      <c r="CN498" s="1">
        <f t="shared" si="565"/>
        <v>44322</v>
      </c>
      <c r="CO498" s="281">
        <f t="shared" si="566"/>
        <v>2</v>
      </c>
      <c r="CP498" s="1">
        <f t="shared" si="567"/>
        <v>44322</v>
      </c>
      <c r="CQ498" s="282">
        <f t="shared" si="568"/>
        <v>0</v>
      </c>
      <c r="CR498" s="178">
        <f t="shared" si="617"/>
        <v>44322</v>
      </c>
      <c r="CS498">
        <f t="shared" si="618"/>
        <v>13</v>
      </c>
      <c r="CT498">
        <f t="shared" si="619"/>
        <v>0</v>
      </c>
      <c r="CU498">
        <f t="shared" si="620"/>
        <v>1</v>
      </c>
    </row>
    <row r="499" spans="1:99" ht="18" customHeight="1" x14ac:dyDescent="0.55000000000000004">
      <c r="A499" s="178">
        <v>44323</v>
      </c>
      <c r="B499" s="239">
        <v>7</v>
      </c>
      <c r="C499" s="153">
        <f t="shared" si="562"/>
        <v>5748</v>
      </c>
      <c r="D499" s="153">
        <f t="shared" ref="D499:D530" si="625">+C499-F499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591"/>
        <v>311</v>
      </c>
      <c r="Z499" s="75">
        <f t="shared" si="592"/>
        <v>44323</v>
      </c>
      <c r="AA499" s="229">
        <f t="shared" ref="AA499:AA530" si="626">+AF499+AL499+AR499</f>
        <v>13028</v>
      </c>
      <c r="AB499" s="229">
        <f t="shared" ref="AB499:AB530" si="627">+AH499+AN499+AT499</f>
        <v>12599</v>
      </c>
      <c r="AC499" s="230">
        <f t="shared" ref="AC499:AC530" si="628">+AJ499+AP499+AV499</f>
        <v>222</v>
      </c>
      <c r="AD499" s="182">
        <f t="shared" ref="AD499:AD530" si="629">+AF499-AF498</f>
        <v>3</v>
      </c>
      <c r="AE499" s="242">
        <f t="shared" ref="AE499:AE530" si="630">+AE498+AD499</f>
        <v>10596</v>
      </c>
      <c r="AF499" s="154">
        <v>11801</v>
      </c>
      <c r="AG499" s="183">
        <f t="shared" ref="AG499:AG530" si="631">+AH499-AH498</f>
        <v>5</v>
      </c>
      <c r="AH499" s="154">
        <v>11473</v>
      </c>
      <c r="AI499" s="183">
        <f t="shared" si="624"/>
        <v>0</v>
      </c>
      <c r="AJ499" s="184">
        <v>210</v>
      </c>
      <c r="AK499" s="185">
        <f t="shared" ref="AK499:AK530" si="632">+AL499-AL498</f>
        <v>0</v>
      </c>
      <c r="AL499" s="154">
        <v>49</v>
      </c>
      <c r="AM499" s="183">
        <f t="shared" ref="AM499:AM530" si="633">+AN499-AN498</f>
        <v>0</v>
      </c>
      <c r="AN499" s="154">
        <v>49</v>
      </c>
      <c r="AO499" s="183">
        <f t="shared" ref="AO499:AO530" si="634">+AP499-AP498</f>
        <v>0</v>
      </c>
      <c r="AP499" s="186">
        <v>0</v>
      </c>
      <c r="AQ499" s="185">
        <f t="shared" ref="AQ499:AQ530" si="635">+AR499-AR498</f>
        <v>5</v>
      </c>
      <c r="AR499" s="154">
        <v>1178</v>
      </c>
      <c r="AS499" s="183">
        <f t="shared" si="621"/>
        <v>2</v>
      </c>
      <c r="AT499" s="154">
        <v>1077</v>
      </c>
      <c r="AU499" s="183">
        <f t="shared" ref="AU499:AU530" si="636">+AV499-AV498</f>
        <v>0</v>
      </c>
      <c r="AV499" s="187">
        <v>12</v>
      </c>
      <c r="AW499" s="237">
        <f t="shared" si="575"/>
        <v>338</v>
      </c>
      <c r="AX499" s="236">
        <f t="shared" si="561"/>
        <v>44323</v>
      </c>
      <c r="AY499" s="6">
        <v>0</v>
      </c>
      <c r="AZ499" s="237">
        <f t="shared" si="622"/>
        <v>410</v>
      </c>
      <c r="BA499" s="237">
        <f t="shared" si="593"/>
        <v>282</v>
      </c>
      <c r="BB499" s="129">
        <v>0</v>
      </c>
      <c r="BC499" s="27">
        <f t="shared" ref="BC499:BC530" si="637">+BC498+BB499</f>
        <v>964</v>
      </c>
      <c r="BD499" s="237">
        <f t="shared" si="594"/>
        <v>317</v>
      </c>
      <c r="BE499" s="228">
        <f t="shared" ref="BE499:BE530" si="638">+Z499</f>
        <v>44323</v>
      </c>
      <c r="BF499" s="131">
        <f t="shared" si="574"/>
        <v>7</v>
      </c>
      <c r="BG499" s="131">
        <f t="shared" ref="BG499:BG562" si="639">+BI499</f>
        <v>5748</v>
      </c>
      <c r="BH499" s="228">
        <f t="shared" ref="BH499:BH562" si="640">+A499</f>
        <v>44323</v>
      </c>
      <c r="BI499" s="131">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78">
        <f t="shared" si="595"/>
        <v>44323</v>
      </c>
      <c r="BR499">
        <f t="shared" si="596"/>
        <v>11801</v>
      </c>
      <c r="BS499">
        <f t="shared" si="597"/>
        <v>11473</v>
      </c>
      <c r="BT499">
        <f t="shared" si="598"/>
        <v>210</v>
      </c>
      <c r="BU499">
        <v>15</v>
      </c>
      <c r="BV499">
        <f t="shared" si="563"/>
        <v>3</v>
      </c>
      <c r="BW499">
        <f t="shared" si="623"/>
        <v>651</v>
      </c>
      <c r="BX499" s="178">
        <f t="shared" si="599"/>
        <v>44323</v>
      </c>
      <c r="BY499">
        <f t="shared" si="600"/>
        <v>49</v>
      </c>
      <c r="BZ499">
        <f t="shared" si="601"/>
        <v>49</v>
      </c>
      <c r="CA499">
        <f t="shared" si="602"/>
        <v>0</v>
      </c>
      <c r="CB499" s="178">
        <f t="shared" si="603"/>
        <v>44323</v>
      </c>
      <c r="CC499">
        <f t="shared" si="604"/>
        <v>1178</v>
      </c>
      <c r="CD499">
        <f t="shared" si="605"/>
        <v>1077</v>
      </c>
      <c r="CE499">
        <f t="shared" si="606"/>
        <v>12</v>
      </c>
      <c r="CI499" s="178">
        <f t="shared" si="607"/>
        <v>44323</v>
      </c>
      <c r="CJ499">
        <f t="shared" si="608"/>
        <v>3</v>
      </c>
      <c r="CK499">
        <f t="shared" si="609"/>
        <v>5</v>
      </c>
      <c r="CL499" s="178">
        <f t="shared" si="610"/>
        <v>44323</v>
      </c>
      <c r="CM499">
        <f t="shared" si="611"/>
        <v>0</v>
      </c>
      <c r="CN499" s="1">
        <f t="shared" si="565"/>
        <v>44323</v>
      </c>
      <c r="CO499" s="281">
        <f t="shared" si="566"/>
        <v>3</v>
      </c>
      <c r="CP499" s="1">
        <f t="shared" si="567"/>
        <v>44323</v>
      </c>
      <c r="CQ499" s="282">
        <f t="shared" si="568"/>
        <v>0</v>
      </c>
      <c r="CR499" s="178">
        <f t="shared" si="617"/>
        <v>44323</v>
      </c>
      <c r="CS499">
        <f t="shared" si="618"/>
        <v>5</v>
      </c>
      <c r="CT499">
        <f t="shared" si="619"/>
        <v>0</v>
      </c>
      <c r="CU499">
        <f t="shared" si="620"/>
        <v>2</v>
      </c>
    </row>
    <row r="500" spans="1:99" ht="18" customHeight="1" x14ac:dyDescent="0.55000000000000004">
      <c r="A500" s="178">
        <v>44324</v>
      </c>
      <c r="B500" s="239">
        <v>12</v>
      </c>
      <c r="C500" s="153">
        <f t="shared" si="562"/>
        <v>5760</v>
      </c>
      <c r="D500" s="153">
        <f t="shared" si="625"/>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591"/>
        <v>312</v>
      </c>
      <c r="Z500" s="75">
        <f t="shared" si="592"/>
        <v>44324</v>
      </c>
      <c r="AA500" s="229">
        <f t="shared" si="626"/>
        <v>13038</v>
      </c>
      <c r="AB500" s="229">
        <f t="shared" si="627"/>
        <v>12617</v>
      </c>
      <c r="AC500" s="230">
        <f t="shared" si="628"/>
        <v>222</v>
      </c>
      <c r="AD500" s="182">
        <f t="shared" si="629"/>
        <v>5</v>
      </c>
      <c r="AE500" s="242">
        <f t="shared" si="630"/>
        <v>10601</v>
      </c>
      <c r="AF500" s="154">
        <v>11806</v>
      </c>
      <c r="AG500" s="183">
        <f t="shared" si="631"/>
        <v>13</v>
      </c>
      <c r="AH500" s="154">
        <v>11486</v>
      </c>
      <c r="AI500" s="183">
        <f t="shared" si="624"/>
        <v>0</v>
      </c>
      <c r="AJ500" s="184">
        <v>210</v>
      </c>
      <c r="AK500" s="185">
        <f t="shared" si="632"/>
        <v>0</v>
      </c>
      <c r="AL500" s="154">
        <v>49</v>
      </c>
      <c r="AM500" s="183">
        <f t="shared" si="633"/>
        <v>0</v>
      </c>
      <c r="AN500" s="154">
        <v>49</v>
      </c>
      <c r="AO500" s="183">
        <f t="shared" si="634"/>
        <v>0</v>
      </c>
      <c r="AP500" s="186">
        <v>0</v>
      </c>
      <c r="AQ500" s="185">
        <f t="shared" si="635"/>
        <v>5</v>
      </c>
      <c r="AR500" s="154">
        <v>1183</v>
      </c>
      <c r="AS500" s="183">
        <f t="shared" si="621"/>
        <v>5</v>
      </c>
      <c r="AT500" s="154">
        <v>1082</v>
      </c>
      <c r="AU500" s="183">
        <f t="shared" si="636"/>
        <v>0</v>
      </c>
      <c r="AV500" s="187">
        <v>12</v>
      </c>
      <c r="AW500" s="237">
        <f t="shared" si="575"/>
        <v>339</v>
      </c>
      <c r="AX500" s="236">
        <f t="shared" si="561"/>
        <v>44324</v>
      </c>
      <c r="AY500" s="6">
        <v>0</v>
      </c>
      <c r="AZ500" s="237">
        <f t="shared" si="622"/>
        <v>410</v>
      </c>
      <c r="BA500" s="237">
        <f t="shared" si="593"/>
        <v>283</v>
      </c>
      <c r="BB500" s="129">
        <v>0</v>
      </c>
      <c r="BC500" s="27">
        <f t="shared" si="637"/>
        <v>964</v>
      </c>
      <c r="BD500" s="237">
        <f t="shared" si="594"/>
        <v>318</v>
      </c>
      <c r="BE500" s="228">
        <f t="shared" si="638"/>
        <v>44324</v>
      </c>
      <c r="BF500" s="131">
        <f t="shared" si="574"/>
        <v>12</v>
      </c>
      <c r="BG500" s="131">
        <f t="shared" si="639"/>
        <v>5760</v>
      </c>
      <c r="BH500" s="228">
        <f t="shared" si="640"/>
        <v>44324</v>
      </c>
      <c r="BI500" s="131">
        <f t="shared" si="641"/>
        <v>5760</v>
      </c>
      <c r="BJ500" s="1">
        <f t="shared" si="642"/>
        <v>44324</v>
      </c>
      <c r="BK500">
        <f t="shared" si="615"/>
        <v>0</v>
      </c>
      <c r="BL500">
        <f t="shared" si="643"/>
        <v>10</v>
      </c>
      <c r="BM500">
        <f t="shared" si="612"/>
        <v>10</v>
      </c>
      <c r="BN500" s="1">
        <f t="shared" si="613"/>
        <v>44324</v>
      </c>
      <c r="BO500">
        <f t="shared" si="614"/>
        <v>9201</v>
      </c>
      <c r="BP500">
        <f t="shared" si="616"/>
        <v>4736</v>
      </c>
      <c r="BQ500" s="178">
        <f t="shared" si="595"/>
        <v>44324</v>
      </c>
      <c r="BR500">
        <f t="shared" si="596"/>
        <v>11806</v>
      </c>
      <c r="BS500">
        <f t="shared" si="597"/>
        <v>11486</v>
      </c>
      <c r="BT500">
        <f t="shared" si="598"/>
        <v>210</v>
      </c>
      <c r="BU500">
        <v>15</v>
      </c>
      <c r="BV500">
        <f t="shared" si="563"/>
        <v>5</v>
      </c>
      <c r="BW500">
        <f t="shared" si="623"/>
        <v>656</v>
      </c>
      <c r="BX500" s="178">
        <f t="shared" si="599"/>
        <v>44324</v>
      </c>
      <c r="BY500">
        <f t="shared" si="600"/>
        <v>49</v>
      </c>
      <c r="BZ500">
        <f t="shared" si="601"/>
        <v>49</v>
      </c>
      <c r="CA500">
        <f t="shared" si="602"/>
        <v>0</v>
      </c>
      <c r="CB500" s="178">
        <f t="shared" si="603"/>
        <v>44324</v>
      </c>
      <c r="CC500">
        <f t="shared" si="604"/>
        <v>1183</v>
      </c>
      <c r="CD500">
        <f t="shared" si="605"/>
        <v>1082</v>
      </c>
      <c r="CE500">
        <f t="shared" si="606"/>
        <v>12</v>
      </c>
      <c r="CI500" s="178">
        <f t="shared" si="607"/>
        <v>44324</v>
      </c>
      <c r="CJ500">
        <f t="shared" si="608"/>
        <v>5</v>
      </c>
      <c r="CK500">
        <f t="shared" si="609"/>
        <v>13</v>
      </c>
      <c r="CL500" s="178">
        <f t="shared" si="610"/>
        <v>44324</v>
      </c>
      <c r="CM500">
        <f t="shared" si="611"/>
        <v>0</v>
      </c>
      <c r="CN500" s="1">
        <f t="shared" si="565"/>
        <v>44324</v>
      </c>
      <c r="CO500" s="281">
        <f t="shared" si="566"/>
        <v>5</v>
      </c>
      <c r="CP500" s="1">
        <f t="shared" si="567"/>
        <v>44324</v>
      </c>
      <c r="CQ500" s="282">
        <f t="shared" si="568"/>
        <v>0</v>
      </c>
      <c r="CR500" s="178">
        <f t="shared" si="617"/>
        <v>44324</v>
      </c>
      <c r="CS500">
        <f t="shared" si="618"/>
        <v>5</v>
      </c>
      <c r="CT500">
        <f t="shared" si="619"/>
        <v>0</v>
      </c>
      <c r="CU500">
        <f t="shared" si="620"/>
        <v>5</v>
      </c>
    </row>
    <row r="501" spans="1:99" ht="18" customHeight="1" x14ac:dyDescent="0.55000000000000004">
      <c r="A501" s="178">
        <v>44325</v>
      </c>
      <c r="B501" s="239">
        <v>11</v>
      </c>
      <c r="C501" s="153">
        <f t="shared" si="562"/>
        <v>5771</v>
      </c>
      <c r="D501" s="153">
        <f t="shared" si="625"/>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591"/>
        <v>313</v>
      </c>
      <c r="Z501" s="75">
        <f t="shared" si="592"/>
        <v>44325</v>
      </c>
      <c r="AA501" s="229">
        <f t="shared" si="626"/>
        <v>13040</v>
      </c>
      <c r="AB501" s="229">
        <f t="shared" si="627"/>
        <v>12631</v>
      </c>
      <c r="AC501" s="230">
        <f t="shared" si="628"/>
        <v>222</v>
      </c>
      <c r="AD501" s="182">
        <f t="shared" si="629"/>
        <v>1</v>
      </c>
      <c r="AE501" s="242">
        <f t="shared" si="630"/>
        <v>10602</v>
      </c>
      <c r="AF501" s="154">
        <v>11807</v>
      </c>
      <c r="AG501" s="183">
        <f t="shared" si="631"/>
        <v>7</v>
      </c>
      <c r="AH501" s="154">
        <v>11493</v>
      </c>
      <c r="AI501" s="183">
        <f t="shared" si="624"/>
        <v>0</v>
      </c>
      <c r="AJ501" s="184">
        <v>210</v>
      </c>
      <c r="AK501" s="185">
        <f t="shared" si="632"/>
        <v>0</v>
      </c>
      <c r="AL501" s="154">
        <v>49</v>
      </c>
      <c r="AM501" s="183">
        <f t="shared" si="633"/>
        <v>0</v>
      </c>
      <c r="AN501" s="154">
        <v>49</v>
      </c>
      <c r="AO501" s="183">
        <f t="shared" si="634"/>
        <v>0</v>
      </c>
      <c r="AP501" s="186">
        <v>0</v>
      </c>
      <c r="AQ501" s="185">
        <f t="shared" si="635"/>
        <v>1</v>
      </c>
      <c r="AR501" s="154">
        <v>1184</v>
      </c>
      <c r="AS501" s="183">
        <f t="shared" si="621"/>
        <v>7</v>
      </c>
      <c r="AT501" s="154">
        <v>1089</v>
      </c>
      <c r="AU501" s="183">
        <f t="shared" si="636"/>
        <v>0</v>
      </c>
      <c r="AV501" s="187">
        <v>12</v>
      </c>
      <c r="AW501" s="237">
        <f t="shared" si="575"/>
        <v>340</v>
      </c>
      <c r="AX501" s="236">
        <f t="shared" si="561"/>
        <v>44325</v>
      </c>
      <c r="AY501" s="6">
        <v>0</v>
      </c>
      <c r="AZ501" s="237">
        <f t="shared" si="622"/>
        <v>410</v>
      </c>
      <c r="BA501" s="237">
        <f t="shared" si="593"/>
        <v>284</v>
      </c>
      <c r="BB501" s="129">
        <v>0</v>
      </c>
      <c r="BC501" s="27">
        <f t="shared" si="637"/>
        <v>964</v>
      </c>
      <c r="BD501" s="237">
        <f t="shared" si="594"/>
        <v>319</v>
      </c>
      <c r="BE501" s="228">
        <f t="shared" si="638"/>
        <v>44325</v>
      </c>
      <c r="BF501" s="131">
        <f t="shared" si="574"/>
        <v>11</v>
      </c>
      <c r="BG501" s="131">
        <f t="shared" si="639"/>
        <v>5771</v>
      </c>
      <c r="BH501" s="228">
        <f t="shared" si="640"/>
        <v>44325</v>
      </c>
      <c r="BI501" s="131">
        <f t="shared" si="641"/>
        <v>5771</v>
      </c>
      <c r="BJ501" s="1">
        <f t="shared" si="642"/>
        <v>44325</v>
      </c>
      <c r="BK501">
        <f t="shared" si="615"/>
        <v>0</v>
      </c>
      <c r="BL501">
        <f t="shared" si="643"/>
        <v>18</v>
      </c>
      <c r="BM501">
        <f t="shared" si="612"/>
        <v>18</v>
      </c>
      <c r="BN501" s="1">
        <f t="shared" si="613"/>
        <v>44325</v>
      </c>
      <c r="BO501">
        <f t="shared" si="614"/>
        <v>9219</v>
      </c>
      <c r="BP501">
        <f t="shared" si="616"/>
        <v>4754</v>
      </c>
      <c r="BQ501" s="178">
        <f t="shared" si="595"/>
        <v>44325</v>
      </c>
      <c r="BR501">
        <f t="shared" si="596"/>
        <v>11807</v>
      </c>
      <c r="BS501">
        <f t="shared" si="597"/>
        <v>11493</v>
      </c>
      <c r="BT501">
        <f t="shared" si="598"/>
        <v>210</v>
      </c>
      <c r="BU501">
        <v>15</v>
      </c>
      <c r="BV501">
        <f t="shared" si="563"/>
        <v>1</v>
      </c>
      <c r="BW501">
        <f t="shared" si="623"/>
        <v>657</v>
      </c>
      <c r="BX501" s="178">
        <f t="shared" si="599"/>
        <v>44325</v>
      </c>
      <c r="BY501">
        <f t="shared" si="600"/>
        <v>49</v>
      </c>
      <c r="BZ501">
        <f t="shared" si="601"/>
        <v>49</v>
      </c>
      <c r="CA501">
        <f t="shared" si="602"/>
        <v>0</v>
      </c>
      <c r="CB501" s="178">
        <f t="shared" si="603"/>
        <v>44325</v>
      </c>
      <c r="CC501">
        <f t="shared" si="604"/>
        <v>1184</v>
      </c>
      <c r="CD501">
        <f t="shared" si="605"/>
        <v>1089</v>
      </c>
      <c r="CE501">
        <f t="shared" si="606"/>
        <v>12</v>
      </c>
      <c r="CI501" s="178">
        <f t="shared" si="607"/>
        <v>44325</v>
      </c>
      <c r="CJ501">
        <f t="shared" si="608"/>
        <v>1</v>
      </c>
      <c r="CK501">
        <f t="shared" si="609"/>
        <v>7</v>
      </c>
      <c r="CL501" s="178">
        <f t="shared" si="610"/>
        <v>44325</v>
      </c>
      <c r="CM501">
        <f t="shared" si="611"/>
        <v>0</v>
      </c>
      <c r="CN501" s="1">
        <f t="shared" si="565"/>
        <v>44325</v>
      </c>
      <c r="CO501" s="281">
        <f t="shared" si="566"/>
        <v>1</v>
      </c>
      <c r="CP501" s="1">
        <f t="shared" si="567"/>
        <v>44325</v>
      </c>
      <c r="CQ501" s="282">
        <f t="shared" si="568"/>
        <v>0</v>
      </c>
      <c r="CR501" s="178">
        <f t="shared" si="617"/>
        <v>44325</v>
      </c>
      <c r="CS501">
        <f t="shared" si="618"/>
        <v>1</v>
      </c>
      <c r="CT501">
        <f t="shared" si="619"/>
        <v>0</v>
      </c>
      <c r="CU501">
        <f t="shared" si="620"/>
        <v>7</v>
      </c>
    </row>
    <row r="502" spans="1:99" ht="18" customHeight="1" x14ac:dyDescent="0.55000000000000004">
      <c r="A502" s="178">
        <v>44326</v>
      </c>
      <c r="B502" s="239">
        <v>14</v>
      </c>
      <c r="C502" s="153">
        <f t="shared" si="562"/>
        <v>5785</v>
      </c>
      <c r="D502" s="153">
        <f t="shared" si="625"/>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591"/>
        <v>314</v>
      </c>
      <c r="Z502" s="75">
        <f t="shared" ref="Z502:Z533" si="644">+A502</f>
        <v>44326</v>
      </c>
      <c r="AA502" s="229">
        <f t="shared" si="626"/>
        <v>13059</v>
      </c>
      <c r="AB502" s="229">
        <f t="shared" si="627"/>
        <v>12634</v>
      </c>
      <c r="AC502" s="230">
        <f t="shared" si="628"/>
        <v>222</v>
      </c>
      <c r="AD502" s="182">
        <f t="shared" si="629"/>
        <v>4</v>
      </c>
      <c r="AE502" s="242">
        <f t="shared" si="630"/>
        <v>10606</v>
      </c>
      <c r="AF502" s="154">
        <v>11811</v>
      </c>
      <c r="AG502" s="183">
        <f t="shared" si="631"/>
        <v>3</v>
      </c>
      <c r="AH502" s="154">
        <v>11496</v>
      </c>
      <c r="AI502" s="183">
        <f t="shared" si="624"/>
        <v>0</v>
      </c>
      <c r="AJ502" s="184">
        <v>210</v>
      </c>
      <c r="AK502" s="185">
        <f t="shared" si="632"/>
        <v>0</v>
      </c>
      <c r="AL502" s="154">
        <v>49</v>
      </c>
      <c r="AM502" s="183">
        <f t="shared" si="633"/>
        <v>0</v>
      </c>
      <c r="AN502" s="154">
        <v>49</v>
      </c>
      <c r="AO502" s="183">
        <f t="shared" si="634"/>
        <v>0</v>
      </c>
      <c r="AP502" s="186">
        <v>0</v>
      </c>
      <c r="AQ502" s="185">
        <f t="shared" si="635"/>
        <v>15</v>
      </c>
      <c r="AR502" s="154">
        <v>1199</v>
      </c>
      <c r="AS502" s="183">
        <f t="shared" si="621"/>
        <v>0</v>
      </c>
      <c r="AT502" s="154">
        <v>1089</v>
      </c>
      <c r="AU502" s="183">
        <f t="shared" si="636"/>
        <v>0</v>
      </c>
      <c r="AV502" s="187">
        <v>12</v>
      </c>
      <c r="AW502" s="237">
        <f t="shared" si="575"/>
        <v>341</v>
      </c>
      <c r="AX502" s="236">
        <f t="shared" ref="AX502:AX565" si="645">+A502</f>
        <v>44326</v>
      </c>
      <c r="AY502" s="6">
        <v>0</v>
      </c>
      <c r="AZ502" s="237">
        <f t="shared" si="622"/>
        <v>410</v>
      </c>
      <c r="BA502" s="237">
        <f t="shared" si="593"/>
        <v>285</v>
      </c>
      <c r="BB502" s="129">
        <v>0</v>
      </c>
      <c r="BC502" s="27">
        <f t="shared" si="637"/>
        <v>964</v>
      </c>
      <c r="BD502" s="237">
        <f t="shared" si="594"/>
        <v>320</v>
      </c>
      <c r="BE502" s="228">
        <f t="shared" si="638"/>
        <v>44326</v>
      </c>
      <c r="BF502" s="131">
        <f t="shared" si="574"/>
        <v>14</v>
      </c>
      <c r="BG502" s="131">
        <f t="shared" si="639"/>
        <v>5785</v>
      </c>
      <c r="BH502" s="228">
        <f t="shared" si="640"/>
        <v>44326</v>
      </c>
      <c r="BI502" s="131">
        <f t="shared" si="641"/>
        <v>5785</v>
      </c>
      <c r="BJ502" s="1">
        <f t="shared" si="642"/>
        <v>44326</v>
      </c>
      <c r="BK502">
        <f t="shared" si="615"/>
        <v>0</v>
      </c>
      <c r="BL502">
        <f t="shared" si="643"/>
        <v>25</v>
      </c>
      <c r="BM502">
        <f t="shared" si="612"/>
        <v>25</v>
      </c>
      <c r="BN502" s="1">
        <f t="shared" si="613"/>
        <v>44326</v>
      </c>
      <c r="BO502">
        <f t="shared" si="614"/>
        <v>9244</v>
      </c>
      <c r="BP502">
        <f t="shared" si="616"/>
        <v>4779</v>
      </c>
      <c r="BQ502" s="178">
        <f t="shared" si="595"/>
        <v>44326</v>
      </c>
      <c r="BR502">
        <f t="shared" si="596"/>
        <v>11811</v>
      </c>
      <c r="BS502">
        <f t="shared" si="597"/>
        <v>11496</v>
      </c>
      <c r="BT502">
        <f t="shared" si="598"/>
        <v>210</v>
      </c>
      <c r="BU502">
        <v>15</v>
      </c>
      <c r="BV502">
        <f t="shared" si="563"/>
        <v>4</v>
      </c>
      <c r="BW502">
        <f t="shared" si="623"/>
        <v>661</v>
      </c>
      <c r="BX502" s="178">
        <f t="shared" si="599"/>
        <v>44326</v>
      </c>
      <c r="BY502">
        <f t="shared" si="600"/>
        <v>49</v>
      </c>
      <c r="BZ502">
        <f t="shared" si="601"/>
        <v>49</v>
      </c>
      <c r="CA502">
        <f t="shared" si="602"/>
        <v>0</v>
      </c>
      <c r="CB502" s="178">
        <f t="shared" si="603"/>
        <v>44326</v>
      </c>
      <c r="CC502">
        <f t="shared" si="604"/>
        <v>1199</v>
      </c>
      <c r="CD502">
        <f t="shared" si="605"/>
        <v>1089</v>
      </c>
      <c r="CE502">
        <f t="shared" si="606"/>
        <v>12</v>
      </c>
      <c r="CI502" s="178">
        <f t="shared" si="607"/>
        <v>44326</v>
      </c>
      <c r="CJ502">
        <f t="shared" si="608"/>
        <v>4</v>
      </c>
      <c r="CK502">
        <f t="shared" si="609"/>
        <v>3</v>
      </c>
      <c r="CL502" s="178">
        <f t="shared" si="610"/>
        <v>44326</v>
      </c>
      <c r="CM502">
        <f t="shared" si="611"/>
        <v>0</v>
      </c>
      <c r="CN502" s="1">
        <f t="shared" si="565"/>
        <v>44326</v>
      </c>
      <c r="CO502" s="281">
        <f t="shared" si="566"/>
        <v>4</v>
      </c>
      <c r="CP502" s="1">
        <f t="shared" si="567"/>
        <v>44326</v>
      </c>
      <c r="CQ502" s="282">
        <f t="shared" si="568"/>
        <v>0</v>
      </c>
      <c r="CR502" s="178">
        <f t="shared" si="617"/>
        <v>44326</v>
      </c>
      <c r="CS502">
        <f t="shared" si="618"/>
        <v>15</v>
      </c>
      <c r="CT502">
        <f t="shared" si="619"/>
        <v>0</v>
      </c>
      <c r="CU502">
        <f t="shared" si="620"/>
        <v>0</v>
      </c>
    </row>
    <row r="503" spans="1:99" ht="18" customHeight="1" x14ac:dyDescent="0.55000000000000004">
      <c r="A503" s="178">
        <v>44327</v>
      </c>
      <c r="B503" s="239">
        <v>16</v>
      </c>
      <c r="C503" s="153">
        <f t="shared" si="562"/>
        <v>5801</v>
      </c>
      <c r="D503" s="153">
        <f t="shared" si="625"/>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591"/>
        <v>315</v>
      </c>
      <c r="Z503" s="75">
        <f t="shared" si="644"/>
        <v>44327</v>
      </c>
      <c r="AA503" s="229">
        <f t="shared" si="626"/>
        <v>13071</v>
      </c>
      <c r="AB503" s="229">
        <f t="shared" si="627"/>
        <v>12645</v>
      </c>
      <c r="AC503" s="230">
        <f t="shared" si="628"/>
        <v>222</v>
      </c>
      <c r="AD503" s="182">
        <f t="shared" si="629"/>
        <v>1</v>
      </c>
      <c r="AE503" s="242">
        <f t="shared" si="630"/>
        <v>10607</v>
      </c>
      <c r="AF503" s="154">
        <v>11812</v>
      </c>
      <c r="AG503" s="183">
        <f t="shared" si="631"/>
        <v>7</v>
      </c>
      <c r="AH503" s="154">
        <v>11503</v>
      </c>
      <c r="AI503" s="183">
        <f t="shared" si="624"/>
        <v>0</v>
      </c>
      <c r="AJ503" s="184">
        <v>210</v>
      </c>
      <c r="AK503" s="185">
        <f t="shared" si="632"/>
        <v>0</v>
      </c>
      <c r="AL503" s="154">
        <v>49</v>
      </c>
      <c r="AM503" s="183">
        <f t="shared" si="633"/>
        <v>0</v>
      </c>
      <c r="AN503" s="154">
        <v>49</v>
      </c>
      <c r="AO503" s="183">
        <f t="shared" si="634"/>
        <v>0</v>
      </c>
      <c r="AP503" s="186">
        <v>0</v>
      </c>
      <c r="AQ503" s="185">
        <f t="shared" si="635"/>
        <v>11</v>
      </c>
      <c r="AR503" s="154">
        <v>1210</v>
      </c>
      <c r="AS503" s="183">
        <f t="shared" si="621"/>
        <v>4</v>
      </c>
      <c r="AT503" s="154">
        <v>1093</v>
      </c>
      <c r="AU503" s="183">
        <f t="shared" si="636"/>
        <v>0</v>
      </c>
      <c r="AV503" s="187">
        <v>12</v>
      </c>
      <c r="AW503" s="237">
        <f t="shared" si="575"/>
        <v>342</v>
      </c>
      <c r="AX503" s="236">
        <f t="shared" si="645"/>
        <v>44327</v>
      </c>
      <c r="AY503" s="6">
        <v>0</v>
      </c>
      <c r="AZ503" s="237">
        <f t="shared" si="622"/>
        <v>410</v>
      </c>
      <c r="BA503" s="237">
        <f t="shared" si="593"/>
        <v>286</v>
      </c>
      <c r="BB503" s="129">
        <v>0</v>
      </c>
      <c r="BC503" s="27">
        <f t="shared" si="637"/>
        <v>964</v>
      </c>
      <c r="BD503" s="237">
        <f t="shared" si="594"/>
        <v>321</v>
      </c>
      <c r="BE503" s="228">
        <f t="shared" si="638"/>
        <v>44327</v>
      </c>
      <c r="BF503" s="131">
        <f t="shared" si="574"/>
        <v>16</v>
      </c>
      <c r="BG503" s="131">
        <f t="shared" si="639"/>
        <v>5801</v>
      </c>
      <c r="BH503" s="228">
        <f t="shared" si="640"/>
        <v>44327</v>
      </c>
      <c r="BI503" s="131">
        <f t="shared" si="641"/>
        <v>5801</v>
      </c>
      <c r="BJ503" s="1">
        <f t="shared" si="642"/>
        <v>44327</v>
      </c>
      <c r="BK503">
        <f t="shared" si="615"/>
        <v>0</v>
      </c>
      <c r="BL503">
        <f t="shared" si="643"/>
        <v>11</v>
      </c>
      <c r="BM503">
        <f t="shared" si="612"/>
        <v>11</v>
      </c>
      <c r="BN503" s="1">
        <f t="shared" si="613"/>
        <v>44327</v>
      </c>
      <c r="BO503">
        <f t="shared" si="614"/>
        <v>9255</v>
      </c>
      <c r="BP503">
        <f t="shared" si="616"/>
        <v>4790</v>
      </c>
      <c r="BQ503" s="178">
        <f t="shared" si="595"/>
        <v>44327</v>
      </c>
      <c r="BR503">
        <f t="shared" si="596"/>
        <v>11812</v>
      </c>
      <c r="BS503">
        <f t="shared" si="597"/>
        <v>11503</v>
      </c>
      <c r="BT503">
        <f t="shared" si="598"/>
        <v>210</v>
      </c>
      <c r="BU503">
        <v>15</v>
      </c>
      <c r="BV503">
        <f t="shared" si="563"/>
        <v>1</v>
      </c>
      <c r="BW503">
        <f t="shared" si="623"/>
        <v>662</v>
      </c>
      <c r="BX503" s="178">
        <f t="shared" si="599"/>
        <v>44327</v>
      </c>
      <c r="BY503">
        <f t="shared" si="600"/>
        <v>49</v>
      </c>
      <c r="BZ503">
        <f t="shared" si="601"/>
        <v>49</v>
      </c>
      <c r="CA503">
        <f t="shared" si="602"/>
        <v>0</v>
      </c>
      <c r="CB503" s="178">
        <f t="shared" si="603"/>
        <v>44327</v>
      </c>
      <c r="CC503">
        <f t="shared" si="604"/>
        <v>1210</v>
      </c>
      <c r="CD503">
        <f t="shared" si="605"/>
        <v>1093</v>
      </c>
      <c r="CE503">
        <f t="shared" si="606"/>
        <v>12</v>
      </c>
      <c r="CI503" s="178">
        <f t="shared" si="607"/>
        <v>44327</v>
      </c>
      <c r="CJ503">
        <f t="shared" si="608"/>
        <v>1</v>
      </c>
      <c r="CK503">
        <f t="shared" si="609"/>
        <v>7</v>
      </c>
      <c r="CL503" s="178">
        <f t="shared" si="610"/>
        <v>44327</v>
      </c>
      <c r="CM503">
        <f t="shared" si="611"/>
        <v>0</v>
      </c>
      <c r="CN503" s="1">
        <f t="shared" si="565"/>
        <v>44327</v>
      </c>
      <c r="CO503" s="281">
        <f t="shared" si="566"/>
        <v>1</v>
      </c>
      <c r="CP503" s="1">
        <f t="shared" si="567"/>
        <v>44327</v>
      </c>
      <c r="CQ503" s="282">
        <f t="shared" si="568"/>
        <v>0</v>
      </c>
      <c r="CR503" s="178">
        <f t="shared" si="617"/>
        <v>44327</v>
      </c>
      <c r="CS503">
        <f t="shared" si="618"/>
        <v>11</v>
      </c>
      <c r="CT503">
        <f t="shared" si="619"/>
        <v>0</v>
      </c>
      <c r="CU503">
        <f t="shared" si="620"/>
        <v>4</v>
      </c>
    </row>
    <row r="504" spans="1:99" ht="18" customHeight="1" x14ac:dyDescent="0.55000000000000004">
      <c r="A504" s="178">
        <v>44328</v>
      </c>
      <c r="B504" s="239">
        <v>9</v>
      </c>
      <c r="C504" s="153">
        <f t="shared" si="562"/>
        <v>5810</v>
      </c>
      <c r="D504" s="153">
        <f t="shared" si="625"/>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591"/>
        <v>316</v>
      </c>
      <c r="Z504" s="75">
        <f t="shared" si="644"/>
        <v>44328</v>
      </c>
      <c r="AA504" s="229">
        <f t="shared" si="626"/>
        <v>13094</v>
      </c>
      <c r="AB504" s="229">
        <f t="shared" si="627"/>
        <v>12651</v>
      </c>
      <c r="AC504" s="230">
        <f t="shared" si="628"/>
        <v>222</v>
      </c>
      <c r="AD504" s="182">
        <f t="shared" si="629"/>
        <v>2</v>
      </c>
      <c r="AE504" s="242">
        <f t="shared" si="630"/>
        <v>10609</v>
      </c>
      <c r="AF504" s="154">
        <v>11814</v>
      </c>
      <c r="AG504" s="183">
        <f t="shared" si="631"/>
        <v>2</v>
      </c>
      <c r="AH504" s="154">
        <v>11505</v>
      </c>
      <c r="AI504" s="183">
        <f t="shared" si="624"/>
        <v>0</v>
      </c>
      <c r="AJ504" s="184">
        <v>210</v>
      </c>
      <c r="AK504" s="185">
        <f t="shared" si="632"/>
        <v>0</v>
      </c>
      <c r="AL504" s="154">
        <v>49</v>
      </c>
      <c r="AM504" s="183">
        <f t="shared" si="633"/>
        <v>0</v>
      </c>
      <c r="AN504" s="154">
        <v>49</v>
      </c>
      <c r="AO504" s="183">
        <f t="shared" si="634"/>
        <v>0</v>
      </c>
      <c r="AP504" s="186">
        <v>0</v>
      </c>
      <c r="AQ504" s="185">
        <f t="shared" si="635"/>
        <v>21</v>
      </c>
      <c r="AR504" s="154">
        <v>1231</v>
      </c>
      <c r="AS504" s="183">
        <f t="shared" si="621"/>
        <v>4</v>
      </c>
      <c r="AT504" s="154">
        <v>1097</v>
      </c>
      <c r="AU504" s="183">
        <f t="shared" si="636"/>
        <v>0</v>
      </c>
      <c r="AV504" s="187">
        <v>12</v>
      </c>
      <c r="AW504" s="237">
        <f t="shared" si="575"/>
        <v>343</v>
      </c>
      <c r="AX504" s="236">
        <f t="shared" si="645"/>
        <v>44328</v>
      </c>
      <c r="AY504" s="6">
        <v>0</v>
      </c>
      <c r="AZ504" s="237">
        <f t="shared" si="622"/>
        <v>410</v>
      </c>
      <c r="BA504" s="237">
        <f t="shared" si="593"/>
        <v>287</v>
      </c>
      <c r="BB504" s="129">
        <v>0</v>
      </c>
      <c r="BC504" s="27">
        <f t="shared" si="637"/>
        <v>964</v>
      </c>
      <c r="BD504" s="237">
        <f t="shared" si="594"/>
        <v>322</v>
      </c>
      <c r="BE504" s="228">
        <f t="shared" si="638"/>
        <v>44328</v>
      </c>
      <c r="BF504" s="131">
        <f t="shared" si="574"/>
        <v>9</v>
      </c>
      <c r="BG504" s="131">
        <f t="shared" si="639"/>
        <v>5810</v>
      </c>
      <c r="BH504" s="228">
        <f t="shared" si="640"/>
        <v>44328</v>
      </c>
      <c r="BI504" s="131">
        <f t="shared" si="641"/>
        <v>5810</v>
      </c>
      <c r="BJ504" s="1">
        <f t="shared" si="642"/>
        <v>44328</v>
      </c>
      <c r="BK504">
        <f t="shared" si="615"/>
        <v>0</v>
      </c>
      <c r="BL504">
        <f t="shared" si="643"/>
        <v>14</v>
      </c>
      <c r="BM504">
        <f t="shared" si="612"/>
        <v>14</v>
      </c>
      <c r="BN504" s="1">
        <f t="shared" si="613"/>
        <v>44328</v>
      </c>
      <c r="BO504">
        <f t="shared" si="614"/>
        <v>9269</v>
      </c>
      <c r="BP504">
        <f t="shared" si="616"/>
        <v>4804</v>
      </c>
      <c r="BQ504" s="178">
        <f t="shared" si="595"/>
        <v>44328</v>
      </c>
      <c r="BR504">
        <f t="shared" si="596"/>
        <v>11814</v>
      </c>
      <c r="BS504">
        <f t="shared" si="597"/>
        <v>11505</v>
      </c>
      <c r="BT504">
        <f t="shared" si="598"/>
        <v>210</v>
      </c>
      <c r="BU504">
        <v>15</v>
      </c>
      <c r="BV504">
        <f t="shared" si="563"/>
        <v>2</v>
      </c>
      <c r="BW504">
        <f t="shared" si="623"/>
        <v>664</v>
      </c>
      <c r="BX504" s="178">
        <f t="shared" si="599"/>
        <v>44328</v>
      </c>
      <c r="BY504">
        <f t="shared" si="600"/>
        <v>49</v>
      </c>
      <c r="BZ504">
        <f t="shared" si="601"/>
        <v>49</v>
      </c>
      <c r="CA504">
        <f t="shared" si="602"/>
        <v>0</v>
      </c>
      <c r="CB504" s="178">
        <f t="shared" si="603"/>
        <v>44328</v>
      </c>
      <c r="CC504">
        <f t="shared" si="604"/>
        <v>1231</v>
      </c>
      <c r="CD504">
        <f t="shared" si="605"/>
        <v>1097</v>
      </c>
      <c r="CE504">
        <f t="shared" si="606"/>
        <v>12</v>
      </c>
      <c r="CI504" s="178">
        <f t="shared" si="607"/>
        <v>44328</v>
      </c>
      <c r="CJ504">
        <f t="shared" si="608"/>
        <v>2</v>
      </c>
      <c r="CK504">
        <f t="shared" si="609"/>
        <v>2</v>
      </c>
      <c r="CL504" s="178">
        <f t="shared" si="610"/>
        <v>44328</v>
      </c>
      <c r="CM504">
        <f t="shared" si="611"/>
        <v>0</v>
      </c>
      <c r="CN504" s="1">
        <f t="shared" si="565"/>
        <v>44328</v>
      </c>
      <c r="CO504" s="281">
        <f t="shared" si="566"/>
        <v>2</v>
      </c>
      <c r="CP504" s="1">
        <f t="shared" si="567"/>
        <v>44328</v>
      </c>
      <c r="CQ504" s="282">
        <f t="shared" si="568"/>
        <v>0</v>
      </c>
      <c r="CR504" s="178">
        <f t="shared" si="617"/>
        <v>44328</v>
      </c>
      <c r="CS504">
        <f t="shared" si="618"/>
        <v>21</v>
      </c>
      <c r="CT504">
        <f t="shared" si="619"/>
        <v>0</v>
      </c>
      <c r="CU504">
        <f t="shared" si="620"/>
        <v>4</v>
      </c>
    </row>
    <row r="505" spans="1:99" ht="18" customHeight="1" x14ac:dyDescent="0.55000000000000004">
      <c r="A505" s="178">
        <v>44329</v>
      </c>
      <c r="B505" s="239">
        <v>5</v>
      </c>
      <c r="C505" s="153">
        <f t="shared" ref="C505:C568" si="646">+B505+C504</f>
        <v>5815</v>
      </c>
      <c r="D505" s="153">
        <f t="shared" si="625"/>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591"/>
        <v>317</v>
      </c>
      <c r="Z505" s="75">
        <f t="shared" si="644"/>
        <v>44329</v>
      </c>
      <c r="AA505" s="229">
        <f t="shared" si="626"/>
        <v>13122</v>
      </c>
      <c r="AB505" s="229">
        <f t="shared" si="627"/>
        <v>12662</v>
      </c>
      <c r="AC505" s="230">
        <f t="shared" si="628"/>
        <v>222</v>
      </c>
      <c r="AD505" s="182">
        <f t="shared" si="629"/>
        <v>3</v>
      </c>
      <c r="AE505" s="242">
        <f t="shared" si="630"/>
        <v>10612</v>
      </c>
      <c r="AF505" s="154">
        <v>11817</v>
      </c>
      <c r="AG505" s="183">
        <f t="shared" si="631"/>
        <v>6</v>
      </c>
      <c r="AH505" s="154">
        <v>11511</v>
      </c>
      <c r="AI505" s="183">
        <f t="shared" si="624"/>
        <v>0</v>
      </c>
      <c r="AJ505" s="184">
        <v>210</v>
      </c>
      <c r="AK505" s="185">
        <f t="shared" si="632"/>
        <v>0</v>
      </c>
      <c r="AL505" s="154">
        <v>49</v>
      </c>
      <c r="AM505" s="183">
        <f t="shared" si="633"/>
        <v>0</v>
      </c>
      <c r="AN505" s="154">
        <v>49</v>
      </c>
      <c r="AO505" s="183">
        <f t="shared" si="634"/>
        <v>0</v>
      </c>
      <c r="AP505" s="186">
        <v>0</v>
      </c>
      <c r="AQ505" s="185">
        <f t="shared" si="635"/>
        <v>25</v>
      </c>
      <c r="AR505" s="154">
        <v>1256</v>
      </c>
      <c r="AS505" s="183">
        <f t="shared" si="621"/>
        <v>5</v>
      </c>
      <c r="AT505" s="154">
        <v>1102</v>
      </c>
      <c r="AU505" s="183">
        <f t="shared" si="636"/>
        <v>0</v>
      </c>
      <c r="AV505" s="187">
        <v>12</v>
      </c>
      <c r="AW505" s="237">
        <f t="shared" si="575"/>
        <v>344</v>
      </c>
      <c r="AX505" s="236">
        <f t="shared" si="645"/>
        <v>44329</v>
      </c>
      <c r="AY505" s="6">
        <v>0</v>
      </c>
      <c r="AZ505" s="237">
        <f t="shared" si="622"/>
        <v>410</v>
      </c>
      <c r="BA505" s="237">
        <f t="shared" si="593"/>
        <v>288</v>
      </c>
      <c r="BB505" s="129">
        <v>0</v>
      </c>
      <c r="BC505" s="27">
        <f t="shared" si="637"/>
        <v>964</v>
      </c>
      <c r="BD505" s="237">
        <f t="shared" si="594"/>
        <v>323</v>
      </c>
      <c r="BE505" s="228">
        <f t="shared" si="638"/>
        <v>44329</v>
      </c>
      <c r="BF505" s="131">
        <f t="shared" si="574"/>
        <v>5</v>
      </c>
      <c r="BG505" s="131">
        <f t="shared" si="639"/>
        <v>5815</v>
      </c>
      <c r="BH505" s="228">
        <f t="shared" si="640"/>
        <v>44329</v>
      </c>
      <c r="BI505" s="131">
        <f t="shared" si="641"/>
        <v>5815</v>
      </c>
      <c r="BJ505" s="1">
        <f t="shared" si="642"/>
        <v>44329</v>
      </c>
      <c r="BK505">
        <f t="shared" si="615"/>
        <v>0</v>
      </c>
      <c r="BL505">
        <f t="shared" si="643"/>
        <v>22</v>
      </c>
      <c r="BM505">
        <f t="shared" si="612"/>
        <v>22</v>
      </c>
      <c r="BN505" s="1">
        <f t="shared" si="613"/>
        <v>44329</v>
      </c>
      <c r="BO505">
        <f t="shared" si="614"/>
        <v>9291</v>
      </c>
      <c r="BP505">
        <f t="shared" si="616"/>
        <v>4826</v>
      </c>
      <c r="BQ505" s="178">
        <f t="shared" si="595"/>
        <v>44329</v>
      </c>
      <c r="BR505">
        <f t="shared" si="596"/>
        <v>11817</v>
      </c>
      <c r="BS505">
        <f t="shared" si="597"/>
        <v>11511</v>
      </c>
      <c r="BT505">
        <f t="shared" si="598"/>
        <v>210</v>
      </c>
      <c r="BU505">
        <v>15</v>
      </c>
      <c r="BV505">
        <f t="shared" si="563"/>
        <v>3</v>
      </c>
      <c r="BW505">
        <f t="shared" si="623"/>
        <v>667</v>
      </c>
      <c r="BX505" s="178">
        <f t="shared" si="599"/>
        <v>44329</v>
      </c>
      <c r="BY505">
        <f t="shared" si="600"/>
        <v>49</v>
      </c>
      <c r="BZ505">
        <f t="shared" si="601"/>
        <v>49</v>
      </c>
      <c r="CA505">
        <f t="shared" si="602"/>
        <v>0</v>
      </c>
      <c r="CB505" s="178">
        <f t="shared" si="603"/>
        <v>44329</v>
      </c>
      <c r="CC505">
        <f t="shared" si="604"/>
        <v>1256</v>
      </c>
      <c r="CD505">
        <f t="shared" si="605"/>
        <v>1102</v>
      </c>
      <c r="CE505">
        <f t="shared" si="606"/>
        <v>12</v>
      </c>
      <c r="CI505" s="178">
        <f t="shared" si="607"/>
        <v>44329</v>
      </c>
      <c r="CJ505">
        <f t="shared" si="608"/>
        <v>3</v>
      </c>
      <c r="CK505">
        <f t="shared" si="609"/>
        <v>6</v>
      </c>
      <c r="CL505" s="178">
        <f t="shared" si="610"/>
        <v>44329</v>
      </c>
      <c r="CM505">
        <f t="shared" si="611"/>
        <v>0</v>
      </c>
      <c r="CN505" s="1">
        <f t="shared" si="565"/>
        <v>44329</v>
      </c>
      <c r="CO505" s="281">
        <f t="shared" si="566"/>
        <v>3</v>
      </c>
      <c r="CP505" s="1">
        <f t="shared" si="567"/>
        <v>44329</v>
      </c>
      <c r="CQ505" s="282">
        <f t="shared" si="568"/>
        <v>0</v>
      </c>
      <c r="CR505" s="178">
        <f t="shared" si="617"/>
        <v>44329</v>
      </c>
      <c r="CS505">
        <f t="shared" si="618"/>
        <v>25</v>
      </c>
      <c r="CT505">
        <f t="shared" si="619"/>
        <v>0</v>
      </c>
      <c r="CU505">
        <f t="shared" si="620"/>
        <v>5</v>
      </c>
    </row>
    <row r="506" spans="1:99" ht="18" customHeight="1" x14ac:dyDescent="0.55000000000000004">
      <c r="A506" s="178">
        <v>44330</v>
      </c>
      <c r="B506" s="239">
        <v>9</v>
      </c>
      <c r="C506" s="153">
        <f t="shared" si="646"/>
        <v>5824</v>
      </c>
      <c r="D506" s="153">
        <f t="shared" si="625"/>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591"/>
        <v>318</v>
      </c>
      <c r="Z506" s="75">
        <f t="shared" si="644"/>
        <v>44330</v>
      </c>
      <c r="AA506" s="229">
        <f t="shared" si="626"/>
        <v>13157</v>
      </c>
      <c r="AB506" s="229">
        <f t="shared" si="627"/>
        <v>12672</v>
      </c>
      <c r="AC506" s="230">
        <f t="shared" si="628"/>
        <v>222</v>
      </c>
      <c r="AD506" s="182">
        <f t="shared" si="629"/>
        <v>1</v>
      </c>
      <c r="AE506" s="242">
        <f t="shared" si="630"/>
        <v>10613</v>
      </c>
      <c r="AF506" s="154">
        <v>11818</v>
      </c>
      <c r="AG506" s="183">
        <f t="shared" si="631"/>
        <v>5</v>
      </c>
      <c r="AH506" s="154">
        <v>11516</v>
      </c>
      <c r="AI506" s="183">
        <f t="shared" si="624"/>
        <v>0</v>
      </c>
      <c r="AJ506" s="184">
        <v>210</v>
      </c>
      <c r="AK506" s="185">
        <f t="shared" si="632"/>
        <v>0</v>
      </c>
      <c r="AL506" s="154">
        <v>49</v>
      </c>
      <c r="AM506" s="183">
        <f t="shared" si="633"/>
        <v>0</v>
      </c>
      <c r="AN506" s="154">
        <v>49</v>
      </c>
      <c r="AO506" s="183">
        <f t="shared" si="634"/>
        <v>0</v>
      </c>
      <c r="AP506" s="186">
        <v>0</v>
      </c>
      <c r="AQ506" s="185">
        <f t="shared" si="635"/>
        <v>34</v>
      </c>
      <c r="AR506" s="154">
        <v>1290</v>
      </c>
      <c r="AS506" s="183">
        <f t="shared" si="621"/>
        <v>5</v>
      </c>
      <c r="AT506" s="154">
        <v>1107</v>
      </c>
      <c r="AU506" s="183">
        <f t="shared" si="636"/>
        <v>0</v>
      </c>
      <c r="AV506" s="187">
        <v>12</v>
      </c>
      <c r="AW506" s="237">
        <f t="shared" si="575"/>
        <v>345</v>
      </c>
      <c r="AX506" s="236">
        <f t="shared" si="645"/>
        <v>44330</v>
      </c>
      <c r="AY506" s="6">
        <v>0</v>
      </c>
      <c r="AZ506" s="237">
        <f t="shared" si="622"/>
        <v>410</v>
      </c>
      <c r="BA506" s="237">
        <f t="shared" si="593"/>
        <v>289</v>
      </c>
      <c r="BB506" s="129">
        <v>0</v>
      </c>
      <c r="BC506" s="27">
        <f t="shared" si="637"/>
        <v>964</v>
      </c>
      <c r="BD506" s="237">
        <f t="shared" si="594"/>
        <v>324</v>
      </c>
      <c r="BE506" s="228">
        <f t="shared" si="638"/>
        <v>44330</v>
      </c>
      <c r="BF506" s="131">
        <f t="shared" si="574"/>
        <v>9</v>
      </c>
      <c r="BG506" s="131">
        <f t="shared" si="639"/>
        <v>5824</v>
      </c>
      <c r="BH506" s="228">
        <f t="shared" si="640"/>
        <v>44330</v>
      </c>
      <c r="BI506" s="131">
        <f t="shared" si="641"/>
        <v>5824</v>
      </c>
      <c r="BJ506" s="1">
        <f t="shared" si="642"/>
        <v>44330</v>
      </c>
      <c r="BK506">
        <f t="shared" si="615"/>
        <v>10</v>
      </c>
      <c r="BL506">
        <f t="shared" si="643"/>
        <v>15</v>
      </c>
      <c r="BM506">
        <f t="shared" si="612"/>
        <v>25</v>
      </c>
      <c r="BN506" s="1">
        <f t="shared" si="613"/>
        <v>44330</v>
      </c>
      <c r="BO506">
        <f t="shared" si="614"/>
        <v>9316</v>
      </c>
      <c r="BP506">
        <f t="shared" si="616"/>
        <v>4841</v>
      </c>
      <c r="BQ506" s="178">
        <f t="shared" si="595"/>
        <v>44330</v>
      </c>
      <c r="BR506">
        <f t="shared" si="596"/>
        <v>11818</v>
      </c>
      <c r="BS506">
        <f t="shared" si="597"/>
        <v>11516</v>
      </c>
      <c r="BT506">
        <f t="shared" si="598"/>
        <v>210</v>
      </c>
      <c r="BU506">
        <v>15</v>
      </c>
      <c r="BV506">
        <f t="shared" si="563"/>
        <v>1</v>
      </c>
      <c r="BW506">
        <f t="shared" si="623"/>
        <v>668</v>
      </c>
      <c r="BX506" s="178">
        <f t="shared" si="599"/>
        <v>44330</v>
      </c>
      <c r="BY506">
        <f t="shared" si="600"/>
        <v>49</v>
      </c>
      <c r="BZ506">
        <f t="shared" si="601"/>
        <v>49</v>
      </c>
      <c r="CA506">
        <f t="shared" si="602"/>
        <v>0</v>
      </c>
      <c r="CB506" s="178">
        <f t="shared" si="603"/>
        <v>44330</v>
      </c>
      <c r="CC506">
        <f t="shared" si="604"/>
        <v>1290</v>
      </c>
      <c r="CD506">
        <f t="shared" si="605"/>
        <v>1107</v>
      </c>
      <c r="CE506">
        <f t="shared" si="606"/>
        <v>12</v>
      </c>
      <c r="CI506" s="178">
        <f t="shared" si="607"/>
        <v>44330</v>
      </c>
      <c r="CJ506">
        <f t="shared" si="608"/>
        <v>1</v>
      </c>
      <c r="CK506">
        <f t="shared" si="609"/>
        <v>5</v>
      </c>
      <c r="CL506" s="178">
        <f t="shared" si="610"/>
        <v>44330</v>
      </c>
      <c r="CM506">
        <f t="shared" si="611"/>
        <v>0</v>
      </c>
      <c r="CN506" s="1">
        <f t="shared" si="565"/>
        <v>44330</v>
      </c>
      <c r="CO506" s="281">
        <f t="shared" si="566"/>
        <v>1</v>
      </c>
      <c r="CP506" s="1">
        <f t="shared" si="567"/>
        <v>44330</v>
      </c>
      <c r="CQ506" s="282">
        <f t="shared" si="568"/>
        <v>0</v>
      </c>
      <c r="CR506" s="178">
        <f t="shared" si="617"/>
        <v>44330</v>
      </c>
      <c r="CS506">
        <f t="shared" si="618"/>
        <v>34</v>
      </c>
      <c r="CT506">
        <f t="shared" si="619"/>
        <v>0</v>
      </c>
      <c r="CU506">
        <f t="shared" si="620"/>
        <v>5</v>
      </c>
    </row>
    <row r="507" spans="1:99" ht="18" customHeight="1" x14ac:dyDescent="0.55000000000000004">
      <c r="A507" s="178">
        <v>44331</v>
      </c>
      <c r="B507" s="239">
        <v>14</v>
      </c>
      <c r="C507" s="153">
        <f t="shared" si="646"/>
        <v>5838</v>
      </c>
      <c r="D507" s="153">
        <f t="shared" si="625"/>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591"/>
        <v>319</v>
      </c>
      <c r="Z507" s="75">
        <f t="shared" si="644"/>
        <v>44331</v>
      </c>
      <c r="AA507" s="229">
        <f t="shared" si="626"/>
        <v>13345</v>
      </c>
      <c r="AB507" s="229">
        <f t="shared" si="627"/>
        <v>12687</v>
      </c>
      <c r="AC507" s="230">
        <f t="shared" si="628"/>
        <v>222</v>
      </c>
      <c r="AD507" s="182">
        <f t="shared" si="629"/>
        <v>3</v>
      </c>
      <c r="AE507" s="242">
        <f t="shared" si="630"/>
        <v>10616</v>
      </c>
      <c r="AF507" s="154">
        <v>11821</v>
      </c>
      <c r="AG507" s="183">
        <f t="shared" si="631"/>
        <v>6</v>
      </c>
      <c r="AH507" s="154">
        <v>11522</v>
      </c>
      <c r="AI507" s="183">
        <f t="shared" si="624"/>
        <v>0</v>
      </c>
      <c r="AJ507" s="184">
        <v>210</v>
      </c>
      <c r="AK507" s="185">
        <f t="shared" si="632"/>
        <v>0</v>
      </c>
      <c r="AL507" s="154">
        <v>49</v>
      </c>
      <c r="AM507" s="183">
        <f t="shared" si="633"/>
        <v>0</v>
      </c>
      <c r="AN507" s="154">
        <v>49</v>
      </c>
      <c r="AO507" s="183">
        <f t="shared" si="634"/>
        <v>0</v>
      </c>
      <c r="AP507" s="186">
        <v>0</v>
      </c>
      <c r="AQ507" s="185">
        <f t="shared" si="635"/>
        <v>185</v>
      </c>
      <c r="AR507" s="154">
        <v>1475</v>
      </c>
      <c r="AS507" s="183">
        <f t="shared" si="621"/>
        <v>9</v>
      </c>
      <c r="AT507" s="154">
        <v>1116</v>
      </c>
      <c r="AU507" s="183">
        <f t="shared" si="636"/>
        <v>0</v>
      </c>
      <c r="AV507" s="187">
        <v>12</v>
      </c>
      <c r="AW507" s="237">
        <f t="shared" si="575"/>
        <v>346</v>
      </c>
      <c r="AX507" s="236">
        <f t="shared" si="645"/>
        <v>44331</v>
      </c>
      <c r="AY507" s="6">
        <v>0</v>
      </c>
      <c r="AZ507" s="237">
        <f t="shared" si="622"/>
        <v>410</v>
      </c>
      <c r="BA507" s="237">
        <f t="shared" si="593"/>
        <v>290</v>
      </c>
      <c r="BB507" s="129">
        <v>0</v>
      </c>
      <c r="BC507" s="27">
        <f t="shared" si="637"/>
        <v>964</v>
      </c>
      <c r="BD507" s="237">
        <f t="shared" si="594"/>
        <v>325</v>
      </c>
      <c r="BE507" s="228">
        <f t="shared" si="638"/>
        <v>44331</v>
      </c>
      <c r="BF507" s="131">
        <f t="shared" si="574"/>
        <v>14</v>
      </c>
      <c r="BG507" s="131">
        <f t="shared" si="639"/>
        <v>5838</v>
      </c>
      <c r="BH507" s="228">
        <f t="shared" si="640"/>
        <v>44331</v>
      </c>
      <c r="BI507" s="131">
        <f t="shared" si="641"/>
        <v>5838</v>
      </c>
      <c r="BJ507" s="1">
        <f t="shared" si="642"/>
        <v>44331</v>
      </c>
      <c r="BK507">
        <f t="shared" si="615"/>
        <v>5</v>
      </c>
      <c r="BL507">
        <f t="shared" si="643"/>
        <v>14</v>
      </c>
      <c r="BM507">
        <f t="shared" si="612"/>
        <v>19</v>
      </c>
      <c r="BN507" s="1">
        <f t="shared" si="613"/>
        <v>44331</v>
      </c>
      <c r="BO507">
        <f t="shared" si="614"/>
        <v>9335</v>
      </c>
      <c r="BP507">
        <f t="shared" si="616"/>
        <v>4855</v>
      </c>
      <c r="BQ507" s="178">
        <f t="shared" si="595"/>
        <v>44331</v>
      </c>
      <c r="BR507">
        <f t="shared" si="596"/>
        <v>11821</v>
      </c>
      <c r="BS507">
        <f t="shared" si="597"/>
        <v>11522</v>
      </c>
      <c r="BT507">
        <f t="shared" si="598"/>
        <v>210</v>
      </c>
      <c r="BU507">
        <v>15</v>
      </c>
      <c r="BV507">
        <f t="shared" ref="BV507:BV570" si="647">+AD507</f>
        <v>3</v>
      </c>
      <c r="BW507">
        <f t="shared" si="623"/>
        <v>671</v>
      </c>
      <c r="BX507" s="178">
        <f t="shared" si="599"/>
        <v>44331</v>
      </c>
      <c r="BY507">
        <f t="shared" si="600"/>
        <v>49</v>
      </c>
      <c r="BZ507">
        <f t="shared" si="601"/>
        <v>49</v>
      </c>
      <c r="CA507">
        <f t="shared" si="602"/>
        <v>0</v>
      </c>
      <c r="CB507" s="178">
        <f t="shared" si="603"/>
        <v>44331</v>
      </c>
      <c r="CC507">
        <f t="shared" si="604"/>
        <v>1475</v>
      </c>
      <c r="CD507">
        <f t="shared" si="605"/>
        <v>1116</v>
      </c>
      <c r="CE507">
        <f t="shared" si="606"/>
        <v>12</v>
      </c>
      <c r="CI507" s="178">
        <f t="shared" si="607"/>
        <v>44331</v>
      </c>
      <c r="CJ507">
        <f t="shared" si="608"/>
        <v>3</v>
      </c>
      <c r="CK507">
        <f t="shared" si="609"/>
        <v>6</v>
      </c>
      <c r="CL507" s="178">
        <f t="shared" si="610"/>
        <v>44331</v>
      </c>
      <c r="CM507">
        <f t="shared" si="611"/>
        <v>0</v>
      </c>
      <c r="CN507" s="1">
        <f t="shared" si="565"/>
        <v>44331</v>
      </c>
      <c r="CO507" s="281">
        <f t="shared" si="566"/>
        <v>3</v>
      </c>
      <c r="CP507" s="1">
        <f t="shared" si="567"/>
        <v>44331</v>
      </c>
      <c r="CQ507" s="282">
        <f t="shared" si="568"/>
        <v>0</v>
      </c>
      <c r="CR507" s="178">
        <f t="shared" si="617"/>
        <v>44331</v>
      </c>
      <c r="CS507">
        <f t="shared" si="618"/>
        <v>185</v>
      </c>
      <c r="CT507">
        <f t="shared" si="619"/>
        <v>0</v>
      </c>
      <c r="CU507">
        <f t="shared" si="620"/>
        <v>9</v>
      </c>
    </row>
    <row r="508" spans="1:99" ht="18" customHeight="1" x14ac:dyDescent="0.55000000000000004">
      <c r="A508" s="178">
        <v>44332</v>
      </c>
      <c r="B508" s="239">
        <v>20</v>
      </c>
      <c r="C508" s="153">
        <f t="shared" si="646"/>
        <v>5858</v>
      </c>
      <c r="D508" s="153">
        <f t="shared" si="625"/>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591"/>
        <v>320</v>
      </c>
      <c r="Z508" s="75">
        <f t="shared" si="644"/>
        <v>44332</v>
      </c>
      <c r="AA508" s="229">
        <f t="shared" si="626"/>
        <v>13556</v>
      </c>
      <c r="AB508" s="229">
        <f t="shared" si="627"/>
        <v>12690</v>
      </c>
      <c r="AC508" s="230">
        <f t="shared" si="628"/>
        <v>222</v>
      </c>
      <c r="AD508" s="182">
        <f t="shared" si="629"/>
        <v>3</v>
      </c>
      <c r="AE508" s="242">
        <f t="shared" si="630"/>
        <v>10619</v>
      </c>
      <c r="AF508" s="154">
        <v>11824</v>
      </c>
      <c r="AG508" s="183">
        <f t="shared" si="631"/>
        <v>3</v>
      </c>
      <c r="AH508" s="154">
        <v>11525</v>
      </c>
      <c r="AI508" s="183">
        <f t="shared" si="624"/>
        <v>0</v>
      </c>
      <c r="AJ508" s="184">
        <v>210</v>
      </c>
      <c r="AK508" s="185">
        <f t="shared" si="632"/>
        <v>1</v>
      </c>
      <c r="AL508" s="154">
        <v>50</v>
      </c>
      <c r="AM508" s="183">
        <f t="shared" si="633"/>
        <v>0</v>
      </c>
      <c r="AN508" s="154">
        <v>49</v>
      </c>
      <c r="AO508" s="183">
        <f t="shared" si="634"/>
        <v>0</v>
      </c>
      <c r="AP508" s="186">
        <v>0</v>
      </c>
      <c r="AQ508" s="185">
        <f t="shared" si="635"/>
        <v>207</v>
      </c>
      <c r="AR508" s="154">
        <v>1682</v>
      </c>
      <c r="AS508" s="183">
        <f t="shared" si="621"/>
        <v>0</v>
      </c>
      <c r="AT508" s="154">
        <v>1116</v>
      </c>
      <c r="AU508" s="183">
        <f t="shared" si="636"/>
        <v>0</v>
      </c>
      <c r="AV508" s="187">
        <v>12</v>
      </c>
      <c r="AW508" s="237">
        <f t="shared" si="575"/>
        <v>347</v>
      </c>
      <c r="AX508" s="236">
        <f t="shared" si="645"/>
        <v>44332</v>
      </c>
      <c r="AY508" s="6">
        <v>0</v>
      </c>
      <c r="AZ508" s="237">
        <f t="shared" si="622"/>
        <v>410</v>
      </c>
      <c r="BA508" s="237">
        <f t="shared" si="593"/>
        <v>291</v>
      </c>
      <c r="BB508" s="129">
        <v>0</v>
      </c>
      <c r="BC508" s="27">
        <f t="shared" si="637"/>
        <v>964</v>
      </c>
      <c r="BD508" s="237">
        <f t="shared" si="594"/>
        <v>326</v>
      </c>
      <c r="BE508" s="228">
        <f t="shared" si="638"/>
        <v>44332</v>
      </c>
      <c r="BF508" s="131">
        <f t="shared" si="574"/>
        <v>20</v>
      </c>
      <c r="BG508" s="131">
        <f t="shared" si="639"/>
        <v>5858</v>
      </c>
      <c r="BH508" s="228">
        <f t="shared" si="640"/>
        <v>44332</v>
      </c>
      <c r="BI508" s="131">
        <f t="shared" si="641"/>
        <v>5858</v>
      </c>
      <c r="BJ508" s="1">
        <f t="shared" si="642"/>
        <v>44332</v>
      </c>
      <c r="BK508">
        <f t="shared" si="615"/>
        <v>0</v>
      </c>
      <c r="BL508">
        <f t="shared" si="643"/>
        <v>17</v>
      </c>
      <c r="BM508">
        <f t="shared" si="612"/>
        <v>17</v>
      </c>
      <c r="BN508" s="1">
        <f t="shared" si="613"/>
        <v>44332</v>
      </c>
      <c r="BO508">
        <f t="shared" si="614"/>
        <v>9352</v>
      </c>
      <c r="BP508">
        <f t="shared" si="616"/>
        <v>4872</v>
      </c>
      <c r="BQ508" s="178">
        <f t="shared" si="595"/>
        <v>44332</v>
      </c>
      <c r="BR508">
        <f t="shared" si="596"/>
        <v>11824</v>
      </c>
      <c r="BS508">
        <f t="shared" si="597"/>
        <v>11525</v>
      </c>
      <c r="BT508">
        <f t="shared" si="598"/>
        <v>210</v>
      </c>
      <c r="BU508">
        <v>15</v>
      </c>
      <c r="BV508">
        <f t="shared" si="647"/>
        <v>3</v>
      </c>
      <c r="BW508">
        <f t="shared" si="623"/>
        <v>674</v>
      </c>
      <c r="BX508" s="178">
        <f t="shared" si="599"/>
        <v>44332</v>
      </c>
      <c r="BY508">
        <f t="shared" si="600"/>
        <v>50</v>
      </c>
      <c r="BZ508">
        <f t="shared" si="601"/>
        <v>49</v>
      </c>
      <c r="CA508">
        <f t="shared" si="602"/>
        <v>0</v>
      </c>
      <c r="CB508" s="178">
        <f t="shared" si="603"/>
        <v>44332</v>
      </c>
      <c r="CC508">
        <f t="shared" si="604"/>
        <v>1682</v>
      </c>
      <c r="CD508">
        <f t="shared" si="605"/>
        <v>1116</v>
      </c>
      <c r="CE508">
        <f t="shared" si="606"/>
        <v>12</v>
      </c>
      <c r="CI508" s="178">
        <f t="shared" si="607"/>
        <v>44332</v>
      </c>
      <c r="CJ508">
        <f t="shared" si="608"/>
        <v>3</v>
      </c>
      <c r="CK508">
        <f t="shared" si="609"/>
        <v>3</v>
      </c>
      <c r="CL508" s="178">
        <f t="shared" si="610"/>
        <v>44332</v>
      </c>
      <c r="CM508">
        <f t="shared" si="611"/>
        <v>0</v>
      </c>
      <c r="CN508" s="1">
        <f t="shared" si="565"/>
        <v>44332</v>
      </c>
      <c r="CO508" s="281">
        <f t="shared" si="566"/>
        <v>3</v>
      </c>
      <c r="CP508" s="1">
        <f t="shared" si="567"/>
        <v>44332</v>
      </c>
      <c r="CQ508" s="282">
        <f t="shared" si="568"/>
        <v>0</v>
      </c>
      <c r="CR508" s="178">
        <f t="shared" si="617"/>
        <v>44332</v>
      </c>
      <c r="CS508">
        <f t="shared" si="618"/>
        <v>207</v>
      </c>
      <c r="CT508">
        <f t="shared" si="619"/>
        <v>0</v>
      </c>
      <c r="CU508">
        <f t="shared" si="620"/>
        <v>0</v>
      </c>
    </row>
    <row r="509" spans="1:99" ht="18" customHeight="1" x14ac:dyDescent="0.55000000000000004">
      <c r="A509" s="178">
        <v>44333</v>
      </c>
      <c r="B509" s="239">
        <v>18</v>
      </c>
      <c r="C509" s="153">
        <f t="shared" si="646"/>
        <v>5876</v>
      </c>
      <c r="D509" s="153">
        <f t="shared" si="625"/>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591"/>
        <v>321</v>
      </c>
      <c r="Z509" s="75">
        <f t="shared" si="644"/>
        <v>44333</v>
      </c>
      <c r="AA509" s="229">
        <f t="shared" si="626"/>
        <v>13892</v>
      </c>
      <c r="AB509" s="229">
        <f t="shared" si="627"/>
        <v>12703</v>
      </c>
      <c r="AC509" s="230">
        <f t="shared" si="628"/>
        <v>222</v>
      </c>
      <c r="AD509" s="182">
        <f t="shared" si="629"/>
        <v>1</v>
      </c>
      <c r="AE509" s="242">
        <f t="shared" si="630"/>
        <v>10620</v>
      </c>
      <c r="AF509" s="154">
        <v>11825</v>
      </c>
      <c r="AG509" s="183">
        <f t="shared" si="631"/>
        <v>6</v>
      </c>
      <c r="AH509" s="154">
        <v>11531</v>
      </c>
      <c r="AI509" s="183">
        <f t="shared" si="624"/>
        <v>0</v>
      </c>
      <c r="AJ509" s="184">
        <v>210</v>
      </c>
      <c r="AK509" s="185">
        <f t="shared" si="632"/>
        <v>0</v>
      </c>
      <c r="AL509" s="154">
        <v>50</v>
      </c>
      <c r="AM509" s="183">
        <f t="shared" si="633"/>
        <v>0</v>
      </c>
      <c r="AN509" s="154">
        <v>49</v>
      </c>
      <c r="AO509" s="183">
        <f t="shared" si="634"/>
        <v>0</v>
      </c>
      <c r="AP509" s="186">
        <v>0</v>
      </c>
      <c r="AQ509" s="185">
        <f t="shared" si="635"/>
        <v>335</v>
      </c>
      <c r="AR509" s="154">
        <v>2017</v>
      </c>
      <c r="AS509" s="183">
        <f t="shared" si="621"/>
        <v>7</v>
      </c>
      <c r="AT509" s="154">
        <v>1123</v>
      </c>
      <c r="AU509" s="183">
        <f t="shared" si="636"/>
        <v>0</v>
      </c>
      <c r="AV509" s="187">
        <v>12</v>
      </c>
      <c r="AW509" s="237">
        <f t="shared" si="575"/>
        <v>348</v>
      </c>
      <c r="AX509" s="236">
        <f t="shared" si="645"/>
        <v>44333</v>
      </c>
      <c r="AY509" s="6">
        <v>0</v>
      </c>
      <c r="AZ509" s="237">
        <f t="shared" si="622"/>
        <v>410</v>
      </c>
      <c r="BA509" s="237">
        <f t="shared" si="593"/>
        <v>292</v>
      </c>
      <c r="BB509" s="129">
        <v>0</v>
      </c>
      <c r="BC509" s="27">
        <f t="shared" si="637"/>
        <v>964</v>
      </c>
      <c r="BD509" s="237">
        <f t="shared" si="594"/>
        <v>327</v>
      </c>
      <c r="BE509" s="228">
        <f t="shared" si="638"/>
        <v>44333</v>
      </c>
      <c r="BF509" s="131">
        <f t="shared" si="574"/>
        <v>18</v>
      </c>
      <c r="BG509" s="131">
        <f t="shared" si="639"/>
        <v>5876</v>
      </c>
      <c r="BH509" s="228">
        <f t="shared" si="640"/>
        <v>44333</v>
      </c>
      <c r="BI509" s="131">
        <f t="shared" si="641"/>
        <v>5876</v>
      </c>
      <c r="BJ509" s="1">
        <f t="shared" si="642"/>
        <v>44333</v>
      </c>
      <c r="BK509">
        <f t="shared" si="615"/>
        <v>2</v>
      </c>
      <c r="BL509">
        <f t="shared" si="643"/>
        <v>18</v>
      </c>
      <c r="BM509">
        <f t="shared" si="612"/>
        <v>20</v>
      </c>
      <c r="BN509" s="1">
        <f t="shared" si="613"/>
        <v>44333</v>
      </c>
      <c r="BO509">
        <f t="shared" si="614"/>
        <v>9372</v>
      </c>
      <c r="BP509">
        <f t="shared" si="616"/>
        <v>4890</v>
      </c>
      <c r="BQ509" s="178">
        <f t="shared" si="595"/>
        <v>44333</v>
      </c>
      <c r="BR509">
        <f t="shared" si="596"/>
        <v>11825</v>
      </c>
      <c r="BS509">
        <f t="shared" si="597"/>
        <v>11531</v>
      </c>
      <c r="BT509">
        <f t="shared" si="598"/>
        <v>210</v>
      </c>
      <c r="BU509">
        <v>15</v>
      </c>
      <c r="BV509">
        <f t="shared" si="647"/>
        <v>1</v>
      </c>
      <c r="BW509">
        <f t="shared" si="623"/>
        <v>675</v>
      </c>
      <c r="BX509" s="178">
        <f t="shared" si="599"/>
        <v>44333</v>
      </c>
      <c r="BY509">
        <f t="shared" si="600"/>
        <v>50</v>
      </c>
      <c r="BZ509">
        <f t="shared" si="601"/>
        <v>49</v>
      </c>
      <c r="CA509">
        <f t="shared" si="602"/>
        <v>0</v>
      </c>
      <c r="CB509" s="178">
        <f t="shared" si="603"/>
        <v>44333</v>
      </c>
      <c r="CC509">
        <f t="shared" si="604"/>
        <v>2017</v>
      </c>
      <c r="CD509">
        <f t="shared" si="605"/>
        <v>1123</v>
      </c>
      <c r="CE509">
        <f t="shared" si="606"/>
        <v>12</v>
      </c>
      <c r="CI509" s="178">
        <f t="shared" si="607"/>
        <v>44333</v>
      </c>
      <c r="CJ509">
        <f t="shared" si="608"/>
        <v>1</v>
      </c>
      <c r="CK509">
        <f t="shared" si="609"/>
        <v>6</v>
      </c>
      <c r="CL509" s="178">
        <f t="shared" si="610"/>
        <v>44333</v>
      </c>
      <c r="CM509">
        <f t="shared" si="611"/>
        <v>0</v>
      </c>
      <c r="CN509" s="1">
        <f t="shared" ref="CN509:CN572" si="648">+Z509</f>
        <v>44333</v>
      </c>
      <c r="CO509" s="281">
        <f t="shared" ref="CO509:CO572" si="649">+AD509</f>
        <v>1</v>
      </c>
      <c r="CP509" s="1">
        <f t="shared" ref="CP509:CP572" si="650">+Z509</f>
        <v>44333</v>
      </c>
      <c r="CQ509" s="282">
        <f t="shared" ref="CQ509:CQ572" si="651">+AI509</f>
        <v>0</v>
      </c>
      <c r="CR509" s="178">
        <f t="shared" si="617"/>
        <v>44333</v>
      </c>
      <c r="CS509">
        <f t="shared" si="618"/>
        <v>335</v>
      </c>
      <c r="CT509">
        <f t="shared" si="619"/>
        <v>0</v>
      </c>
      <c r="CU509">
        <f t="shared" si="620"/>
        <v>7</v>
      </c>
    </row>
    <row r="510" spans="1:99" ht="18" customHeight="1" x14ac:dyDescent="0.55000000000000004">
      <c r="A510" s="178">
        <v>44334</v>
      </c>
      <c r="B510" s="239">
        <v>14</v>
      </c>
      <c r="C510" s="153">
        <f t="shared" si="646"/>
        <v>5890</v>
      </c>
      <c r="D510" s="153">
        <f t="shared" si="625"/>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591"/>
        <v>322</v>
      </c>
      <c r="Z510" s="75">
        <f t="shared" si="644"/>
        <v>44334</v>
      </c>
      <c r="AA510" s="229">
        <f t="shared" si="626"/>
        <v>14136</v>
      </c>
      <c r="AB510" s="229">
        <f t="shared" si="627"/>
        <v>12711</v>
      </c>
      <c r="AC510" s="230">
        <f t="shared" si="628"/>
        <v>224</v>
      </c>
      <c r="AD510" s="182">
        <f t="shared" si="629"/>
        <v>1</v>
      </c>
      <c r="AE510" s="242">
        <f t="shared" si="630"/>
        <v>10621</v>
      </c>
      <c r="AF510" s="154">
        <v>11826</v>
      </c>
      <c r="AG510" s="183">
        <f t="shared" si="631"/>
        <v>4</v>
      </c>
      <c r="AH510" s="154">
        <v>11535</v>
      </c>
      <c r="AI510" s="183">
        <f t="shared" si="624"/>
        <v>0</v>
      </c>
      <c r="AJ510" s="184">
        <v>210</v>
      </c>
      <c r="AK510" s="185">
        <f t="shared" si="632"/>
        <v>0</v>
      </c>
      <c r="AL510" s="154">
        <v>50</v>
      </c>
      <c r="AM510" s="183">
        <f t="shared" si="633"/>
        <v>0</v>
      </c>
      <c r="AN510" s="154">
        <v>49</v>
      </c>
      <c r="AO510" s="183">
        <f t="shared" si="634"/>
        <v>0</v>
      </c>
      <c r="AP510" s="186">
        <v>0</v>
      </c>
      <c r="AQ510" s="185">
        <f t="shared" si="635"/>
        <v>243</v>
      </c>
      <c r="AR510" s="154">
        <v>2260</v>
      </c>
      <c r="AS510" s="183">
        <f t="shared" si="621"/>
        <v>4</v>
      </c>
      <c r="AT510" s="154">
        <v>1127</v>
      </c>
      <c r="AU510" s="183">
        <f t="shared" si="636"/>
        <v>2</v>
      </c>
      <c r="AV510" s="187">
        <v>14</v>
      </c>
      <c r="AW510" s="237">
        <f t="shared" si="575"/>
        <v>349</v>
      </c>
      <c r="AX510" s="236">
        <f t="shared" si="645"/>
        <v>44334</v>
      </c>
      <c r="AY510" s="6">
        <v>0</v>
      </c>
      <c r="AZ510" s="237">
        <f t="shared" si="622"/>
        <v>410</v>
      </c>
      <c r="BA510" s="237">
        <f t="shared" si="593"/>
        <v>293</v>
      </c>
      <c r="BB510" s="129">
        <v>0</v>
      </c>
      <c r="BC510" s="27">
        <f t="shared" si="637"/>
        <v>964</v>
      </c>
      <c r="BD510" s="237">
        <f t="shared" si="594"/>
        <v>328</v>
      </c>
      <c r="BE510" s="228">
        <f t="shared" si="638"/>
        <v>44334</v>
      </c>
      <c r="BF510" s="131">
        <f t="shared" si="574"/>
        <v>14</v>
      </c>
      <c r="BG510" s="131">
        <f t="shared" si="639"/>
        <v>5890</v>
      </c>
      <c r="BH510" s="228">
        <f t="shared" si="640"/>
        <v>44334</v>
      </c>
      <c r="BI510" s="131">
        <f t="shared" si="641"/>
        <v>5890</v>
      </c>
      <c r="BJ510" s="1">
        <f t="shared" si="642"/>
        <v>44334</v>
      </c>
      <c r="BK510">
        <f t="shared" si="615"/>
        <v>1</v>
      </c>
      <c r="BL510">
        <f t="shared" si="643"/>
        <v>12</v>
      </c>
      <c r="BM510">
        <f t="shared" si="612"/>
        <v>13</v>
      </c>
      <c r="BN510" s="1">
        <f t="shared" si="613"/>
        <v>44334</v>
      </c>
      <c r="BO510">
        <f t="shared" si="614"/>
        <v>9385</v>
      </c>
      <c r="BP510">
        <f t="shared" si="616"/>
        <v>4902</v>
      </c>
      <c r="BQ510" s="178">
        <f t="shared" si="595"/>
        <v>44334</v>
      </c>
      <c r="BR510">
        <f t="shared" si="596"/>
        <v>11826</v>
      </c>
      <c r="BS510">
        <f t="shared" si="597"/>
        <v>11535</v>
      </c>
      <c r="BT510">
        <f t="shared" si="598"/>
        <v>210</v>
      </c>
      <c r="BU510">
        <v>15</v>
      </c>
      <c r="BV510">
        <f t="shared" si="647"/>
        <v>1</v>
      </c>
      <c r="BW510">
        <f t="shared" si="623"/>
        <v>676</v>
      </c>
      <c r="BX510" s="178">
        <f t="shared" si="599"/>
        <v>44334</v>
      </c>
      <c r="BY510">
        <f t="shared" si="600"/>
        <v>50</v>
      </c>
      <c r="BZ510">
        <f t="shared" si="601"/>
        <v>49</v>
      </c>
      <c r="CA510">
        <f t="shared" si="602"/>
        <v>0</v>
      </c>
      <c r="CB510" s="178">
        <f t="shared" si="603"/>
        <v>44334</v>
      </c>
      <c r="CC510">
        <f t="shared" si="604"/>
        <v>2260</v>
      </c>
      <c r="CD510">
        <f t="shared" si="605"/>
        <v>1127</v>
      </c>
      <c r="CE510">
        <f t="shared" si="606"/>
        <v>14</v>
      </c>
      <c r="CI510" s="178">
        <f t="shared" si="607"/>
        <v>44334</v>
      </c>
      <c r="CJ510">
        <f t="shared" si="608"/>
        <v>1</v>
      </c>
      <c r="CK510">
        <f t="shared" si="609"/>
        <v>4</v>
      </c>
      <c r="CL510" s="178">
        <f t="shared" si="610"/>
        <v>44334</v>
      </c>
      <c r="CM510">
        <f t="shared" si="611"/>
        <v>0</v>
      </c>
      <c r="CN510" s="1">
        <f t="shared" si="648"/>
        <v>44334</v>
      </c>
      <c r="CO510" s="281">
        <f t="shared" si="649"/>
        <v>1</v>
      </c>
      <c r="CP510" s="1">
        <f t="shared" si="650"/>
        <v>44334</v>
      </c>
      <c r="CQ510" s="282">
        <f t="shared" si="651"/>
        <v>0</v>
      </c>
      <c r="CR510" s="178">
        <f t="shared" si="617"/>
        <v>44334</v>
      </c>
      <c r="CS510">
        <f t="shared" si="618"/>
        <v>243</v>
      </c>
      <c r="CT510">
        <f t="shared" si="619"/>
        <v>2</v>
      </c>
      <c r="CU510">
        <f t="shared" si="620"/>
        <v>4</v>
      </c>
    </row>
    <row r="511" spans="1:99" ht="18" customHeight="1" x14ac:dyDescent="0.55000000000000004">
      <c r="A511" s="178">
        <v>44335</v>
      </c>
      <c r="B511" s="239">
        <v>11</v>
      </c>
      <c r="C511" s="153">
        <f t="shared" si="646"/>
        <v>5901</v>
      </c>
      <c r="D511" s="153">
        <f t="shared" si="625"/>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591"/>
        <v>323</v>
      </c>
      <c r="Z511" s="75">
        <f t="shared" si="644"/>
        <v>44335</v>
      </c>
      <c r="AA511" s="229">
        <f t="shared" si="626"/>
        <v>14410</v>
      </c>
      <c r="AB511" s="229">
        <f t="shared" si="627"/>
        <v>12721</v>
      </c>
      <c r="AC511" s="230">
        <f t="shared" si="628"/>
        <v>224</v>
      </c>
      <c r="AD511" s="182">
        <f t="shared" si="629"/>
        <v>1</v>
      </c>
      <c r="AE511" s="242">
        <f t="shared" si="630"/>
        <v>10622</v>
      </c>
      <c r="AF511" s="154">
        <v>11827</v>
      </c>
      <c r="AG511" s="183">
        <f t="shared" si="631"/>
        <v>4</v>
      </c>
      <c r="AH511" s="154">
        <v>11539</v>
      </c>
      <c r="AI511" s="183">
        <f t="shared" si="624"/>
        <v>0</v>
      </c>
      <c r="AJ511" s="184">
        <v>210</v>
      </c>
      <c r="AK511" s="185">
        <f t="shared" si="632"/>
        <v>0</v>
      </c>
      <c r="AL511" s="154">
        <v>50</v>
      </c>
      <c r="AM511" s="183">
        <f t="shared" si="633"/>
        <v>0</v>
      </c>
      <c r="AN511" s="154">
        <v>49</v>
      </c>
      <c r="AO511" s="183">
        <f t="shared" si="634"/>
        <v>0</v>
      </c>
      <c r="AP511" s="186">
        <v>0</v>
      </c>
      <c r="AQ511" s="185">
        <f t="shared" si="635"/>
        <v>273</v>
      </c>
      <c r="AR511" s="154">
        <v>2533</v>
      </c>
      <c r="AS511" s="183">
        <f t="shared" si="621"/>
        <v>6</v>
      </c>
      <c r="AT511" s="154">
        <v>1133</v>
      </c>
      <c r="AU511" s="183">
        <f t="shared" si="636"/>
        <v>0</v>
      </c>
      <c r="AV511" s="187">
        <v>14</v>
      </c>
      <c r="AW511" s="237">
        <f t="shared" si="575"/>
        <v>350</v>
      </c>
      <c r="AX511" s="236">
        <f t="shared" si="645"/>
        <v>44335</v>
      </c>
      <c r="AY511" s="6">
        <v>0</v>
      </c>
      <c r="AZ511" s="237">
        <f t="shared" si="622"/>
        <v>410</v>
      </c>
      <c r="BA511" s="237">
        <f t="shared" si="593"/>
        <v>294</v>
      </c>
      <c r="BB511" s="129">
        <v>0</v>
      </c>
      <c r="BC511" s="27">
        <f t="shared" si="637"/>
        <v>964</v>
      </c>
      <c r="BD511" s="237">
        <f t="shared" si="594"/>
        <v>329</v>
      </c>
      <c r="BE511" s="228">
        <f t="shared" si="638"/>
        <v>44335</v>
      </c>
      <c r="BF511" s="131">
        <f t="shared" si="574"/>
        <v>11</v>
      </c>
      <c r="BG511" s="131">
        <f t="shared" si="639"/>
        <v>5901</v>
      </c>
      <c r="BH511" s="228">
        <f t="shared" si="640"/>
        <v>44335</v>
      </c>
      <c r="BI511" s="131">
        <f t="shared" si="641"/>
        <v>5901</v>
      </c>
      <c r="BJ511" s="1">
        <f t="shared" si="642"/>
        <v>44335</v>
      </c>
      <c r="BK511">
        <f t="shared" si="615"/>
        <v>1</v>
      </c>
      <c r="BL511">
        <f t="shared" si="643"/>
        <v>15</v>
      </c>
      <c r="BM511">
        <f t="shared" si="612"/>
        <v>16</v>
      </c>
      <c r="BN511" s="1">
        <f t="shared" si="613"/>
        <v>44335</v>
      </c>
      <c r="BO511">
        <f t="shared" si="614"/>
        <v>9401</v>
      </c>
      <c r="BP511">
        <f t="shared" si="616"/>
        <v>4917</v>
      </c>
      <c r="BQ511" s="178">
        <f t="shared" si="595"/>
        <v>44335</v>
      </c>
      <c r="BR511">
        <f t="shared" si="596"/>
        <v>11827</v>
      </c>
      <c r="BS511">
        <f t="shared" si="597"/>
        <v>11539</v>
      </c>
      <c r="BT511">
        <f t="shared" si="598"/>
        <v>210</v>
      </c>
      <c r="BU511">
        <v>15</v>
      </c>
      <c r="BV511">
        <f t="shared" si="647"/>
        <v>1</v>
      </c>
      <c r="BW511">
        <f t="shared" si="623"/>
        <v>677</v>
      </c>
      <c r="BX511" s="178">
        <f t="shared" si="599"/>
        <v>44335</v>
      </c>
      <c r="BY511">
        <f t="shared" si="600"/>
        <v>50</v>
      </c>
      <c r="BZ511">
        <f t="shared" si="601"/>
        <v>49</v>
      </c>
      <c r="CA511">
        <f t="shared" si="602"/>
        <v>0</v>
      </c>
      <c r="CB511" s="178">
        <f t="shared" si="603"/>
        <v>44335</v>
      </c>
      <c r="CC511">
        <f t="shared" si="604"/>
        <v>2533</v>
      </c>
      <c r="CD511">
        <f t="shared" si="605"/>
        <v>1133</v>
      </c>
      <c r="CE511">
        <f t="shared" si="606"/>
        <v>14</v>
      </c>
      <c r="CI511" s="178">
        <f t="shared" si="607"/>
        <v>44335</v>
      </c>
      <c r="CJ511">
        <f t="shared" si="608"/>
        <v>1</v>
      </c>
      <c r="CK511">
        <f t="shared" si="609"/>
        <v>4</v>
      </c>
      <c r="CL511" s="178">
        <f t="shared" si="610"/>
        <v>44335</v>
      </c>
      <c r="CM511">
        <f t="shared" si="611"/>
        <v>0</v>
      </c>
      <c r="CN511" s="1">
        <f t="shared" si="648"/>
        <v>44335</v>
      </c>
      <c r="CO511" s="281">
        <f t="shared" si="649"/>
        <v>1</v>
      </c>
      <c r="CP511" s="1">
        <f t="shared" si="650"/>
        <v>44335</v>
      </c>
      <c r="CQ511" s="282">
        <f t="shared" si="651"/>
        <v>0</v>
      </c>
      <c r="CR511" s="178">
        <f t="shared" si="617"/>
        <v>44335</v>
      </c>
      <c r="CS511">
        <f t="shared" si="618"/>
        <v>273</v>
      </c>
      <c r="CT511">
        <f t="shared" si="619"/>
        <v>0</v>
      </c>
      <c r="CU511">
        <f t="shared" si="620"/>
        <v>6</v>
      </c>
    </row>
    <row r="512" spans="1:99" ht="18" customHeight="1" x14ac:dyDescent="0.55000000000000004">
      <c r="A512" s="178">
        <v>44336</v>
      </c>
      <c r="B512" s="239">
        <v>24</v>
      </c>
      <c r="C512" s="153">
        <f t="shared" si="646"/>
        <v>5925</v>
      </c>
      <c r="D512" s="153">
        <f t="shared" si="625"/>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591"/>
        <v>324</v>
      </c>
      <c r="Z512" s="75">
        <f t="shared" si="644"/>
        <v>44336</v>
      </c>
      <c r="AA512" s="229">
        <f t="shared" si="626"/>
        <v>14703</v>
      </c>
      <c r="AB512" s="229">
        <f t="shared" si="627"/>
        <v>12724</v>
      </c>
      <c r="AC512" s="230">
        <f t="shared" si="628"/>
        <v>225</v>
      </c>
      <c r="AD512" s="182">
        <f t="shared" si="629"/>
        <v>1</v>
      </c>
      <c r="AE512" s="242">
        <f t="shared" si="630"/>
        <v>10623</v>
      </c>
      <c r="AF512" s="154">
        <v>11828</v>
      </c>
      <c r="AG512" s="183">
        <f t="shared" si="631"/>
        <v>3</v>
      </c>
      <c r="AH512" s="154">
        <v>11542</v>
      </c>
      <c r="AI512" s="183">
        <f t="shared" si="624"/>
        <v>0</v>
      </c>
      <c r="AJ512" s="184">
        <v>210</v>
      </c>
      <c r="AK512" s="185">
        <f t="shared" si="632"/>
        <v>0</v>
      </c>
      <c r="AL512" s="154">
        <v>50</v>
      </c>
      <c r="AM512" s="183">
        <f t="shared" si="633"/>
        <v>0</v>
      </c>
      <c r="AN512" s="154">
        <v>49</v>
      </c>
      <c r="AO512" s="183">
        <f t="shared" si="634"/>
        <v>0</v>
      </c>
      <c r="AP512" s="186">
        <v>0</v>
      </c>
      <c r="AQ512" s="185">
        <f t="shared" si="635"/>
        <v>292</v>
      </c>
      <c r="AR512" s="154">
        <v>2825</v>
      </c>
      <c r="AS512" s="183">
        <f t="shared" si="621"/>
        <v>0</v>
      </c>
      <c r="AT512" s="154">
        <v>1133</v>
      </c>
      <c r="AU512" s="183">
        <f t="shared" si="636"/>
        <v>1</v>
      </c>
      <c r="AV512" s="187">
        <v>15</v>
      </c>
      <c r="AW512" s="237">
        <f t="shared" ref="AW512:AW557" si="652">+AW511+1</f>
        <v>351</v>
      </c>
      <c r="AX512" s="236">
        <f t="shared" si="645"/>
        <v>44336</v>
      </c>
      <c r="AY512" s="6">
        <v>0</v>
      </c>
      <c r="AZ512" s="237">
        <f t="shared" si="622"/>
        <v>410</v>
      </c>
      <c r="BA512" s="237">
        <f t="shared" si="593"/>
        <v>295</v>
      </c>
      <c r="BB512" s="129">
        <v>0</v>
      </c>
      <c r="BC512" s="27">
        <f t="shared" si="637"/>
        <v>964</v>
      </c>
      <c r="BD512" s="237">
        <f t="shared" si="594"/>
        <v>330</v>
      </c>
      <c r="BE512" s="228">
        <f t="shared" si="638"/>
        <v>44336</v>
      </c>
      <c r="BF512" s="131">
        <f t="shared" si="574"/>
        <v>24</v>
      </c>
      <c r="BG512" s="131">
        <f t="shared" si="639"/>
        <v>5925</v>
      </c>
      <c r="BH512" s="228">
        <f t="shared" si="640"/>
        <v>44336</v>
      </c>
      <c r="BI512" s="131">
        <f t="shared" si="641"/>
        <v>5925</v>
      </c>
      <c r="BJ512" s="1">
        <f t="shared" si="642"/>
        <v>44336</v>
      </c>
      <c r="BK512">
        <f t="shared" si="615"/>
        <v>2</v>
      </c>
      <c r="BL512">
        <f t="shared" si="643"/>
        <v>23</v>
      </c>
      <c r="BM512">
        <f t="shared" si="612"/>
        <v>25</v>
      </c>
      <c r="BN512" s="1">
        <f t="shared" si="613"/>
        <v>44336</v>
      </c>
      <c r="BO512">
        <f t="shared" si="614"/>
        <v>9426</v>
      </c>
      <c r="BP512">
        <f t="shared" si="616"/>
        <v>4940</v>
      </c>
      <c r="BQ512" s="178">
        <f t="shared" si="595"/>
        <v>44336</v>
      </c>
      <c r="BR512">
        <f t="shared" si="596"/>
        <v>11828</v>
      </c>
      <c r="BS512">
        <f t="shared" si="597"/>
        <v>11542</v>
      </c>
      <c r="BT512">
        <f t="shared" si="598"/>
        <v>210</v>
      </c>
      <c r="BU512">
        <v>15</v>
      </c>
      <c r="BV512">
        <f t="shared" si="647"/>
        <v>1</v>
      </c>
      <c r="BW512">
        <f t="shared" si="623"/>
        <v>678</v>
      </c>
      <c r="BX512" s="178">
        <f t="shared" si="599"/>
        <v>44336</v>
      </c>
      <c r="BY512">
        <f t="shared" si="600"/>
        <v>50</v>
      </c>
      <c r="BZ512">
        <f t="shared" si="601"/>
        <v>49</v>
      </c>
      <c r="CA512">
        <f t="shared" si="602"/>
        <v>0</v>
      </c>
      <c r="CB512" s="178">
        <f t="shared" si="603"/>
        <v>44336</v>
      </c>
      <c r="CC512">
        <f t="shared" si="604"/>
        <v>2825</v>
      </c>
      <c r="CD512">
        <f t="shared" si="605"/>
        <v>1133</v>
      </c>
      <c r="CE512">
        <f t="shared" si="606"/>
        <v>15</v>
      </c>
      <c r="CI512" s="178">
        <f t="shared" si="607"/>
        <v>44336</v>
      </c>
      <c r="CJ512">
        <f t="shared" si="608"/>
        <v>1</v>
      </c>
      <c r="CK512">
        <f t="shared" si="609"/>
        <v>3</v>
      </c>
      <c r="CL512" s="178">
        <f t="shared" si="610"/>
        <v>44336</v>
      </c>
      <c r="CM512">
        <f t="shared" si="611"/>
        <v>0</v>
      </c>
      <c r="CN512" s="1">
        <f t="shared" si="648"/>
        <v>44336</v>
      </c>
      <c r="CO512" s="281">
        <f t="shared" si="649"/>
        <v>1</v>
      </c>
      <c r="CP512" s="1">
        <f t="shared" si="650"/>
        <v>44336</v>
      </c>
      <c r="CQ512" s="282">
        <f t="shared" si="651"/>
        <v>0</v>
      </c>
      <c r="CR512" s="178">
        <f t="shared" si="617"/>
        <v>44336</v>
      </c>
      <c r="CS512">
        <f t="shared" si="618"/>
        <v>292</v>
      </c>
      <c r="CT512">
        <f t="shared" si="619"/>
        <v>1</v>
      </c>
      <c r="CU512">
        <f t="shared" si="620"/>
        <v>0</v>
      </c>
    </row>
    <row r="513" spans="1:99" ht="18" customHeight="1" x14ac:dyDescent="0.55000000000000004">
      <c r="A513" s="178">
        <v>44337</v>
      </c>
      <c r="B513" s="239">
        <v>9</v>
      </c>
      <c r="C513" s="153">
        <f t="shared" si="646"/>
        <v>5934</v>
      </c>
      <c r="D513" s="153">
        <f t="shared" si="625"/>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591"/>
        <v>325</v>
      </c>
      <c r="Z513" s="75">
        <f t="shared" si="644"/>
        <v>44337</v>
      </c>
      <c r="AA513" s="229">
        <f t="shared" si="626"/>
        <v>15018</v>
      </c>
      <c r="AB513" s="229">
        <f t="shared" si="627"/>
        <v>12729</v>
      </c>
      <c r="AC513" s="230">
        <f t="shared" si="628"/>
        <v>225</v>
      </c>
      <c r="AD513" s="182">
        <f t="shared" si="629"/>
        <v>1</v>
      </c>
      <c r="AE513" s="242">
        <f t="shared" si="630"/>
        <v>10624</v>
      </c>
      <c r="AF513" s="154">
        <v>11829</v>
      </c>
      <c r="AG513" s="183">
        <f t="shared" si="631"/>
        <v>5</v>
      </c>
      <c r="AH513" s="154">
        <v>11547</v>
      </c>
      <c r="AI513" s="183">
        <f t="shared" si="624"/>
        <v>0</v>
      </c>
      <c r="AJ513" s="184">
        <v>210</v>
      </c>
      <c r="AK513" s="185">
        <f t="shared" si="632"/>
        <v>0</v>
      </c>
      <c r="AL513" s="154">
        <v>50</v>
      </c>
      <c r="AM513" s="183">
        <f t="shared" si="633"/>
        <v>0</v>
      </c>
      <c r="AN513" s="154">
        <v>49</v>
      </c>
      <c r="AO513" s="183">
        <f t="shared" si="634"/>
        <v>0</v>
      </c>
      <c r="AP513" s="186">
        <v>0</v>
      </c>
      <c r="AQ513" s="185">
        <f t="shared" si="635"/>
        <v>314</v>
      </c>
      <c r="AR513" s="154">
        <v>3139</v>
      </c>
      <c r="AS513" s="183">
        <f t="shared" si="621"/>
        <v>0</v>
      </c>
      <c r="AT513" s="154">
        <v>1133</v>
      </c>
      <c r="AU513" s="183">
        <f t="shared" si="636"/>
        <v>0</v>
      </c>
      <c r="AV513" s="187">
        <v>15</v>
      </c>
      <c r="AW513" s="237">
        <f t="shared" si="652"/>
        <v>352</v>
      </c>
      <c r="AX513" s="236">
        <f t="shared" si="645"/>
        <v>44337</v>
      </c>
      <c r="AY513" s="6">
        <v>0</v>
      </c>
      <c r="AZ513" s="237">
        <f t="shared" si="622"/>
        <v>410</v>
      </c>
      <c r="BA513" s="237">
        <f t="shared" si="593"/>
        <v>296</v>
      </c>
      <c r="BB513" s="129">
        <v>0</v>
      </c>
      <c r="BC513" s="27">
        <f t="shared" si="637"/>
        <v>964</v>
      </c>
      <c r="BD513" s="237">
        <f t="shared" si="594"/>
        <v>331</v>
      </c>
      <c r="BE513" s="228">
        <f t="shared" si="638"/>
        <v>44337</v>
      </c>
      <c r="BF513" s="131">
        <f t="shared" si="574"/>
        <v>9</v>
      </c>
      <c r="BG513" s="131">
        <f t="shared" si="639"/>
        <v>5934</v>
      </c>
      <c r="BH513" s="228">
        <f t="shared" si="640"/>
        <v>44337</v>
      </c>
      <c r="BI513" s="131">
        <f t="shared" si="641"/>
        <v>5934</v>
      </c>
      <c r="BJ513" s="1">
        <f t="shared" si="642"/>
        <v>44337</v>
      </c>
      <c r="BK513">
        <f t="shared" si="615"/>
        <v>1</v>
      </c>
      <c r="BL513">
        <f t="shared" si="643"/>
        <v>22</v>
      </c>
      <c r="BM513">
        <f t="shared" si="612"/>
        <v>23</v>
      </c>
      <c r="BN513" s="1">
        <f t="shared" si="613"/>
        <v>44337</v>
      </c>
      <c r="BO513">
        <f t="shared" si="614"/>
        <v>9449</v>
      </c>
      <c r="BP513">
        <f t="shared" si="616"/>
        <v>4962</v>
      </c>
      <c r="BQ513" s="178">
        <f t="shared" si="595"/>
        <v>44337</v>
      </c>
      <c r="BR513">
        <f t="shared" si="596"/>
        <v>11829</v>
      </c>
      <c r="BS513">
        <f t="shared" si="597"/>
        <v>11547</v>
      </c>
      <c r="BT513">
        <f t="shared" si="598"/>
        <v>210</v>
      </c>
      <c r="BU513">
        <v>15</v>
      </c>
      <c r="BV513">
        <f t="shared" si="647"/>
        <v>1</v>
      </c>
      <c r="BW513">
        <f t="shared" si="623"/>
        <v>679</v>
      </c>
      <c r="BX513" s="178">
        <f t="shared" si="599"/>
        <v>44337</v>
      </c>
      <c r="BY513">
        <f t="shared" si="600"/>
        <v>50</v>
      </c>
      <c r="BZ513">
        <f t="shared" si="601"/>
        <v>49</v>
      </c>
      <c r="CA513">
        <f t="shared" si="602"/>
        <v>0</v>
      </c>
      <c r="CB513" s="178">
        <f t="shared" si="603"/>
        <v>44337</v>
      </c>
      <c r="CC513">
        <f t="shared" si="604"/>
        <v>3139</v>
      </c>
      <c r="CD513">
        <f t="shared" si="605"/>
        <v>1133</v>
      </c>
      <c r="CE513">
        <f t="shared" si="606"/>
        <v>15</v>
      </c>
      <c r="CI513" s="178">
        <f t="shared" si="607"/>
        <v>44337</v>
      </c>
      <c r="CJ513">
        <f t="shared" si="608"/>
        <v>1</v>
      </c>
      <c r="CK513">
        <f t="shared" si="609"/>
        <v>5</v>
      </c>
      <c r="CL513" s="178">
        <f t="shared" si="610"/>
        <v>44337</v>
      </c>
      <c r="CM513">
        <f t="shared" si="611"/>
        <v>0</v>
      </c>
      <c r="CN513" s="1">
        <f t="shared" si="648"/>
        <v>44337</v>
      </c>
      <c r="CO513" s="281">
        <f t="shared" si="649"/>
        <v>1</v>
      </c>
      <c r="CP513" s="1">
        <f t="shared" si="650"/>
        <v>44337</v>
      </c>
      <c r="CQ513" s="282">
        <f t="shared" si="651"/>
        <v>0</v>
      </c>
      <c r="CR513" s="178">
        <f t="shared" si="617"/>
        <v>44337</v>
      </c>
      <c r="CS513">
        <f t="shared" si="618"/>
        <v>314</v>
      </c>
      <c r="CT513">
        <f t="shared" si="619"/>
        <v>0</v>
      </c>
      <c r="CU513">
        <f t="shared" si="620"/>
        <v>0</v>
      </c>
    </row>
    <row r="514" spans="1:99" ht="18" customHeight="1" x14ac:dyDescent="0.55000000000000004">
      <c r="A514" s="178">
        <v>44338</v>
      </c>
      <c r="B514" s="239">
        <v>18</v>
      </c>
      <c r="C514" s="153">
        <f t="shared" si="646"/>
        <v>5952</v>
      </c>
      <c r="D514" s="153">
        <f t="shared" si="625"/>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591"/>
        <v>326</v>
      </c>
      <c r="Z514" s="75">
        <f t="shared" si="644"/>
        <v>44338</v>
      </c>
      <c r="AA514" s="229">
        <f t="shared" si="626"/>
        <v>15742</v>
      </c>
      <c r="AB514" s="229">
        <f t="shared" si="627"/>
        <v>12732</v>
      </c>
      <c r="AC514" s="230">
        <f t="shared" si="628"/>
        <v>227</v>
      </c>
      <c r="AD514" s="182">
        <f t="shared" si="629"/>
        <v>1</v>
      </c>
      <c r="AE514" s="242">
        <f t="shared" si="630"/>
        <v>10625</v>
      </c>
      <c r="AF514" s="154">
        <v>11830</v>
      </c>
      <c r="AG514" s="183">
        <f t="shared" si="631"/>
        <v>3</v>
      </c>
      <c r="AH514" s="154">
        <v>11550</v>
      </c>
      <c r="AI514" s="183">
        <f t="shared" si="624"/>
        <v>0</v>
      </c>
      <c r="AJ514" s="184">
        <v>210</v>
      </c>
      <c r="AK514" s="185">
        <f t="shared" si="632"/>
        <v>0</v>
      </c>
      <c r="AL514" s="154">
        <v>50</v>
      </c>
      <c r="AM514" s="183">
        <f t="shared" si="633"/>
        <v>0</v>
      </c>
      <c r="AN514" s="154">
        <v>49</v>
      </c>
      <c r="AO514" s="183">
        <f t="shared" si="634"/>
        <v>0</v>
      </c>
      <c r="AP514" s="186">
        <v>0</v>
      </c>
      <c r="AQ514" s="185">
        <f t="shared" si="635"/>
        <v>723</v>
      </c>
      <c r="AR514" s="154">
        <v>3862</v>
      </c>
      <c r="AS514" s="183">
        <f t="shared" si="621"/>
        <v>0</v>
      </c>
      <c r="AT514" s="154">
        <v>1133</v>
      </c>
      <c r="AU514" s="183">
        <f t="shared" si="636"/>
        <v>2</v>
      </c>
      <c r="AV514" s="187">
        <v>17</v>
      </c>
      <c r="AW514" s="237">
        <f t="shared" si="652"/>
        <v>353</v>
      </c>
      <c r="AX514" s="236">
        <f t="shared" si="645"/>
        <v>44338</v>
      </c>
      <c r="AY514" s="6">
        <v>0</v>
      </c>
      <c r="AZ514" s="237">
        <f t="shared" si="622"/>
        <v>410</v>
      </c>
      <c r="BA514" s="237">
        <f t="shared" si="593"/>
        <v>297</v>
      </c>
      <c r="BB514" s="129">
        <v>0</v>
      </c>
      <c r="BC514" s="27">
        <f t="shared" si="637"/>
        <v>964</v>
      </c>
      <c r="BD514" s="237">
        <f t="shared" si="594"/>
        <v>332</v>
      </c>
      <c r="BE514" s="228">
        <f t="shared" si="638"/>
        <v>44338</v>
      </c>
      <c r="BF514" s="131">
        <f t="shared" si="574"/>
        <v>18</v>
      </c>
      <c r="BG514" s="131">
        <f t="shared" si="639"/>
        <v>5952</v>
      </c>
      <c r="BH514" s="228">
        <f t="shared" si="640"/>
        <v>44338</v>
      </c>
      <c r="BI514" s="131">
        <f t="shared" si="641"/>
        <v>5952</v>
      </c>
      <c r="BJ514" s="1">
        <f t="shared" si="642"/>
        <v>44338</v>
      </c>
      <c r="BK514">
        <f t="shared" si="615"/>
        <v>1</v>
      </c>
      <c r="BL514">
        <f t="shared" si="643"/>
        <v>24</v>
      </c>
      <c r="BM514">
        <f t="shared" si="612"/>
        <v>25</v>
      </c>
      <c r="BN514" s="1">
        <f t="shared" si="613"/>
        <v>44338</v>
      </c>
      <c r="BO514">
        <f t="shared" si="614"/>
        <v>9474</v>
      </c>
      <c r="BP514">
        <f t="shared" si="616"/>
        <v>4986</v>
      </c>
      <c r="BQ514" s="178">
        <f t="shared" si="595"/>
        <v>44338</v>
      </c>
      <c r="BR514">
        <f t="shared" si="596"/>
        <v>11830</v>
      </c>
      <c r="BS514">
        <f t="shared" si="597"/>
        <v>11550</v>
      </c>
      <c r="BT514">
        <f t="shared" si="598"/>
        <v>210</v>
      </c>
      <c r="BU514">
        <v>15</v>
      </c>
      <c r="BV514">
        <f t="shared" si="647"/>
        <v>1</v>
      </c>
      <c r="BW514">
        <f t="shared" si="623"/>
        <v>680</v>
      </c>
      <c r="BX514" s="178">
        <f t="shared" si="599"/>
        <v>44338</v>
      </c>
      <c r="BY514">
        <f t="shared" si="600"/>
        <v>50</v>
      </c>
      <c r="BZ514">
        <f t="shared" si="601"/>
        <v>49</v>
      </c>
      <c r="CA514">
        <f t="shared" si="602"/>
        <v>0</v>
      </c>
      <c r="CB514" s="178">
        <f t="shared" si="603"/>
        <v>44338</v>
      </c>
      <c r="CC514">
        <f t="shared" si="604"/>
        <v>3862</v>
      </c>
      <c r="CD514">
        <f t="shared" si="605"/>
        <v>1133</v>
      </c>
      <c r="CE514">
        <f t="shared" si="606"/>
        <v>17</v>
      </c>
      <c r="CI514" s="178">
        <f t="shared" si="607"/>
        <v>44338</v>
      </c>
      <c r="CJ514">
        <f t="shared" si="608"/>
        <v>1</v>
      </c>
      <c r="CK514">
        <f t="shared" si="609"/>
        <v>3</v>
      </c>
      <c r="CL514" s="178">
        <f t="shared" si="610"/>
        <v>44338</v>
      </c>
      <c r="CM514">
        <f t="shared" si="611"/>
        <v>0</v>
      </c>
      <c r="CN514" s="1">
        <f t="shared" si="648"/>
        <v>44338</v>
      </c>
      <c r="CO514" s="281">
        <f t="shared" si="649"/>
        <v>1</v>
      </c>
      <c r="CP514" s="1">
        <f t="shared" si="650"/>
        <v>44338</v>
      </c>
      <c r="CQ514" s="282">
        <f t="shared" si="651"/>
        <v>0</v>
      </c>
      <c r="CR514" s="178">
        <f t="shared" si="617"/>
        <v>44338</v>
      </c>
      <c r="CS514">
        <f t="shared" si="618"/>
        <v>723</v>
      </c>
      <c r="CT514">
        <f t="shared" si="619"/>
        <v>2</v>
      </c>
      <c r="CU514">
        <f t="shared" si="620"/>
        <v>0</v>
      </c>
    </row>
    <row r="515" spans="1:99" ht="18" customHeight="1" x14ac:dyDescent="0.55000000000000004">
      <c r="A515" s="178">
        <v>44339</v>
      </c>
      <c r="B515" s="239">
        <v>18</v>
      </c>
      <c r="C515" s="153">
        <f t="shared" si="646"/>
        <v>5970</v>
      </c>
      <c r="D515" s="153">
        <f t="shared" si="625"/>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591"/>
        <v>327</v>
      </c>
      <c r="Z515" s="75">
        <f t="shared" si="644"/>
        <v>44339</v>
      </c>
      <c r="AA515" s="229">
        <f t="shared" si="626"/>
        <v>16204</v>
      </c>
      <c r="AB515" s="229">
        <f t="shared" si="627"/>
        <v>12735</v>
      </c>
      <c r="AC515" s="230">
        <f t="shared" si="628"/>
        <v>233</v>
      </c>
      <c r="AD515" s="182">
        <f t="shared" si="629"/>
        <v>2</v>
      </c>
      <c r="AE515" s="242">
        <f t="shared" si="630"/>
        <v>10627</v>
      </c>
      <c r="AF515" s="154">
        <v>11832</v>
      </c>
      <c r="AG515" s="183">
        <f t="shared" si="631"/>
        <v>3</v>
      </c>
      <c r="AH515" s="154">
        <v>11553</v>
      </c>
      <c r="AI515" s="183">
        <f t="shared" si="624"/>
        <v>0</v>
      </c>
      <c r="AJ515" s="184">
        <v>210</v>
      </c>
      <c r="AK515" s="185">
        <f t="shared" si="632"/>
        <v>0</v>
      </c>
      <c r="AL515" s="154">
        <v>50</v>
      </c>
      <c r="AM515" s="183">
        <f t="shared" si="633"/>
        <v>0</v>
      </c>
      <c r="AN515" s="154">
        <v>49</v>
      </c>
      <c r="AO515" s="183">
        <f t="shared" si="634"/>
        <v>0</v>
      </c>
      <c r="AP515" s="186">
        <v>0</v>
      </c>
      <c r="AQ515" s="185">
        <f t="shared" si="635"/>
        <v>460</v>
      </c>
      <c r="AR515" s="154">
        <v>4322</v>
      </c>
      <c r="AS515" s="183">
        <f t="shared" si="621"/>
        <v>0</v>
      </c>
      <c r="AT515" s="154">
        <v>1133</v>
      </c>
      <c r="AU515" s="183">
        <f t="shared" si="636"/>
        <v>6</v>
      </c>
      <c r="AV515" s="187">
        <v>23</v>
      </c>
      <c r="AW515" s="237">
        <f t="shared" si="652"/>
        <v>354</v>
      </c>
      <c r="AX515" s="236">
        <f t="shared" si="645"/>
        <v>44339</v>
      </c>
      <c r="AY515" s="6">
        <v>0</v>
      </c>
      <c r="AZ515" s="237">
        <f t="shared" si="622"/>
        <v>410</v>
      </c>
      <c r="BA515" s="237">
        <f t="shared" si="593"/>
        <v>298</v>
      </c>
      <c r="BB515" s="129">
        <v>0</v>
      </c>
      <c r="BC515" s="27">
        <f t="shared" si="637"/>
        <v>964</v>
      </c>
      <c r="BD515" s="237">
        <f t="shared" si="594"/>
        <v>333</v>
      </c>
      <c r="BE515" s="228">
        <f t="shared" si="638"/>
        <v>44339</v>
      </c>
      <c r="BF515" s="131">
        <f t="shared" si="574"/>
        <v>18</v>
      </c>
      <c r="BG515" s="131">
        <f t="shared" si="639"/>
        <v>5970</v>
      </c>
      <c r="BH515" s="228">
        <f t="shared" si="640"/>
        <v>44339</v>
      </c>
      <c r="BI515" s="131">
        <f t="shared" si="641"/>
        <v>5970</v>
      </c>
      <c r="BJ515" s="1">
        <f t="shared" si="642"/>
        <v>44339</v>
      </c>
      <c r="BK515">
        <f t="shared" si="615"/>
        <v>4</v>
      </c>
      <c r="BL515">
        <f t="shared" si="643"/>
        <v>18</v>
      </c>
      <c r="BM515">
        <f t="shared" si="612"/>
        <v>22</v>
      </c>
      <c r="BN515" s="1">
        <f t="shared" si="613"/>
        <v>44339</v>
      </c>
      <c r="BO515">
        <f t="shared" si="614"/>
        <v>9496</v>
      </c>
      <c r="BP515">
        <f t="shared" si="616"/>
        <v>5004</v>
      </c>
      <c r="BQ515" s="178">
        <f t="shared" si="595"/>
        <v>44339</v>
      </c>
      <c r="BR515">
        <f t="shared" si="596"/>
        <v>11832</v>
      </c>
      <c r="BS515">
        <f t="shared" si="597"/>
        <v>11553</v>
      </c>
      <c r="BT515">
        <f t="shared" si="598"/>
        <v>210</v>
      </c>
      <c r="BU515">
        <v>15</v>
      </c>
      <c r="BV515">
        <f t="shared" si="647"/>
        <v>2</v>
      </c>
      <c r="BW515">
        <f t="shared" si="623"/>
        <v>682</v>
      </c>
      <c r="BX515" s="178">
        <f t="shared" si="599"/>
        <v>44339</v>
      </c>
      <c r="BY515">
        <f t="shared" si="600"/>
        <v>50</v>
      </c>
      <c r="BZ515">
        <f t="shared" si="601"/>
        <v>49</v>
      </c>
      <c r="CA515">
        <f t="shared" si="602"/>
        <v>0</v>
      </c>
      <c r="CB515" s="178">
        <f t="shared" si="603"/>
        <v>44339</v>
      </c>
      <c r="CC515">
        <f t="shared" si="604"/>
        <v>4322</v>
      </c>
      <c r="CD515">
        <f t="shared" si="605"/>
        <v>1133</v>
      </c>
      <c r="CE515">
        <f t="shared" si="606"/>
        <v>23</v>
      </c>
      <c r="CI515" s="178">
        <f t="shared" si="607"/>
        <v>44339</v>
      </c>
      <c r="CJ515">
        <f t="shared" si="608"/>
        <v>2</v>
      </c>
      <c r="CK515">
        <f t="shared" si="609"/>
        <v>3</v>
      </c>
      <c r="CL515" s="178">
        <f t="shared" si="610"/>
        <v>44339</v>
      </c>
      <c r="CM515">
        <f t="shared" si="611"/>
        <v>0</v>
      </c>
      <c r="CN515" s="1">
        <f t="shared" si="648"/>
        <v>44339</v>
      </c>
      <c r="CO515" s="281">
        <f t="shared" si="649"/>
        <v>2</v>
      </c>
      <c r="CP515" s="1">
        <f t="shared" si="650"/>
        <v>44339</v>
      </c>
      <c r="CQ515" s="282">
        <f t="shared" si="651"/>
        <v>0</v>
      </c>
      <c r="CR515" s="178">
        <f t="shared" si="617"/>
        <v>44339</v>
      </c>
      <c r="CS515">
        <f t="shared" si="618"/>
        <v>460</v>
      </c>
      <c r="CT515">
        <f t="shared" si="619"/>
        <v>6</v>
      </c>
      <c r="CU515">
        <f t="shared" si="620"/>
        <v>0</v>
      </c>
    </row>
    <row r="516" spans="1:99" ht="18" customHeight="1" x14ac:dyDescent="0.55000000000000004">
      <c r="A516" s="178">
        <v>44340</v>
      </c>
      <c r="B516" s="239">
        <v>13</v>
      </c>
      <c r="C516" s="153">
        <f t="shared" si="646"/>
        <v>5983</v>
      </c>
      <c r="D516" s="153">
        <f t="shared" si="625"/>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591"/>
        <v>328</v>
      </c>
      <c r="Z516" s="75">
        <f t="shared" si="644"/>
        <v>44340</v>
      </c>
      <c r="AA516" s="229">
        <f t="shared" si="626"/>
        <v>16801</v>
      </c>
      <c r="AB516" s="229">
        <f t="shared" si="627"/>
        <v>12738</v>
      </c>
      <c r="AC516" s="230">
        <f t="shared" si="628"/>
        <v>239</v>
      </c>
      <c r="AD516" s="182">
        <f t="shared" si="629"/>
        <v>1</v>
      </c>
      <c r="AE516" s="242">
        <f t="shared" si="630"/>
        <v>10628</v>
      </c>
      <c r="AF516" s="154">
        <v>11833</v>
      </c>
      <c r="AG516" s="183">
        <f t="shared" si="631"/>
        <v>3</v>
      </c>
      <c r="AH516" s="154">
        <v>11556</v>
      </c>
      <c r="AI516" s="183">
        <f t="shared" si="624"/>
        <v>0</v>
      </c>
      <c r="AJ516" s="184">
        <v>210</v>
      </c>
      <c r="AK516" s="185">
        <f t="shared" si="632"/>
        <v>1</v>
      </c>
      <c r="AL516" s="154">
        <v>51</v>
      </c>
      <c r="AM516" s="183">
        <f t="shared" si="633"/>
        <v>0</v>
      </c>
      <c r="AN516" s="154">
        <v>49</v>
      </c>
      <c r="AO516" s="183">
        <f t="shared" si="634"/>
        <v>0</v>
      </c>
      <c r="AP516" s="186">
        <v>0</v>
      </c>
      <c r="AQ516" s="185">
        <f t="shared" si="635"/>
        <v>595</v>
      </c>
      <c r="AR516" s="154">
        <v>4917</v>
      </c>
      <c r="AS516" s="183">
        <f t="shared" si="621"/>
        <v>0</v>
      </c>
      <c r="AT516" s="154">
        <v>1133</v>
      </c>
      <c r="AU516" s="183">
        <f t="shared" si="636"/>
        <v>6</v>
      </c>
      <c r="AV516" s="187">
        <v>29</v>
      </c>
      <c r="AW516" s="237">
        <f t="shared" si="652"/>
        <v>355</v>
      </c>
      <c r="AX516" s="236">
        <f t="shared" si="645"/>
        <v>44340</v>
      </c>
      <c r="AY516" s="6">
        <v>0</v>
      </c>
      <c r="AZ516" s="237">
        <f t="shared" si="622"/>
        <v>410</v>
      </c>
      <c r="BA516" s="237">
        <f t="shared" si="593"/>
        <v>299</v>
      </c>
      <c r="BB516" s="129">
        <v>0</v>
      </c>
      <c r="BC516" s="27">
        <f t="shared" si="637"/>
        <v>964</v>
      </c>
      <c r="BD516" s="237">
        <f t="shared" si="594"/>
        <v>334</v>
      </c>
      <c r="BE516" s="228">
        <f t="shared" si="638"/>
        <v>44340</v>
      </c>
      <c r="BF516" s="131">
        <f t="shared" si="574"/>
        <v>13</v>
      </c>
      <c r="BG516" s="131">
        <f t="shared" si="639"/>
        <v>5983</v>
      </c>
      <c r="BH516" s="228">
        <f t="shared" si="640"/>
        <v>44340</v>
      </c>
      <c r="BI516" s="131">
        <f t="shared" si="641"/>
        <v>5983</v>
      </c>
      <c r="BJ516" s="1">
        <f t="shared" si="642"/>
        <v>44340</v>
      </c>
      <c r="BK516">
        <f t="shared" si="615"/>
        <v>2</v>
      </c>
      <c r="BL516">
        <f t="shared" si="643"/>
        <v>16</v>
      </c>
      <c r="BM516">
        <f t="shared" si="612"/>
        <v>18</v>
      </c>
      <c r="BN516" s="1">
        <f t="shared" si="613"/>
        <v>44340</v>
      </c>
      <c r="BO516">
        <f t="shared" si="614"/>
        <v>9514</v>
      </c>
      <c r="BP516">
        <f t="shared" si="616"/>
        <v>5020</v>
      </c>
      <c r="BQ516" s="178">
        <f t="shared" si="595"/>
        <v>44340</v>
      </c>
      <c r="BR516">
        <f t="shared" si="596"/>
        <v>11833</v>
      </c>
      <c r="BS516">
        <f t="shared" si="597"/>
        <v>11556</v>
      </c>
      <c r="BT516">
        <f t="shared" si="598"/>
        <v>210</v>
      </c>
      <c r="BU516">
        <v>15</v>
      </c>
      <c r="BV516">
        <f t="shared" si="647"/>
        <v>1</v>
      </c>
      <c r="BW516">
        <f t="shared" si="623"/>
        <v>683</v>
      </c>
      <c r="BX516" s="178">
        <f t="shared" si="599"/>
        <v>44340</v>
      </c>
      <c r="BY516">
        <f t="shared" si="600"/>
        <v>51</v>
      </c>
      <c r="BZ516">
        <f t="shared" si="601"/>
        <v>49</v>
      </c>
      <c r="CA516">
        <f t="shared" si="602"/>
        <v>0</v>
      </c>
      <c r="CB516" s="178">
        <f t="shared" si="603"/>
        <v>44340</v>
      </c>
      <c r="CC516">
        <f t="shared" si="604"/>
        <v>4917</v>
      </c>
      <c r="CD516">
        <f t="shared" si="605"/>
        <v>1133</v>
      </c>
      <c r="CE516">
        <f t="shared" si="606"/>
        <v>29</v>
      </c>
      <c r="CI516" s="178">
        <f t="shared" si="607"/>
        <v>44340</v>
      </c>
      <c r="CJ516">
        <f t="shared" si="608"/>
        <v>1</v>
      </c>
      <c r="CK516">
        <f t="shared" si="609"/>
        <v>3</v>
      </c>
      <c r="CL516" s="178">
        <f t="shared" si="610"/>
        <v>44340</v>
      </c>
      <c r="CM516">
        <f t="shared" si="611"/>
        <v>0</v>
      </c>
      <c r="CN516" s="1">
        <f t="shared" si="648"/>
        <v>44340</v>
      </c>
      <c r="CO516" s="281">
        <f t="shared" si="649"/>
        <v>1</v>
      </c>
      <c r="CP516" s="1">
        <f t="shared" si="650"/>
        <v>44340</v>
      </c>
      <c r="CQ516" s="282">
        <f t="shared" si="651"/>
        <v>0</v>
      </c>
      <c r="CR516" s="178">
        <f t="shared" si="617"/>
        <v>44340</v>
      </c>
      <c r="CS516">
        <f t="shared" si="618"/>
        <v>595</v>
      </c>
      <c r="CT516">
        <f t="shared" si="619"/>
        <v>6</v>
      </c>
      <c r="CU516">
        <f t="shared" si="620"/>
        <v>0</v>
      </c>
    </row>
    <row r="517" spans="1:99" ht="18" customHeight="1" x14ac:dyDescent="0.55000000000000004">
      <c r="A517" s="178">
        <v>44341</v>
      </c>
      <c r="B517" s="239">
        <v>12</v>
      </c>
      <c r="C517" s="153">
        <f t="shared" si="646"/>
        <v>5995</v>
      </c>
      <c r="D517" s="153">
        <f t="shared" si="625"/>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591"/>
        <v>329</v>
      </c>
      <c r="Z517" s="75">
        <f t="shared" si="644"/>
        <v>44341</v>
      </c>
      <c r="AA517" s="229">
        <f t="shared" si="626"/>
        <v>17342</v>
      </c>
      <c r="AB517" s="229">
        <f t="shared" si="627"/>
        <v>12742</v>
      </c>
      <c r="AC517" s="230">
        <f t="shared" si="628"/>
        <v>245</v>
      </c>
      <c r="AD517" s="182">
        <f t="shared" si="629"/>
        <v>2</v>
      </c>
      <c r="AE517" s="242">
        <f t="shared" si="630"/>
        <v>10630</v>
      </c>
      <c r="AF517" s="154">
        <v>11835</v>
      </c>
      <c r="AG517" s="183">
        <f t="shared" si="631"/>
        <v>4</v>
      </c>
      <c r="AH517" s="154">
        <v>11560</v>
      </c>
      <c r="AI517" s="183">
        <f t="shared" si="624"/>
        <v>0</v>
      </c>
      <c r="AJ517" s="184">
        <v>210</v>
      </c>
      <c r="AK517" s="185">
        <f t="shared" si="632"/>
        <v>0</v>
      </c>
      <c r="AL517" s="154">
        <v>51</v>
      </c>
      <c r="AM517" s="183">
        <f t="shared" si="633"/>
        <v>0</v>
      </c>
      <c r="AN517" s="154">
        <v>49</v>
      </c>
      <c r="AO517" s="183">
        <f t="shared" si="634"/>
        <v>0</v>
      </c>
      <c r="AP517" s="186">
        <v>0</v>
      </c>
      <c r="AQ517" s="185">
        <f t="shared" si="635"/>
        <v>539</v>
      </c>
      <c r="AR517" s="154">
        <v>5456</v>
      </c>
      <c r="AS517" s="183">
        <f t="shared" si="621"/>
        <v>0</v>
      </c>
      <c r="AT517" s="154">
        <v>1133</v>
      </c>
      <c r="AU517" s="183">
        <f t="shared" si="636"/>
        <v>6</v>
      </c>
      <c r="AV517" s="187">
        <v>35</v>
      </c>
      <c r="AW517" s="237">
        <f t="shared" si="652"/>
        <v>356</v>
      </c>
      <c r="AX517" s="236">
        <f t="shared" si="645"/>
        <v>44341</v>
      </c>
      <c r="AY517" s="6">
        <v>0</v>
      </c>
      <c r="AZ517" s="237">
        <f t="shared" si="622"/>
        <v>410</v>
      </c>
      <c r="BA517" s="237">
        <f t="shared" si="593"/>
        <v>300</v>
      </c>
      <c r="BB517" s="129">
        <v>0</v>
      </c>
      <c r="BC517" s="27">
        <f t="shared" si="637"/>
        <v>964</v>
      </c>
      <c r="BD517" s="237">
        <f t="shared" si="594"/>
        <v>335</v>
      </c>
      <c r="BE517" s="228">
        <f t="shared" si="638"/>
        <v>44341</v>
      </c>
      <c r="BF517" s="131">
        <f t="shared" si="574"/>
        <v>12</v>
      </c>
      <c r="BG517" s="131">
        <f t="shared" si="639"/>
        <v>5995</v>
      </c>
      <c r="BH517" s="228">
        <f t="shared" si="640"/>
        <v>44341</v>
      </c>
      <c r="BI517" s="131">
        <f t="shared" si="641"/>
        <v>5995</v>
      </c>
      <c r="BJ517" s="1">
        <f t="shared" si="642"/>
        <v>44341</v>
      </c>
      <c r="BK517">
        <f t="shared" si="615"/>
        <v>3</v>
      </c>
      <c r="BL517">
        <f t="shared" si="643"/>
        <v>10</v>
      </c>
      <c r="BM517">
        <f t="shared" si="612"/>
        <v>13</v>
      </c>
      <c r="BN517" s="1">
        <f t="shared" si="613"/>
        <v>44341</v>
      </c>
      <c r="BO517">
        <f t="shared" si="614"/>
        <v>9527</v>
      </c>
      <c r="BP517">
        <f t="shared" si="616"/>
        <v>5030</v>
      </c>
      <c r="BQ517" s="178">
        <f t="shared" si="595"/>
        <v>44341</v>
      </c>
      <c r="BR517">
        <f t="shared" si="596"/>
        <v>11835</v>
      </c>
      <c r="BS517">
        <f t="shared" si="597"/>
        <v>11560</v>
      </c>
      <c r="BT517">
        <f t="shared" si="598"/>
        <v>210</v>
      </c>
      <c r="BU517">
        <v>15</v>
      </c>
      <c r="BV517">
        <f t="shared" si="647"/>
        <v>2</v>
      </c>
      <c r="BW517">
        <f t="shared" si="623"/>
        <v>685</v>
      </c>
      <c r="BX517" s="178">
        <f t="shared" si="599"/>
        <v>44341</v>
      </c>
      <c r="BY517">
        <f t="shared" si="600"/>
        <v>51</v>
      </c>
      <c r="BZ517">
        <f t="shared" si="601"/>
        <v>49</v>
      </c>
      <c r="CA517">
        <f t="shared" si="602"/>
        <v>0</v>
      </c>
      <c r="CB517" s="178">
        <f t="shared" si="603"/>
        <v>44341</v>
      </c>
      <c r="CC517">
        <f t="shared" si="604"/>
        <v>5456</v>
      </c>
      <c r="CD517">
        <f t="shared" si="605"/>
        <v>1133</v>
      </c>
      <c r="CE517">
        <f t="shared" si="606"/>
        <v>35</v>
      </c>
      <c r="CI517" s="178">
        <f t="shared" si="607"/>
        <v>44341</v>
      </c>
      <c r="CJ517">
        <f t="shared" si="608"/>
        <v>2</v>
      </c>
      <c r="CK517">
        <f t="shared" si="609"/>
        <v>4</v>
      </c>
      <c r="CL517" s="178">
        <f t="shared" si="610"/>
        <v>44341</v>
      </c>
      <c r="CM517">
        <f t="shared" si="611"/>
        <v>0</v>
      </c>
      <c r="CN517" s="1">
        <f t="shared" si="648"/>
        <v>44341</v>
      </c>
      <c r="CO517" s="281">
        <f t="shared" si="649"/>
        <v>2</v>
      </c>
      <c r="CP517" s="1">
        <f t="shared" si="650"/>
        <v>44341</v>
      </c>
      <c r="CQ517" s="282">
        <f t="shared" si="651"/>
        <v>0</v>
      </c>
      <c r="CR517" s="178">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78">
        <v>44342</v>
      </c>
      <c r="B518" s="239">
        <v>17</v>
      </c>
      <c r="C518" s="153">
        <f t="shared" si="646"/>
        <v>6012</v>
      </c>
      <c r="D518" s="153">
        <f t="shared" si="625"/>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591"/>
        <v>330</v>
      </c>
      <c r="Z518" s="75">
        <f t="shared" si="644"/>
        <v>44342</v>
      </c>
      <c r="AA518" s="229">
        <f t="shared" si="626"/>
        <v>17978</v>
      </c>
      <c r="AB518" s="229">
        <f t="shared" si="627"/>
        <v>12743</v>
      </c>
      <c r="AC518" s="230">
        <f t="shared" si="628"/>
        <v>256</v>
      </c>
      <c r="AD518" s="182">
        <f t="shared" si="629"/>
        <v>1</v>
      </c>
      <c r="AE518" s="242">
        <f t="shared" si="630"/>
        <v>10631</v>
      </c>
      <c r="AF518" s="154">
        <v>11836</v>
      </c>
      <c r="AG518" s="183">
        <f t="shared" si="631"/>
        <v>1</v>
      </c>
      <c r="AH518" s="154">
        <v>11561</v>
      </c>
      <c r="AI518" s="183">
        <f t="shared" si="624"/>
        <v>0</v>
      </c>
      <c r="AJ518" s="184">
        <v>210</v>
      </c>
      <c r="AK518" s="185">
        <f t="shared" si="632"/>
        <v>0</v>
      </c>
      <c r="AL518" s="154">
        <v>51</v>
      </c>
      <c r="AM518" s="183">
        <f t="shared" si="633"/>
        <v>0</v>
      </c>
      <c r="AN518" s="154">
        <v>49</v>
      </c>
      <c r="AO518" s="183">
        <f t="shared" si="634"/>
        <v>0</v>
      </c>
      <c r="AP518" s="186">
        <v>0</v>
      </c>
      <c r="AQ518" s="185">
        <f t="shared" si="635"/>
        <v>635</v>
      </c>
      <c r="AR518" s="154">
        <v>6091</v>
      </c>
      <c r="AS518" s="183">
        <f t="shared" si="621"/>
        <v>0</v>
      </c>
      <c r="AT518" s="154">
        <v>1133</v>
      </c>
      <c r="AU518" s="183">
        <f t="shared" si="636"/>
        <v>11</v>
      </c>
      <c r="AV518" s="187">
        <v>46</v>
      </c>
      <c r="AW518" s="237">
        <f t="shared" si="652"/>
        <v>357</v>
      </c>
      <c r="AX518" s="236">
        <f t="shared" si="645"/>
        <v>44342</v>
      </c>
      <c r="AY518" s="6">
        <v>0</v>
      </c>
      <c r="AZ518" s="237">
        <f t="shared" si="622"/>
        <v>410</v>
      </c>
      <c r="BA518" s="237">
        <f t="shared" si="593"/>
        <v>301</v>
      </c>
      <c r="BB518" s="129">
        <v>0</v>
      </c>
      <c r="BC518" s="27">
        <f t="shared" si="637"/>
        <v>964</v>
      </c>
      <c r="BD518" s="237">
        <f t="shared" si="594"/>
        <v>336</v>
      </c>
      <c r="BE518" s="228">
        <f t="shared" si="638"/>
        <v>44342</v>
      </c>
      <c r="BF518" s="131">
        <f t="shared" si="574"/>
        <v>17</v>
      </c>
      <c r="BG518" s="131">
        <f t="shared" si="639"/>
        <v>6012</v>
      </c>
      <c r="BH518" s="228">
        <f t="shared" si="640"/>
        <v>44342</v>
      </c>
      <c r="BI518" s="131">
        <f t="shared" si="641"/>
        <v>6012</v>
      </c>
      <c r="BJ518" s="1">
        <f t="shared" si="642"/>
        <v>44342</v>
      </c>
      <c r="BK518">
        <f t="shared" si="615"/>
        <v>4</v>
      </c>
      <c r="BL518">
        <f t="shared" si="643"/>
        <v>18</v>
      </c>
      <c r="BM518">
        <f t="shared" si="612"/>
        <v>22</v>
      </c>
      <c r="BN518" s="1">
        <f t="shared" si="613"/>
        <v>44342</v>
      </c>
      <c r="BO518">
        <f t="shared" si="614"/>
        <v>9549</v>
      </c>
      <c r="BP518">
        <f t="shared" si="616"/>
        <v>5048</v>
      </c>
      <c r="BQ518" s="178">
        <f t="shared" si="595"/>
        <v>44342</v>
      </c>
      <c r="BR518">
        <f t="shared" si="596"/>
        <v>11836</v>
      </c>
      <c r="BS518">
        <f t="shared" si="597"/>
        <v>11561</v>
      </c>
      <c r="BT518">
        <f t="shared" si="598"/>
        <v>210</v>
      </c>
      <c r="BU518">
        <v>15</v>
      </c>
      <c r="BV518">
        <f t="shared" si="647"/>
        <v>1</v>
      </c>
      <c r="BW518">
        <f t="shared" si="623"/>
        <v>686</v>
      </c>
      <c r="BX518" s="178">
        <f t="shared" si="599"/>
        <v>44342</v>
      </c>
      <c r="BY518">
        <f t="shared" si="600"/>
        <v>51</v>
      </c>
      <c r="BZ518">
        <f t="shared" si="601"/>
        <v>49</v>
      </c>
      <c r="CA518">
        <f t="shared" si="602"/>
        <v>0</v>
      </c>
      <c r="CB518" s="178">
        <f t="shared" si="603"/>
        <v>44342</v>
      </c>
      <c r="CC518">
        <f t="shared" si="604"/>
        <v>6091</v>
      </c>
      <c r="CD518">
        <f t="shared" si="605"/>
        <v>1133</v>
      </c>
      <c r="CE518">
        <f t="shared" si="606"/>
        <v>46</v>
      </c>
      <c r="CI518" s="178">
        <f t="shared" si="607"/>
        <v>44342</v>
      </c>
      <c r="CJ518">
        <f t="shared" si="608"/>
        <v>1</v>
      </c>
      <c r="CK518">
        <f t="shared" si="609"/>
        <v>1</v>
      </c>
      <c r="CL518" s="178">
        <f t="shared" si="610"/>
        <v>44342</v>
      </c>
      <c r="CM518">
        <f t="shared" si="611"/>
        <v>0</v>
      </c>
      <c r="CN518" s="1">
        <f t="shared" si="648"/>
        <v>44342</v>
      </c>
      <c r="CO518" s="281">
        <f t="shared" si="649"/>
        <v>1</v>
      </c>
      <c r="CP518" s="1">
        <f t="shared" si="650"/>
        <v>44342</v>
      </c>
      <c r="CQ518" s="282">
        <f t="shared" si="651"/>
        <v>0</v>
      </c>
      <c r="CR518" s="178">
        <f t="shared" si="653"/>
        <v>44342</v>
      </c>
      <c r="CS518">
        <f t="shared" si="654"/>
        <v>635</v>
      </c>
      <c r="CT518">
        <f t="shared" si="655"/>
        <v>11</v>
      </c>
      <c r="CU518">
        <f t="shared" si="656"/>
        <v>0</v>
      </c>
    </row>
    <row r="519" spans="1:99" ht="18" customHeight="1" x14ac:dyDescent="0.55000000000000004">
      <c r="A519" s="178">
        <v>44343</v>
      </c>
      <c r="B519" s="239">
        <v>7</v>
      </c>
      <c r="C519" s="153">
        <f t="shared" si="646"/>
        <v>6019</v>
      </c>
      <c r="D519" s="153">
        <f t="shared" si="625"/>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591"/>
        <v>331</v>
      </c>
      <c r="Z519" s="75">
        <f t="shared" si="644"/>
        <v>44343</v>
      </c>
      <c r="AA519" s="229">
        <f t="shared" si="626"/>
        <v>18648</v>
      </c>
      <c r="AB519" s="229">
        <f t="shared" si="627"/>
        <v>12747</v>
      </c>
      <c r="AC519" s="230">
        <f t="shared" si="628"/>
        <v>269</v>
      </c>
      <c r="AD519" s="182">
        <f t="shared" si="629"/>
        <v>0</v>
      </c>
      <c r="AE519" s="242">
        <f t="shared" si="630"/>
        <v>10631</v>
      </c>
      <c r="AF519" s="154">
        <v>11836</v>
      </c>
      <c r="AG519" s="183">
        <f t="shared" si="631"/>
        <v>4</v>
      </c>
      <c r="AH519" s="154">
        <v>11565</v>
      </c>
      <c r="AI519" s="183">
        <f t="shared" si="624"/>
        <v>0</v>
      </c>
      <c r="AJ519" s="184">
        <v>210</v>
      </c>
      <c r="AK519" s="185">
        <f t="shared" si="632"/>
        <v>0</v>
      </c>
      <c r="AL519" s="154">
        <v>51</v>
      </c>
      <c r="AM519" s="183">
        <f t="shared" si="633"/>
        <v>0</v>
      </c>
      <c r="AN519" s="154">
        <v>49</v>
      </c>
      <c r="AO519" s="183">
        <f t="shared" si="634"/>
        <v>0</v>
      </c>
      <c r="AP519" s="186">
        <v>0</v>
      </c>
      <c r="AQ519" s="185">
        <f t="shared" si="635"/>
        <v>670</v>
      </c>
      <c r="AR519" s="154">
        <v>6761</v>
      </c>
      <c r="AS519" s="183">
        <f t="shared" si="621"/>
        <v>0</v>
      </c>
      <c r="AT519" s="154">
        <v>1133</v>
      </c>
      <c r="AU519" s="183">
        <f t="shared" si="636"/>
        <v>13</v>
      </c>
      <c r="AV519" s="187">
        <v>59</v>
      </c>
      <c r="AW519" s="237">
        <f t="shared" si="652"/>
        <v>358</v>
      </c>
      <c r="AX519" s="236">
        <f t="shared" si="645"/>
        <v>44343</v>
      </c>
      <c r="AY519" s="6">
        <v>0</v>
      </c>
      <c r="AZ519" s="237">
        <f t="shared" si="622"/>
        <v>410</v>
      </c>
      <c r="BA519" s="237">
        <f t="shared" si="593"/>
        <v>302</v>
      </c>
      <c r="BB519" s="129">
        <v>0</v>
      </c>
      <c r="BC519" s="27">
        <f t="shared" si="637"/>
        <v>964</v>
      </c>
      <c r="BD519" s="237">
        <f t="shared" si="594"/>
        <v>337</v>
      </c>
      <c r="BE519" s="228">
        <f t="shared" si="638"/>
        <v>44343</v>
      </c>
      <c r="BF519" s="131">
        <f t="shared" si="574"/>
        <v>7</v>
      </c>
      <c r="BG519" s="131">
        <f t="shared" si="639"/>
        <v>6019</v>
      </c>
      <c r="BH519" s="228">
        <f t="shared" si="640"/>
        <v>44343</v>
      </c>
      <c r="BI519" s="131">
        <f t="shared" si="641"/>
        <v>6019</v>
      </c>
      <c r="BJ519" s="1">
        <f t="shared" si="642"/>
        <v>44343</v>
      </c>
      <c r="BK519">
        <f t="shared" si="615"/>
        <v>5</v>
      </c>
      <c r="BL519">
        <f t="shared" si="643"/>
        <v>21</v>
      </c>
      <c r="BM519">
        <f t="shared" si="612"/>
        <v>26</v>
      </c>
      <c r="BN519" s="1">
        <f t="shared" si="613"/>
        <v>44343</v>
      </c>
      <c r="BO519">
        <f t="shared" si="614"/>
        <v>9575</v>
      </c>
      <c r="BP519">
        <f t="shared" si="616"/>
        <v>5069</v>
      </c>
      <c r="BQ519" s="178">
        <f t="shared" si="595"/>
        <v>44343</v>
      </c>
      <c r="BR519">
        <f t="shared" si="596"/>
        <v>11836</v>
      </c>
      <c r="BS519">
        <f t="shared" si="597"/>
        <v>11565</v>
      </c>
      <c r="BT519">
        <f t="shared" si="598"/>
        <v>210</v>
      </c>
      <c r="BU519">
        <v>15</v>
      </c>
      <c r="BV519">
        <f t="shared" si="647"/>
        <v>0</v>
      </c>
      <c r="BW519">
        <f t="shared" si="623"/>
        <v>686</v>
      </c>
      <c r="BX519" s="178">
        <f t="shared" si="599"/>
        <v>44343</v>
      </c>
      <c r="BY519">
        <f t="shared" si="600"/>
        <v>51</v>
      </c>
      <c r="BZ519">
        <f t="shared" si="601"/>
        <v>49</v>
      </c>
      <c r="CA519">
        <f t="shared" si="602"/>
        <v>0</v>
      </c>
      <c r="CB519" s="178">
        <f t="shared" si="603"/>
        <v>44343</v>
      </c>
      <c r="CC519">
        <f t="shared" si="604"/>
        <v>6761</v>
      </c>
      <c r="CD519">
        <f t="shared" si="605"/>
        <v>1133</v>
      </c>
      <c r="CE519">
        <f t="shared" si="606"/>
        <v>59</v>
      </c>
      <c r="CI519" s="178">
        <f t="shared" si="607"/>
        <v>44343</v>
      </c>
      <c r="CJ519">
        <f t="shared" si="608"/>
        <v>0</v>
      </c>
      <c r="CK519">
        <f t="shared" si="609"/>
        <v>4</v>
      </c>
      <c r="CL519" s="178">
        <f t="shared" si="610"/>
        <v>44343</v>
      </c>
      <c r="CM519">
        <f t="shared" si="611"/>
        <v>0</v>
      </c>
      <c r="CN519" s="1">
        <f t="shared" si="648"/>
        <v>44343</v>
      </c>
      <c r="CO519" s="281">
        <f t="shared" si="649"/>
        <v>0</v>
      </c>
      <c r="CP519" s="1">
        <f t="shared" si="650"/>
        <v>44343</v>
      </c>
      <c r="CQ519" s="282">
        <f t="shared" si="651"/>
        <v>0</v>
      </c>
      <c r="CR519" s="178">
        <f t="shared" si="653"/>
        <v>44343</v>
      </c>
      <c r="CS519">
        <f t="shared" si="654"/>
        <v>670</v>
      </c>
      <c r="CT519">
        <f t="shared" si="655"/>
        <v>13</v>
      </c>
      <c r="CU519">
        <f t="shared" si="656"/>
        <v>0</v>
      </c>
    </row>
    <row r="520" spans="1:99" ht="18" customHeight="1" x14ac:dyDescent="0.55000000000000004">
      <c r="A520" s="178">
        <v>44344</v>
      </c>
      <c r="B520" s="239">
        <v>14</v>
      </c>
      <c r="C520" s="153">
        <f t="shared" si="646"/>
        <v>6033</v>
      </c>
      <c r="D520" s="153">
        <f t="shared" si="625"/>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591"/>
        <v>332</v>
      </c>
      <c r="Z520" s="75">
        <f t="shared" si="644"/>
        <v>44344</v>
      </c>
      <c r="AA520" s="229">
        <f t="shared" si="626"/>
        <v>19202</v>
      </c>
      <c r="AB520" s="229">
        <f t="shared" si="627"/>
        <v>12752</v>
      </c>
      <c r="AC520" s="230">
        <f t="shared" si="628"/>
        <v>288</v>
      </c>
      <c r="AD520" s="182">
        <f t="shared" si="629"/>
        <v>0</v>
      </c>
      <c r="AE520" s="242">
        <f t="shared" si="630"/>
        <v>10631</v>
      </c>
      <c r="AF520" s="154">
        <v>11836</v>
      </c>
      <c r="AG520" s="183">
        <f t="shared" si="631"/>
        <v>5</v>
      </c>
      <c r="AH520" s="154">
        <v>11570</v>
      </c>
      <c r="AI520" s="183">
        <f t="shared" si="624"/>
        <v>0</v>
      </c>
      <c r="AJ520" s="184">
        <v>210</v>
      </c>
      <c r="AK520" s="185">
        <f t="shared" si="632"/>
        <v>0</v>
      </c>
      <c r="AL520" s="154">
        <v>51</v>
      </c>
      <c r="AM520" s="183">
        <f t="shared" si="633"/>
        <v>0</v>
      </c>
      <c r="AN520" s="154">
        <v>49</v>
      </c>
      <c r="AO520" s="183">
        <f t="shared" si="634"/>
        <v>0</v>
      </c>
      <c r="AP520" s="186">
        <v>0</v>
      </c>
      <c r="AQ520" s="185">
        <f t="shared" si="635"/>
        <v>554</v>
      </c>
      <c r="AR520" s="154">
        <v>7315</v>
      </c>
      <c r="AS520" s="183">
        <f t="shared" si="621"/>
        <v>0</v>
      </c>
      <c r="AT520" s="154">
        <v>1133</v>
      </c>
      <c r="AU520" s="183">
        <f t="shared" si="636"/>
        <v>19</v>
      </c>
      <c r="AV520" s="187">
        <v>78</v>
      </c>
      <c r="AW520" s="237">
        <f t="shared" si="652"/>
        <v>359</v>
      </c>
      <c r="AX520" s="236">
        <f t="shared" si="645"/>
        <v>44344</v>
      </c>
      <c r="AY520" s="6">
        <v>0</v>
      </c>
      <c r="AZ520" s="237">
        <f t="shared" si="622"/>
        <v>410</v>
      </c>
      <c r="BA520" s="237">
        <f t="shared" si="593"/>
        <v>303</v>
      </c>
      <c r="BB520" s="129">
        <v>0</v>
      </c>
      <c r="BC520" s="27">
        <f t="shared" si="637"/>
        <v>964</v>
      </c>
      <c r="BD520" s="237">
        <f t="shared" si="594"/>
        <v>338</v>
      </c>
      <c r="BE520" s="228">
        <f t="shared" si="638"/>
        <v>44344</v>
      </c>
      <c r="BF520" s="131">
        <f t="shared" si="574"/>
        <v>14</v>
      </c>
      <c r="BG520" s="131">
        <f t="shared" si="639"/>
        <v>6033</v>
      </c>
      <c r="BH520" s="228">
        <f t="shared" si="640"/>
        <v>44344</v>
      </c>
      <c r="BI520" s="131">
        <f t="shared" si="641"/>
        <v>6033</v>
      </c>
      <c r="BJ520" s="1">
        <f t="shared" si="642"/>
        <v>44344</v>
      </c>
      <c r="BK520">
        <f t="shared" si="615"/>
        <v>8</v>
      </c>
      <c r="BL520">
        <f t="shared" si="643"/>
        <v>6</v>
      </c>
      <c r="BM520">
        <f t="shared" si="612"/>
        <v>14</v>
      </c>
      <c r="BN520" s="1">
        <f t="shared" si="613"/>
        <v>44344</v>
      </c>
      <c r="BO520">
        <f t="shared" si="614"/>
        <v>9589</v>
      </c>
      <c r="BP520">
        <f t="shared" si="616"/>
        <v>5075</v>
      </c>
      <c r="BQ520" s="178">
        <f t="shared" si="595"/>
        <v>44344</v>
      </c>
      <c r="BR520">
        <f t="shared" si="596"/>
        <v>11836</v>
      </c>
      <c r="BS520">
        <f t="shared" si="597"/>
        <v>11570</v>
      </c>
      <c r="BT520">
        <f t="shared" si="598"/>
        <v>210</v>
      </c>
      <c r="BU520">
        <v>15</v>
      </c>
      <c r="BV520">
        <f t="shared" si="647"/>
        <v>0</v>
      </c>
      <c r="BW520">
        <f t="shared" si="623"/>
        <v>686</v>
      </c>
      <c r="BX520" s="178">
        <f t="shared" si="599"/>
        <v>44344</v>
      </c>
      <c r="BY520">
        <f t="shared" si="600"/>
        <v>51</v>
      </c>
      <c r="BZ520">
        <f t="shared" si="601"/>
        <v>49</v>
      </c>
      <c r="CA520">
        <f t="shared" si="602"/>
        <v>0</v>
      </c>
      <c r="CB520" s="178">
        <f t="shared" si="603"/>
        <v>44344</v>
      </c>
      <c r="CC520">
        <f t="shared" si="604"/>
        <v>7315</v>
      </c>
      <c r="CD520">
        <f t="shared" si="605"/>
        <v>1133</v>
      </c>
      <c r="CE520">
        <f t="shared" si="606"/>
        <v>78</v>
      </c>
      <c r="CI520" s="178">
        <f t="shared" si="607"/>
        <v>44344</v>
      </c>
      <c r="CJ520">
        <f t="shared" si="608"/>
        <v>0</v>
      </c>
      <c r="CK520">
        <f t="shared" si="609"/>
        <v>5</v>
      </c>
      <c r="CL520" s="178">
        <f t="shared" si="610"/>
        <v>44344</v>
      </c>
      <c r="CM520">
        <f t="shared" si="611"/>
        <v>0</v>
      </c>
      <c r="CN520" s="1">
        <f t="shared" si="648"/>
        <v>44344</v>
      </c>
      <c r="CO520" s="281">
        <f t="shared" si="649"/>
        <v>0</v>
      </c>
      <c r="CP520" s="1">
        <f t="shared" si="650"/>
        <v>44344</v>
      </c>
      <c r="CQ520" s="282">
        <f t="shared" si="651"/>
        <v>0</v>
      </c>
      <c r="CR520" s="178">
        <f t="shared" si="653"/>
        <v>44344</v>
      </c>
      <c r="CS520">
        <f t="shared" si="654"/>
        <v>554</v>
      </c>
      <c r="CT520">
        <f t="shared" si="655"/>
        <v>19</v>
      </c>
      <c r="CU520">
        <f t="shared" si="656"/>
        <v>0</v>
      </c>
    </row>
    <row r="521" spans="1:99" ht="18" customHeight="1" x14ac:dyDescent="0.55000000000000004">
      <c r="A521" s="178">
        <v>44345</v>
      </c>
      <c r="B521" s="239">
        <v>11</v>
      </c>
      <c r="C521" s="153">
        <f t="shared" si="646"/>
        <v>6044</v>
      </c>
      <c r="D521" s="153">
        <f t="shared" si="625"/>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591"/>
        <v>333</v>
      </c>
      <c r="Z521" s="75">
        <f t="shared" si="644"/>
        <v>44345</v>
      </c>
      <c r="AA521" s="229">
        <f t="shared" si="626"/>
        <v>19694</v>
      </c>
      <c r="AB521" s="229">
        <f t="shared" si="627"/>
        <v>12753</v>
      </c>
      <c r="AC521" s="230">
        <f t="shared" si="628"/>
        <v>309</v>
      </c>
      <c r="AD521" s="182">
        <f t="shared" si="629"/>
        <v>1</v>
      </c>
      <c r="AE521" s="242">
        <f t="shared" si="630"/>
        <v>10632</v>
      </c>
      <c r="AF521" s="154">
        <v>11837</v>
      </c>
      <c r="AG521" s="183">
        <f t="shared" si="631"/>
        <v>1</v>
      </c>
      <c r="AH521" s="154">
        <v>11571</v>
      </c>
      <c r="AI521" s="183">
        <f t="shared" si="624"/>
        <v>0</v>
      </c>
      <c r="AJ521" s="184">
        <v>210</v>
      </c>
      <c r="AK521" s="185">
        <f t="shared" si="632"/>
        <v>0</v>
      </c>
      <c r="AL521" s="154">
        <v>51</v>
      </c>
      <c r="AM521" s="183">
        <f t="shared" si="633"/>
        <v>0</v>
      </c>
      <c r="AN521" s="154">
        <v>49</v>
      </c>
      <c r="AO521" s="183">
        <f t="shared" si="634"/>
        <v>0</v>
      </c>
      <c r="AP521" s="186">
        <v>0</v>
      </c>
      <c r="AQ521" s="185">
        <f t="shared" si="635"/>
        <v>491</v>
      </c>
      <c r="AR521" s="154">
        <v>7806</v>
      </c>
      <c r="AS521" s="183">
        <f t="shared" si="621"/>
        <v>0</v>
      </c>
      <c r="AT521" s="154">
        <v>1133</v>
      </c>
      <c r="AU521" s="183">
        <f t="shared" si="636"/>
        <v>21</v>
      </c>
      <c r="AV521" s="187">
        <v>99</v>
      </c>
      <c r="AW521" s="237">
        <f t="shared" si="652"/>
        <v>360</v>
      </c>
      <c r="AX521" s="236">
        <f t="shared" si="645"/>
        <v>44345</v>
      </c>
      <c r="AY521" s="6">
        <v>0</v>
      </c>
      <c r="AZ521" s="237">
        <f t="shared" si="622"/>
        <v>410</v>
      </c>
      <c r="BA521" s="237">
        <f t="shared" si="593"/>
        <v>304</v>
      </c>
      <c r="BB521" s="129">
        <v>0</v>
      </c>
      <c r="BC521" s="27">
        <f t="shared" si="637"/>
        <v>964</v>
      </c>
      <c r="BD521" s="237">
        <f t="shared" si="594"/>
        <v>339</v>
      </c>
      <c r="BE521" s="228">
        <f t="shared" si="638"/>
        <v>44345</v>
      </c>
      <c r="BF521" s="131">
        <f t="shared" si="574"/>
        <v>11</v>
      </c>
      <c r="BG521" s="131">
        <f t="shared" si="639"/>
        <v>6044</v>
      </c>
      <c r="BH521" s="228">
        <f t="shared" si="640"/>
        <v>44345</v>
      </c>
      <c r="BI521" s="131">
        <f t="shared" si="641"/>
        <v>6044</v>
      </c>
      <c r="BJ521" s="1">
        <f t="shared" si="642"/>
        <v>44345</v>
      </c>
      <c r="BK521">
        <f t="shared" si="615"/>
        <v>13</v>
      </c>
      <c r="BL521">
        <f t="shared" si="643"/>
        <v>9</v>
      </c>
      <c r="BM521">
        <f t="shared" si="612"/>
        <v>22</v>
      </c>
      <c r="BN521" s="1">
        <f t="shared" si="613"/>
        <v>44345</v>
      </c>
      <c r="BO521">
        <f t="shared" si="614"/>
        <v>9611</v>
      </c>
      <c r="BP521">
        <f t="shared" si="616"/>
        <v>5084</v>
      </c>
      <c r="BQ521" s="178">
        <f t="shared" si="595"/>
        <v>44345</v>
      </c>
      <c r="BR521">
        <f t="shared" si="596"/>
        <v>11837</v>
      </c>
      <c r="BS521">
        <f t="shared" si="597"/>
        <v>11571</v>
      </c>
      <c r="BT521">
        <f t="shared" si="598"/>
        <v>210</v>
      </c>
      <c r="BU521">
        <v>15</v>
      </c>
      <c r="BV521">
        <f t="shared" si="647"/>
        <v>1</v>
      </c>
      <c r="BW521">
        <f t="shared" si="623"/>
        <v>687</v>
      </c>
      <c r="BX521" s="178">
        <f t="shared" si="599"/>
        <v>44345</v>
      </c>
      <c r="BY521">
        <f t="shared" si="600"/>
        <v>51</v>
      </c>
      <c r="BZ521">
        <f t="shared" si="601"/>
        <v>49</v>
      </c>
      <c r="CA521">
        <f t="shared" si="602"/>
        <v>0</v>
      </c>
      <c r="CB521" s="178">
        <f t="shared" si="603"/>
        <v>44345</v>
      </c>
      <c r="CC521">
        <f t="shared" si="604"/>
        <v>7806</v>
      </c>
      <c r="CD521">
        <f t="shared" si="605"/>
        <v>1133</v>
      </c>
      <c r="CE521">
        <f t="shared" si="606"/>
        <v>99</v>
      </c>
      <c r="CI521" s="178">
        <f t="shared" si="607"/>
        <v>44345</v>
      </c>
      <c r="CJ521">
        <f t="shared" si="608"/>
        <v>1</v>
      </c>
      <c r="CK521">
        <f t="shared" si="609"/>
        <v>1</v>
      </c>
      <c r="CL521" s="178">
        <f t="shared" si="610"/>
        <v>44345</v>
      </c>
      <c r="CM521">
        <f t="shared" si="611"/>
        <v>0</v>
      </c>
      <c r="CN521" s="1">
        <f t="shared" si="648"/>
        <v>44345</v>
      </c>
      <c r="CO521" s="281">
        <f t="shared" si="649"/>
        <v>1</v>
      </c>
      <c r="CP521" s="1">
        <f t="shared" si="650"/>
        <v>44345</v>
      </c>
      <c r="CQ521" s="282">
        <f t="shared" si="651"/>
        <v>0</v>
      </c>
      <c r="CR521" s="178">
        <f t="shared" si="653"/>
        <v>44345</v>
      </c>
      <c r="CS521">
        <f t="shared" si="654"/>
        <v>491</v>
      </c>
      <c r="CT521">
        <f t="shared" si="655"/>
        <v>21</v>
      </c>
      <c r="CU521">
        <f t="shared" si="656"/>
        <v>0</v>
      </c>
    </row>
    <row r="522" spans="1:99" ht="18" customHeight="1" x14ac:dyDescent="0.55000000000000004">
      <c r="A522" s="178">
        <v>44346</v>
      </c>
      <c r="B522" s="239">
        <v>7</v>
      </c>
      <c r="C522" s="153">
        <f t="shared" si="646"/>
        <v>6051</v>
      </c>
      <c r="D522" s="153">
        <f t="shared" si="625"/>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591"/>
        <v>334</v>
      </c>
      <c r="Z522" s="75">
        <f t="shared" si="644"/>
        <v>44346</v>
      </c>
      <c r="AA522" s="229">
        <f t="shared" si="626"/>
        <v>20048</v>
      </c>
      <c r="AB522" s="229">
        <f t="shared" si="627"/>
        <v>12754</v>
      </c>
      <c r="AC522" s="230">
        <f t="shared" si="628"/>
        <v>319</v>
      </c>
      <c r="AD522" s="182">
        <f t="shared" si="629"/>
        <v>0</v>
      </c>
      <c r="AE522" s="242">
        <f t="shared" si="630"/>
        <v>10632</v>
      </c>
      <c r="AF522" s="154">
        <v>11837</v>
      </c>
      <c r="AG522" s="183">
        <f t="shared" si="631"/>
        <v>1</v>
      </c>
      <c r="AH522" s="154">
        <v>11572</v>
      </c>
      <c r="AI522" s="183">
        <f t="shared" si="624"/>
        <v>0</v>
      </c>
      <c r="AJ522" s="184">
        <v>210</v>
      </c>
      <c r="AK522" s="185">
        <f t="shared" si="632"/>
        <v>0</v>
      </c>
      <c r="AL522" s="154">
        <v>51</v>
      </c>
      <c r="AM522" s="183">
        <f t="shared" si="633"/>
        <v>0</v>
      </c>
      <c r="AN522" s="154">
        <v>49</v>
      </c>
      <c r="AO522" s="183">
        <f t="shared" si="634"/>
        <v>0</v>
      </c>
      <c r="AP522" s="186">
        <v>0</v>
      </c>
      <c r="AQ522" s="185">
        <f t="shared" si="635"/>
        <v>354</v>
      </c>
      <c r="AR522" s="154">
        <v>8160</v>
      </c>
      <c r="AS522" s="183">
        <f t="shared" ref="AS522:AS553" si="657">+AT522-AT521</f>
        <v>0</v>
      </c>
      <c r="AT522" s="154">
        <v>1133</v>
      </c>
      <c r="AU522" s="183">
        <f t="shared" si="636"/>
        <v>10</v>
      </c>
      <c r="AV522" s="187">
        <v>109</v>
      </c>
      <c r="AW522" s="237">
        <f t="shared" si="652"/>
        <v>361</v>
      </c>
      <c r="AX522" s="236">
        <f t="shared" si="645"/>
        <v>44346</v>
      </c>
      <c r="AY522" s="6">
        <v>0</v>
      </c>
      <c r="AZ522" s="237">
        <f t="shared" si="622"/>
        <v>410</v>
      </c>
      <c r="BA522" s="237">
        <f t="shared" si="593"/>
        <v>305</v>
      </c>
      <c r="BB522" s="129">
        <v>0</v>
      </c>
      <c r="BC522" s="27">
        <f t="shared" si="637"/>
        <v>964</v>
      </c>
      <c r="BD522" s="237">
        <f t="shared" si="594"/>
        <v>340</v>
      </c>
      <c r="BE522" s="228">
        <f t="shared" si="638"/>
        <v>44346</v>
      </c>
      <c r="BF522" s="131">
        <f t="shared" si="574"/>
        <v>7</v>
      </c>
      <c r="BG522" s="131">
        <f t="shared" si="639"/>
        <v>6051</v>
      </c>
      <c r="BH522" s="228">
        <f t="shared" si="640"/>
        <v>44346</v>
      </c>
      <c r="BI522" s="131">
        <f t="shared" si="641"/>
        <v>6051</v>
      </c>
      <c r="BJ522" s="1">
        <f t="shared" si="642"/>
        <v>44346</v>
      </c>
      <c r="BK522">
        <f t="shared" si="615"/>
        <v>3</v>
      </c>
      <c r="BL522">
        <f t="shared" si="643"/>
        <v>16</v>
      </c>
      <c r="BM522">
        <f t="shared" si="612"/>
        <v>19</v>
      </c>
      <c r="BN522" s="1">
        <f t="shared" si="613"/>
        <v>44346</v>
      </c>
      <c r="BO522">
        <f t="shared" si="614"/>
        <v>9630</v>
      </c>
      <c r="BP522">
        <f t="shared" si="616"/>
        <v>5100</v>
      </c>
      <c r="BQ522" s="178">
        <f t="shared" si="595"/>
        <v>44346</v>
      </c>
      <c r="BR522">
        <f t="shared" si="596"/>
        <v>11837</v>
      </c>
      <c r="BS522">
        <f t="shared" si="597"/>
        <v>11572</v>
      </c>
      <c r="BT522">
        <f t="shared" si="598"/>
        <v>210</v>
      </c>
      <c r="BU522">
        <v>15</v>
      </c>
      <c r="BV522">
        <f t="shared" si="647"/>
        <v>0</v>
      </c>
      <c r="BW522">
        <f t="shared" ref="BW522:BW553" si="658">+BW521+BV522</f>
        <v>687</v>
      </c>
      <c r="BX522" s="178">
        <f t="shared" si="599"/>
        <v>44346</v>
      </c>
      <c r="BY522">
        <f t="shared" si="600"/>
        <v>51</v>
      </c>
      <c r="BZ522">
        <f t="shared" si="601"/>
        <v>49</v>
      </c>
      <c r="CA522">
        <f t="shared" si="602"/>
        <v>0</v>
      </c>
      <c r="CB522" s="178">
        <f t="shared" si="603"/>
        <v>44346</v>
      </c>
      <c r="CC522">
        <f t="shared" si="604"/>
        <v>8160</v>
      </c>
      <c r="CD522">
        <f t="shared" si="605"/>
        <v>1133</v>
      </c>
      <c r="CE522">
        <f t="shared" si="606"/>
        <v>109</v>
      </c>
      <c r="CI522" s="178">
        <f t="shared" si="607"/>
        <v>44346</v>
      </c>
      <c r="CJ522">
        <f t="shared" si="608"/>
        <v>0</v>
      </c>
      <c r="CK522">
        <f t="shared" si="609"/>
        <v>1</v>
      </c>
      <c r="CL522" s="178">
        <f t="shared" si="610"/>
        <v>44346</v>
      </c>
      <c r="CM522">
        <f t="shared" si="611"/>
        <v>0</v>
      </c>
      <c r="CN522" s="1">
        <f t="shared" si="648"/>
        <v>44346</v>
      </c>
      <c r="CO522" s="281">
        <f t="shared" si="649"/>
        <v>0</v>
      </c>
      <c r="CP522" s="1">
        <f t="shared" si="650"/>
        <v>44346</v>
      </c>
      <c r="CQ522" s="282">
        <f t="shared" si="651"/>
        <v>0</v>
      </c>
      <c r="CR522" s="178">
        <f t="shared" si="653"/>
        <v>44346</v>
      </c>
      <c r="CS522">
        <f t="shared" si="654"/>
        <v>354</v>
      </c>
      <c r="CT522">
        <f t="shared" si="655"/>
        <v>10</v>
      </c>
      <c r="CU522">
        <f t="shared" si="656"/>
        <v>0</v>
      </c>
    </row>
    <row r="523" spans="1:99" ht="18" customHeight="1" x14ac:dyDescent="0.55000000000000004">
      <c r="A523" s="178">
        <v>44347</v>
      </c>
      <c r="B523" s="239">
        <v>12</v>
      </c>
      <c r="C523" s="153">
        <f t="shared" si="646"/>
        <v>6063</v>
      </c>
      <c r="D523" s="153">
        <f t="shared" si="625"/>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591"/>
        <v>335</v>
      </c>
      <c r="Z523" s="75">
        <f t="shared" si="644"/>
        <v>44347</v>
      </c>
      <c r="AA523" s="229">
        <f t="shared" si="626"/>
        <v>20403</v>
      </c>
      <c r="AB523" s="229">
        <f t="shared" si="627"/>
        <v>12754</v>
      </c>
      <c r="AC523" s="230">
        <f t="shared" si="628"/>
        <v>334</v>
      </c>
      <c r="AD523" s="182">
        <f t="shared" si="629"/>
        <v>4</v>
      </c>
      <c r="AE523" s="242">
        <f t="shared" si="630"/>
        <v>10636</v>
      </c>
      <c r="AF523" s="154">
        <v>11841</v>
      </c>
      <c r="AG523" s="183">
        <f t="shared" si="631"/>
        <v>0</v>
      </c>
      <c r="AH523" s="154">
        <v>11572</v>
      </c>
      <c r="AI523" s="183">
        <f t="shared" si="624"/>
        <v>0</v>
      </c>
      <c r="AJ523" s="184">
        <v>210</v>
      </c>
      <c r="AK523" s="185">
        <f t="shared" si="632"/>
        <v>0</v>
      </c>
      <c r="AL523" s="154">
        <v>51</v>
      </c>
      <c r="AM523" s="183">
        <f t="shared" si="633"/>
        <v>0</v>
      </c>
      <c r="AN523" s="154">
        <v>49</v>
      </c>
      <c r="AO523" s="183">
        <f t="shared" si="634"/>
        <v>0</v>
      </c>
      <c r="AP523" s="186">
        <v>0</v>
      </c>
      <c r="AQ523" s="185">
        <f t="shared" si="635"/>
        <v>351</v>
      </c>
      <c r="AR523" s="154">
        <v>8511</v>
      </c>
      <c r="AS523" s="183">
        <f t="shared" si="657"/>
        <v>0</v>
      </c>
      <c r="AT523" s="154">
        <v>1133</v>
      </c>
      <c r="AU523" s="183">
        <f t="shared" si="636"/>
        <v>15</v>
      </c>
      <c r="AV523" s="187">
        <v>124</v>
      </c>
      <c r="AW523" s="237">
        <f t="shared" si="652"/>
        <v>362</v>
      </c>
      <c r="AX523" s="236">
        <f t="shared" si="645"/>
        <v>44347</v>
      </c>
      <c r="AY523" s="6">
        <v>0</v>
      </c>
      <c r="AZ523" s="237">
        <f t="shared" si="622"/>
        <v>410</v>
      </c>
      <c r="BA523" s="237">
        <f t="shared" si="593"/>
        <v>306</v>
      </c>
      <c r="BB523" s="129">
        <v>0</v>
      </c>
      <c r="BC523" s="27">
        <f t="shared" si="637"/>
        <v>964</v>
      </c>
      <c r="BD523" s="237">
        <f t="shared" si="594"/>
        <v>341</v>
      </c>
      <c r="BE523" s="228">
        <f t="shared" si="638"/>
        <v>44347</v>
      </c>
      <c r="BF523" s="131">
        <f t="shared" si="574"/>
        <v>12</v>
      </c>
      <c r="BG523" s="131">
        <f t="shared" si="639"/>
        <v>6063</v>
      </c>
      <c r="BH523" s="228">
        <f t="shared" si="640"/>
        <v>44347</v>
      </c>
      <c r="BI523" s="131">
        <f t="shared" si="641"/>
        <v>6063</v>
      </c>
      <c r="BJ523" s="1">
        <f t="shared" si="642"/>
        <v>44347</v>
      </c>
      <c r="BK523">
        <f t="shared" si="615"/>
        <v>2</v>
      </c>
      <c r="BL523">
        <f t="shared" si="643"/>
        <v>13</v>
      </c>
      <c r="BM523">
        <f t="shared" si="612"/>
        <v>15</v>
      </c>
      <c r="BN523" s="1">
        <f t="shared" si="613"/>
        <v>44347</v>
      </c>
      <c r="BO523">
        <f t="shared" si="614"/>
        <v>9645</v>
      </c>
      <c r="BP523">
        <f t="shared" si="616"/>
        <v>5113</v>
      </c>
      <c r="BQ523" s="178">
        <f t="shared" si="595"/>
        <v>44347</v>
      </c>
      <c r="BR523">
        <f t="shared" si="596"/>
        <v>11841</v>
      </c>
      <c r="BS523">
        <f t="shared" si="597"/>
        <v>11572</v>
      </c>
      <c r="BT523">
        <f t="shared" si="598"/>
        <v>210</v>
      </c>
      <c r="BU523">
        <v>15</v>
      </c>
      <c r="BV523">
        <f t="shared" si="647"/>
        <v>4</v>
      </c>
      <c r="BW523">
        <f t="shared" si="658"/>
        <v>691</v>
      </c>
      <c r="BX523" s="178">
        <f t="shared" si="599"/>
        <v>44347</v>
      </c>
      <c r="BY523">
        <f t="shared" si="600"/>
        <v>51</v>
      </c>
      <c r="BZ523">
        <f t="shared" si="601"/>
        <v>49</v>
      </c>
      <c r="CA523">
        <f t="shared" si="602"/>
        <v>0</v>
      </c>
      <c r="CB523" s="178">
        <f t="shared" si="603"/>
        <v>44347</v>
      </c>
      <c r="CC523">
        <f t="shared" si="604"/>
        <v>8511</v>
      </c>
      <c r="CD523">
        <f t="shared" si="605"/>
        <v>1133</v>
      </c>
      <c r="CE523">
        <f t="shared" si="606"/>
        <v>124</v>
      </c>
      <c r="CI523" s="178">
        <f t="shared" si="607"/>
        <v>44347</v>
      </c>
      <c r="CJ523">
        <f t="shared" si="608"/>
        <v>4</v>
      </c>
      <c r="CK523">
        <f t="shared" si="609"/>
        <v>0</v>
      </c>
      <c r="CL523" s="178">
        <f t="shared" si="610"/>
        <v>44347</v>
      </c>
      <c r="CM523">
        <f t="shared" si="611"/>
        <v>0</v>
      </c>
      <c r="CN523" s="1">
        <f t="shared" si="648"/>
        <v>44347</v>
      </c>
      <c r="CO523" s="281">
        <f t="shared" si="649"/>
        <v>4</v>
      </c>
      <c r="CP523" s="1">
        <f t="shared" si="650"/>
        <v>44347</v>
      </c>
      <c r="CQ523" s="282">
        <f t="shared" si="651"/>
        <v>0</v>
      </c>
      <c r="CR523" s="178">
        <f t="shared" si="653"/>
        <v>44347</v>
      </c>
      <c r="CS523">
        <f t="shared" si="654"/>
        <v>351</v>
      </c>
      <c r="CT523">
        <f t="shared" si="655"/>
        <v>15</v>
      </c>
      <c r="CU523">
        <f t="shared" si="656"/>
        <v>0</v>
      </c>
    </row>
    <row r="524" spans="1:99" ht="18" customHeight="1" x14ac:dyDescent="0.55000000000000004">
      <c r="A524" s="178">
        <v>44348</v>
      </c>
      <c r="B524" s="239">
        <v>14</v>
      </c>
      <c r="C524" s="153">
        <f t="shared" si="646"/>
        <v>6077</v>
      </c>
      <c r="D524" s="153">
        <f t="shared" si="625"/>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591"/>
        <v>336</v>
      </c>
      <c r="Z524" s="75">
        <f t="shared" si="644"/>
        <v>44348</v>
      </c>
      <c r="AA524" s="229">
        <f t="shared" si="626"/>
        <v>20741</v>
      </c>
      <c r="AB524" s="229">
        <f t="shared" si="627"/>
        <v>12757</v>
      </c>
      <c r="AC524" s="230">
        <f t="shared" si="628"/>
        <v>347</v>
      </c>
      <c r="AD524" s="182">
        <f t="shared" si="629"/>
        <v>7</v>
      </c>
      <c r="AE524" s="242">
        <f t="shared" si="630"/>
        <v>10643</v>
      </c>
      <c r="AF524" s="154">
        <v>11848</v>
      </c>
      <c r="AG524" s="183">
        <f t="shared" si="631"/>
        <v>3</v>
      </c>
      <c r="AH524" s="154">
        <v>11575</v>
      </c>
      <c r="AI524" s="183">
        <f t="shared" si="624"/>
        <v>0</v>
      </c>
      <c r="AJ524" s="184">
        <v>210</v>
      </c>
      <c r="AK524" s="185">
        <f t="shared" si="632"/>
        <v>0</v>
      </c>
      <c r="AL524" s="154">
        <v>51</v>
      </c>
      <c r="AM524" s="183">
        <f t="shared" si="633"/>
        <v>0</v>
      </c>
      <c r="AN524" s="154">
        <v>49</v>
      </c>
      <c r="AO524" s="183">
        <f t="shared" si="634"/>
        <v>0</v>
      </c>
      <c r="AP524" s="186">
        <v>0</v>
      </c>
      <c r="AQ524" s="185">
        <f t="shared" si="635"/>
        <v>331</v>
      </c>
      <c r="AR524" s="154">
        <v>8842</v>
      </c>
      <c r="AS524" s="183">
        <f t="shared" si="657"/>
        <v>0</v>
      </c>
      <c r="AT524" s="154">
        <v>1133</v>
      </c>
      <c r="AU524" s="183">
        <f t="shared" si="636"/>
        <v>13</v>
      </c>
      <c r="AV524" s="187">
        <v>137</v>
      </c>
      <c r="AW524" s="237">
        <f t="shared" si="652"/>
        <v>363</v>
      </c>
      <c r="AX524" s="236">
        <f t="shared" si="645"/>
        <v>44348</v>
      </c>
      <c r="AY524" s="6">
        <v>0</v>
      </c>
      <c r="AZ524" s="237">
        <f t="shared" si="622"/>
        <v>410</v>
      </c>
      <c r="BA524" s="237">
        <f t="shared" si="593"/>
        <v>307</v>
      </c>
      <c r="BB524" s="129">
        <v>0</v>
      </c>
      <c r="BC524" s="27">
        <f t="shared" si="637"/>
        <v>964</v>
      </c>
      <c r="BD524" s="237">
        <f t="shared" si="594"/>
        <v>342</v>
      </c>
      <c r="BE524" s="228">
        <f t="shared" si="638"/>
        <v>44348</v>
      </c>
      <c r="BF524" s="131">
        <f t="shared" si="574"/>
        <v>14</v>
      </c>
      <c r="BG524" s="131">
        <f t="shared" si="639"/>
        <v>6077</v>
      </c>
      <c r="BH524" s="228">
        <f t="shared" si="640"/>
        <v>44348</v>
      </c>
      <c r="BI524" s="131">
        <f t="shared" si="641"/>
        <v>6077</v>
      </c>
      <c r="BJ524" s="1">
        <f t="shared" si="642"/>
        <v>44348</v>
      </c>
      <c r="BK524">
        <f t="shared" si="615"/>
        <v>7</v>
      </c>
      <c r="BL524">
        <f t="shared" si="643"/>
        <v>12</v>
      </c>
      <c r="BM524">
        <f t="shared" si="612"/>
        <v>19</v>
      </c>
      <c r="BN524" s="1">
        <f t="shared" si="613"/>
        <v>44348</v>
      </c>
      <c r="BO524">
        <f t="shared" si="614"/>
        <v>9664</v>
      </c>
      <c r="BP524">
        <f t="shared" si="616"/>
        <v>5125</v>
      </c>
      <c r="BQ524" s="178">
        <f t="shared" si="595"/>
        <v>44348</v>
      </c>
      <c r="BR524">
        <f t="shared" si="596"/>
        <v>11848</v>
      </c>
      <c r="BS524">
        <f t="shared" si="597"/>
        <v>11575</v>
      </c>
      <c r="BT524">
        <f t="shared" si="598"/>
        <v>210</v>
      </c>
      <c r="BU524">
        <v>15</v>
      </c>
      <c r="BV524">
        <f t="shared" si="647"/>
        <v>7</v>
      </c>
      <c r="BW524">
        <f t="shared" si="658"/>
        <v>698</v>
      </c>
      <c r="BX524" s="178">
        <f t="shared" si="599"/>
        <v>44348</v>
      </c>
      <c r="BY524">
        <f t="shared" si="600"/>
        <v>51</v>
      </c>
      <c r="BZ524">
        <f t="shared" si="601"/>
        <v>49</v>
      </c>
      <c r="CA524">
        <f t="shared" si="602"/>
        <v>0</v>
      </c>
      <c r="CB524" s="178">
        <f t="shared" si="603"/>
        <v>44348</v>
      </c>
      <c r="CC524">
        <f t="shared" si="604"/>
        <v>8842</v>
      </c>
      <c r="CD524">
        <f t="shared" si="605"/>
        <v>1133</v>
      </c>
      <c r="CE524">
        <f t="shared" si="606"/>
        <v>137</v>
      </c>
      <c r="CI524" s="178">
        <f t="shared" si="607"/>
        <v>44348</v>
      </c>
      <c r="CJ524">
        <f t="shared" si="608"/>
        <v>7</v>
      </c>
      <c r="CK524">
        <f t="shared" si="609"/>
        <v>3</v>
      </c>
      <c r="CL524" s="178">
        <f t="shared" si="610"/>
        <v>44348</v>
      </c>
      <c r="CM524">
        <f t="shared" si="611"/>
        <v>0</v>
      </c>
      <c r="CN524" s="1">
        <f t="shared" si="648"/>
        <v>44348</v>
      </c>
      <c r="CO524" s="281">
        <f t="shared" si="649"/>
        <v>7</v>
      </c>
      <c r="CP524" s="1">
        <f t="shared" si="650"/>
        <v>44348</v>
      </c>
      <c r="CQ524" s="282">
        <f t="shared" si="651"/>
        <v>0</v>
      </c>
      <c r="CR524" s="178">
        <f t="shared" si="653"/>
        <v>44348</v>
      </c>
      <c r="CS524">
        <f t="shared" si="654"/>
        <v>331</v>
      </c>
      <c r="CT524">
        <f t="shared" si="655"/>
        <v>13</v>
      </c>
      <c r="CU524">
        <f t="shared" si="656"/>
        <v>0</v>
      </c>
    </row>
    <row r="525" spans="1:99" ht="18" customHeight="1" x14ac:dyDescent="0.55000000000000004">
      <c r="A525" s="178">
        <v>44349</v>
      </c>
      <c r="B525" s="239">
        <v>9</v>
      </c>
      <c r="C525" s="153">
        <f t="shared" si="646"/>
        <v>6086</v>
      </c>
      <c r="D525" s="153">
        <f t="shared" si="625"/>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591"/>
        <v>337</v>
      </c>
      <c r="Z525" s="75">
        <f t="shared" si="644"/>
        <v>44349</v>
      </c>
      <c r="AA525" s="229">
        <f t="shared" si="626"/>
        <v>21288</v>
      </c>
      <c r="AB525" s="229">
        <f t="shared" si="627"/>
        <v>12758</v>
      </c>
      <c r="AC525" s="230">
        <f t="shared" si="628"/>
        <v>359</v>
      </c>
      <c r="AD525" s="182">
        <f t="shared" si="629"/>
        <v>0</v>
      </c>
      <c r="AE525" s="242">
        <f t="shared" si="630"/>
        <v>10643</v>
      </c>
      <c r="AF525" s="154">
        <v>11848</v>
      </c>
      <c r="AG525" s="183">
        <f t="shared" si="631"/>
        <v>1</v>
      </c>
      <c r="AH525" s="154">
        <v>11576</v>
      </c>
      <c r="AI525" s="183">
        <f t="shared" si="624"/>
        <v>0</v>
      </c>
      <c r="AJ525" s="184">
        <v>210</v>
      </c>
      <c r="AK525" s="185">
        <f t="shared" si="632"/>
        <v>0</v>
      </c>
      <c r="AL525" s="154">
        <v>51</v>
      </c>
      <c r="AM525" s="183">
        <f t="shared" si="633"/>
        <v>0</v>
      </c>
      <c r="AN525" s="154">
        <v>49</v>
      </c>
      <c r="AO525" s="183">
        <f t="shared" si="634"/>
        <v>0</v>
      </c>
      <c r="AP525" s="186">
        <v>0</v>
      </c>
      <c r="AQ525" s="185">
        <f t="shared" si="635"/>
        <v>547</v>
      </c>
      <c r="AR525" s="154">
        <v>9389</v>
      </c>
      <c r="AS525" s="183">
        <f t="shared" si="657"/>
        <v>0</v>
      </c>
      <c r="AT525" s="154">
        <v>1133</v>
      </c>
      <c r="AU525" s="183">
        <f t="shared" si="636"/>
        <v>12</v>
      </c>
      <c r="AV525" s="187">
        <v>149</v>
      </c>
      <c r="AW525" s="237">
        <f t="shared" si="652"/>
        <v>364</v>
      </c>
      <c r="AX525" s="236">
        <f t="shared" si="645"/>
        <v>44349</v>
      </c>
      <c r="AY525" s="6">
        <v>0</v>
      </c>
      <c r="AZ525" s="237">
        <f t="shared" si="622"/>
        <v>410</v>
      </c>
      <c r="BA525" s="237">
        <f t="shared" si="593"/>
        <v>308</v>
      </c>
      <c r="BB525" s="129">
        <v>0</v>
      </c>
      <c r="BC525" s="27">
        <f t="shared" si="637"/>
        <v>964</v>
      </c>
      <c r="BD525" s="237">
        <f t="shared" si="594"/>
        <v>343</v>
      </c>
      <c r="BE525" s="228">
        <f t="shared" si="638"/>
        <v>44349</v>
      </c>
      <c r="BF525" s="131">
        <f t="shared" si="574"/>
        <v>9</v>
      </c>
      <c r="BG525" s="131">
        <f t="shared" si="639"/>
        <v>6086</v>
      </c>
      <c r="BH525" s="228">
        <f t="shared" si="640"/>
        <v>44349</v>
      </c>
      <c r="BI525" s="131">
        <f t="shared" si="641"/>
        <v>6086</v>
      </c>
      <c r="BJ525" s="1">
        <f t="shared" si="642"/>
        <v>44349</v>
      </c>
      <c r="BK525">
        <f t="shared" si="615"/>
        <v>5</v>
      </c>
      <c r="BL525">
        <f t="shared" si="643"/>
        <v>13</v>
      </c>
      <c r="BM525">
        <f t="shared" si="612"/>
        <v>18</v>
      </c>
      <c r="BN525" s="1">
        <f t="shared" si="613"/>
        <v>44349</v>
      </c>
      <c r="BO525">
        <f t="shared" si="614"/>
        <v>9682</v>
      </c>
      <c r="BP525">
        <f t="shared" si="616"/>
        <v>5138</v>
      </c>
      <c r="BQ525" s="178">
        <f t="shared" si="595"/>
        <v>44349</v>
      </c>
      <c r="BR525">
        <f t="shared" si="596"/>
        <v>11848</v>
      </c>
      <c r="BS525">
        <f t="shared" si="597"/>
        <v>11576</v>
      </c>
      <c r="BT525">
        <f t="shared" si="598"/>
        <v>210</v>
      </c>
      <c r="BU525">
        <v>15</v>
      </c>
      <c r="BV525">
        <f t="shared" si="647"/>
        <v>0</v>
      </c>
      <c r="BW525">
        <f t="shared" si="658"/>
        <v>698</v>
      </c>
      <c r="BX525" s="178">
        <f t="shared" si="599"/>
        <v>44349</v>
      </c>
      <c r="BY525">
        <f t="shared" si="600"/>
        <v>51</v>
      </c>
      <c r="BZ525">
        <f t="shared" si="601"/>
        <v>49</v>
      </c>
      <c r="CA525">
        <f t="shared" si="602"/>
        <v>0</v>
      </c>
      <c r="CB525" s="178">
        <f t="shared" si="603"/>
        <v>44349</v>
      </c>
      <c r="CC525">
        <f t="shared" si="604"/>
        <v>9389</v>
      </c>
      <c r="CD525">
        <f t="shared" si="605"/>
        <v>1133</v>
      </c>
      <c r="CE525">
        <f t="shared" si="606"/>
        <v>149</v>
      </c>
      <c r="CI525" s="178">
        <f t="shared" si="607"/>
        <v>44349</v>
      </c>
      <c r="CJ525">
        <f t="shared" si="608"/>
        <v>0</v>
      </c>
      <c r="CK525">
        <f t="shared" si="609"/>
        <v>1</v>
      </c>
      <c r="CL525" s="178">
        <f t="shared" si="610"/>
        <v>44349</v>
      </c>
      <c r="CM525">
        <f t="shared" si="611"/>
        <v>0</v>
      </c>
      <c r="CN525" s="1">
        <f t="shared" si="648"/>
        <v>44349</v>
      </c>
      <c r="CO525" s="281">
        <f t="shared" si="649"/>
        <v>0</v>
      </c>
      <c r="CP525" s="1">
        <f t="shared" si="650"/>
        <v>44349</v>
      </c>
      <c r="CQ525" s="282">
        <f t="shared" si="651"/>
        <v>0</v>
      </c>
      <c r="CR525" s="178">
        <f t="shared" si="653"/>
        <v>44349</v>
      </c>
      <c r="CS525">
        <f t="shared" si="654"/>
        <v>547</v>
      </c>
      <c r="CT525">
        <f t="shared" si="655"/>
        <v>12</v>
      </c>
      <c r="CU525">
        <f t="shared" si="656"/>
        <v>0</v>
      </c>
    </row>
    <row r="526" spans="1:99" ht="18" customHeight="1" x14ac:dyDescent="0.55000000000000004">
      <c r="A526" s="178">
        <v>44350</v>
      </c>
      <c r="B526" s="239">
        <v>15</v>
      </c>
      <c r="C526" s="153">
        <f t="shared" si="646"/>
        <v>6101</v>
      </c>
      <c r="D526" s="153">
        <f t="shared" si="625"/>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591"/>
        <v>338</v>
      </c>
      <c r="Z526" s="75">
        <f t="shared" si="644"/>
        <v>44350</v>
      </c>
      <c r="AA526" s="229">
        <f t="shared" si="626"/>
        <v>21874</v>
      </c>
      <c r="AB526" s="229">
        <f t="shared" si="627"/>
        <v>12759</v>
      </c>
      <c r="AC526" s="230">
        <f t="shared" si="628"/>
        <v>376</v>
      </c>
      <c r="AD526" s="182">
        <f t="shared" si="629"/>
        <v>1</v>
      </c>
      <c r="AE526" s="242">
        <f t="shared" si="630"/>
        <v>10644</v>
      </c>
      <c r="AF526" s="154">
        <v>11849</v>
      </c>
      <c r="AG526" s="183">
        <f t="shared" si="631"/>
        <v>1</v>
      </c>
      <c r="AH526" s="154">
        <v>11577</v>
      </c>
      <c r="AI526" s="183">
        <f t="shared" si="624"/>
        <v>0</v>
      </c>
      <c r="AJ526" s="184">
        <v>210</v>
      </c>
      <c r="AK526" s="185">
        <f t="shared" si="632"/>
        <v>0</v>
      </c>
      <c r="AL526" s="154">
        <v>51</v>
      </c>
      <c r="AM526" s="183">
        <f t="shared" si="633"/>
        <v>0</v>
      </c>
      <c r="AN526" s="154">
        <v>49</v>
      </c>
      <c r="AO526" s="183">
        <f t="shared" si="634"/>
        <v>0</v>
      </c>
      <c r="AP526" s="186">
        <v>0</v>
      </c>
      <c r="AQ526" s="185">
        <f t="shared" si="635"/>
        <v>585</v>
      </c>
      <c r="AR526" s="154">
        <v>9974</v>
      </c>
      <c r="AS526" s="183">
        <f t="shared" si="657"/>
        <v>0</v>
      </c>
      <c r="AT526" s="154">
        <v>1133</v>
      </c>
      <c r="AU526" s="183">
        <f t="shared" si="636"/>
        <v>17</v>
      </c>
      <c r="AV526" s="187">
        <v>166</v>
      </c>
      <c r="AW526" s="237">
        <f t="shared" si="652"/>
        <v>365</v>
      </c>
      <c r="AX526" s="236">
        <f t="shared" si="645"/>
        <v>44350</v>
      </c>
      <c r="AY526" s="6">
        <v>0</v>
      </c>
      <c r="AZ526" s="237">
        <f t="shared" si="622"/>
        <v>410</v>
      </c>
      <c r="BA526" s="237">
        <f t="shared" si="593"/>
        <v>309</v>
      </c>
      <c r="BB526" s="129">
        <v>0</v>
      </c>
      <c r="BC526" s="27">
        <f t="shared" si="637"/>
        <v>964</v>
      </c>
      <c r="BD526" s="237">
        <f t="shared" si="594"/>
        <v>344</v>
      </c>
      <c r="BE526" s="228">
        <f t="shared" si="638"/>
        <v>44350</v>
      </c>
      <c r="BF526" s="131">
        <f t="shared" si="574"/>
        <v>15</v>
      </c>
      <c r="BG526" s="131">
        <f t="shared" si="639"/>
        <v>6101</v>
      </c>
      <c r="BH526" s="228">
        <f t="shared" si="640"/>
        <v>44350</v>
      </c>
      <c r="BI526" s="131">
        <f t="shared" si="641"/>
        <v>6101</v>
      </c>
      <c r="BJ526" s="1">
        <f t="shared" si="642"/>
        <v>44350</v>
      </c>
      <c r="BK526">
        <f t="shared" si="615"/>
        <v>1</v>
      </c>
      <c r="BL526">
        <f t="shared" si="643"/>
        <v>20</v>
      </c>
      <c r="BM526">
        <f t="shared" si="612"/>
        <v>21</v>
      </c>
      <c r="BN526" s="1">
        <f t="shared" si="613"/>
        <v>44350</v>
      </c>
      <c r="BO526">
        <f t="shared" si="614"/>
        <v>9703</v>
      </c>
      <c r="BP526">
        <f t="shared" si="616"/>
        <v>5158</v>
      </c>
      <c r="BQ526" s="178">
        <f t="shared" si="595"/>
        <v>44350</v>
      </c>
      <c r="BR526">
        <f t="shared" si="596"/>
        <v>11849</v>
      </c>
      <c r="BS526">
        <f t="shared" si="597"/>
        <v>11577</v>
      </c>
      <c r="BT526">
        <f t="shared" si="598"/>
        <v>210</v>
      </c>
      <c r="BU526">
        <v>15</v>
      </c>
      <c r="BV526">
        <f t="shared" si="647"/>
        <v>1</v>
      </c>
      <c r="BW526">
        <f t="shared" si="658"/>
        <v>699</v>
      </c>
      <c r="BX526" s="178">
        <f t="shared" si="599"/>
        <v>44350</v>
      </c>
      <c r="BY526">
        <f t="shared" si="600"/>
        <v>51</v>
      </c>
      <c r="BZ526">
        <f t="shared" si="601"/>
        <v>49</v>
      </c>
      <c r="CA526">
        <f t="shared" si="602"/>
        <v>0</v>
      </c>
      <c r="CB526" s="178">
        <f t="shared" si="603"/>
        <v>44350</v>
      </c>
      <c r="CC526">
        <f t="shared" si="604"/>
        <v>9974</v>
      </c>
      <c r="CD526">
        <f t="shared" si="605"/>
        <v>1133</v>
      </c>
      <c r="CE526">
        <f t="shared" si="606"/>
        <v>166</v>
      </c>
      <c r="CI526" s="178">
        <f t="shared" si="607"/>
        <v>44350</v>
      </c>
      <c r="CJ526">
        <f t="shared" si="608"/>
        <v>1</v>
      </c>
      <c r="CK526">
        <f t="shared" si="609"/>
        <v>1</v>
      </c>
      <c r="CL526" s="178">
        <f t="shared" si="610"/>
        <v>44350</v>
      </c>
      <c r="CM526">
        <f t="shared" si="611"/>
        <v>0</v>
      </c>
      <c r="CN526" s="1">
        <f t="shared" si="648"/>
        <v>44350</v>
      </c>
      <c r="CO526" s="281">
        <f t="shared" si="649"/>
        <v>1</v>
      </c>
      <c r="CP526" s="1">
        <f t="shared" si="650"/>
        <v>44350</v>
      </c>
      <c r="CQ526" s="282">
        <f t="shared" si="651"/>
        <v>0</v>
      </c>
      <c r="CR526" s="178">
        <f t="shared" si="653"/>
        <v>44350</v>
      </c>
      <c r="CS526">
        <f t="shared" si="654"/>
        <v>585</v>
      </c>
      <c r="CT526">
        <f t="shared" si="655"/>
        <v>17</v>
      </c>
      <c r="CU526">
        <f t="shared" si="656"/>
        <v>0</v>
      </c>
    </row>
    <row r="527" spans="1:99" ht="18" customHeight="1" x14ac:dyDescent="0.55000000000000004">
      <c r="A527" s="178">
        <v>44351</v>
      </c>
      <c r="B527" s="239">
        <v>13</v>
      </c>
      <c r="C527" s="153">
        <f t="shared" si="646"/>
        <v>6114</v>
      </c>
      <c r="D527" s="153">
        <f t="shared" si="625"/>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591"/>
        <v>339</v>
      </c>
      <c r="Z527" s="75">
        <f t="shared" si="644"/>
        <v>44351</v>
      </c>
      <c r="AA527" s="229">
        <f t="shared" si="626"/>
        <v>22347</v>
      </c>
      <c r="AB527" s="229">
        <f t="shared" si="627"/>
        <v>12761</v>
      </c>
      <c r="AC527" s="230">
        <f t="shared" si="628"/>
        <v>397</v>
      </c>
      <c r="AD527" s="182">
        <f t="shared" si="629"/>
        <v>1</v>
      </c>
      <c r="AE527" s="242">
        <f t="shared" si="630"/>
        <v>10645</v>
      </c>
      <c r="AF527" s="154">
        <v>11850</v>
      </c>
      <c r="AG527" s="183">
        <f t="shared" si="631"/>
        <v>2</v>
      </c>
      <c r="AH527" s="154">
        <v>11579</v>
      </c>
      <c r="AI527" s="183">
        <f t="shared" si="624"/>
        <v>0</v>
      </c>
      <c r="AJ527" s="184">
        <v>210</v>
      </c>
      <c r="AK527" s="185">
        <f t="shared" si="632"/>
        <v>0</v>
      </c>
      <c r="AL527" s="154">
        <v>51</v>
      </c>
      <c r="AM527" s="183">
        <f t="shared" si="633"/>
        <v>0</v>
      </c>
      <c r="AN527" s="154">
        <v>49</v>
      </c>
      <c r="AO527" s="183">
        <f t="shared" si="634"/>
        <v>0</v>
      </c>
      <c r="AP527" s="186">
        <v>0</v>
      </c>
      <c r="AQ527" s="185">
        <f t="shared" si="635"/>
        <v>472</v>
      </c>
      <c r="AR527" s="154">
        <v>10446</v>
      </c>
      <c r="AS527" s="183">
        <f t="shared" si="657"/>
        <v>0</v>
      </c>
      <c r="AT527" s="154">
        <v>1133</v>
      </c>
      <c r="AU527" s="183">
        <f t="shared" si="636"/>
        <v>21</v>
      </c>
      <c r="AV527" s="187">
        <v>187</v>
      </c>
      <c r="AW527" s="237">
        <f t="shared" si="652"/>
        <v>366</v>
      </c>
      <c r="AX527" s="236">
        <f t="shared" si="645"/>
        <v>44351</v>
      </c>
      <c r="AY527" s="6">
        <v>0</v>
      </c>
      <c r="AZ527" s="237">
        <f t="shared" si="622"/>
        <v>410</v>
      </c>
      <c r="BA527" s="237">
        <f t="shared" si="593"/>
        <v>310</v>
      </c>
      <c r="BB527" s="129">
        <v>0</v>
      </c>
      <c r="BC527" s="27">
        <f t="shared" si="637"/>
        <v>964</v>
      </c>
      <c r="BD527" s="237">
        <f t="shared" si="594"/>
        <v>345</v>
      </c>
      <c r="BE527" s="228">
        <f t="shared" si="638"/>
        <v>44351</v>
      </c>
      <c r="BF527" s="131">
        <f t="shared" ref="BF527:BF590" si="659">+B527</f>
        <v>13</v>
      </c>
      <c r="BG527" s="131">
        <f t="shared" si="639"/>
        <v>6114</v>
      </c>
      <c r="BH527" s="228">
        <f t="shared" si="640"/>
        <v>44351</v>
      </c>
      <c r="BI527" s="131">
        <f t="shared" si="641"/>
        <v>6114</v>
      </c>
      <c r="BJ527" s="1">
        <f t="shared" si="642"/>
        <v>44351</v>
      </c>
      <c r="BK527">
        <f t="shared" si="615"/>
        <v>3</v>
      </c>
      <c r="BL527">
        <f t="shared" si="643"/>
        <v>25</v>
      </c>
      <c r="BM527">
        <f t="shared" si="612"/>
        <v>28</v>
      </c>
      <c r="BN527" s="1">
        <f t="shared" si="613"/>
        <v>44351</v>
      </c>
      <c r="BO527">
        <f t="shared" si="614"/>
        <v>9731</v>
      </c>
      <c r="BP527">
        <f t="shared" si="616"/>
        <v>5183</v>
      </c>
      <c r="BQ527" s="178">
        <f t="shared" si="595"/>
        <v>44351</v>
      </c>
      <c r="BR527">
        <f t="shared" si="596"/>
        <v>11850</v>
      </c>
      <c r="BS527">
        <f t="shared" si="597"/>
        <v>11579</v>
      </c>
      <c r="BT527">
        <f t="shared" si="598"/>
        <v>210</v>
      </c>
      <c r="BU527">
        <v>15</v>
      </c>
      <c r="BV527">
        <f t="shared" si="647"/>
        <v>1</v>
      </c>
      <c r="BW527">
        <f t="shared" si="658"/>
        <v>700</v>
      </c>
      <c r="BX527" s="178">
        <f t="shared" si="599"/>
        <v>44351</v>
      </c>
      <c r="BY527">
        <f t="shared" si="600"/>
        <v>51</v>
      </c>
      <c r="BZ527">
        <f t="shared" si="601"/>
        <v>49</v>
      </c>
      <c r="CA527">
        <f t="shared" si="602"/>
        <v>0</v>
      </c>
      <c r="CB527" s="178">
        <f t="shared" si="603"/>
        <v>44351</v>
      </c>
      <c r="CC527">
        <f t="shared" si="604"/>
        <v>10446</v>
      </c>
      <c r="CD527">
        <f t="shared" si="605"/>
        <v>1133</v>
      </c>
      <c r="CE527">
        <f t="shared" si="606"/>
        <v>187</v>
      </c>
      <c r="CI527" s="178">
        <f t="shared" si="607"/>
        <v>44351</v>
      </c>
      <c r="CJ527">
        <f t="shared" si="608"/>
        <v>1</v>
      </c>
      <c r="CK527">
        <f t="shared" si="609"/>
        <v>2</v>
      </c>
      <c r="CL527" s="178">
        <f t="shared" si="610"/>
        <v>44351</v>
      </c>
      <c r="CM527">
        <f t="shared" si="611"/>
        <v>0</v>
      </c>
      <c r="CN527" s="1">
        <f t="shared" si="648"/>
        <v>44351</v>
      </c>
      <c r="CO527" s="281">
        <f t="shared" si="649"/>
        <v>1</v>
      </c>
      <c r="CP527" s="1">
        <f t="shared" si="650"/>
        <v>44351</v>
      </c>
      <c r="CQ527" s="282">
        <f t="shared" si="651"/>
        <v>0</v>
      </c>
      <c r="CR527" s="178">
        <f t="shared" si="653"/>
        <v>44351</v>
      </c>
      <c r="CS527">
        <f t="shared" si="654"/>
        <v>472</v>
      </c>
      <c r="CT527">
        <f t="shared" si="655"/>
        <v>21</v>
      </c>
      <c r="CU527">
        <f t="shared" si="656"/>
        <v>0</v>
      </c>
    </row>
    <row r="528" spans="1:99" ht="18" customHeight="1" x14ac:dyDescent="0.55000000000000004">
      <c r="A528" s="178">
        <v>44352</v>
      </c>
      <c r="B528" s="239">
        <v>23</v>
      </c>
      <c r="C528" s="153">
        <f t="shared" si="646"/>
        <v>6137</v>
      </c>
      <c r="D528" s="153">
        <f t="shared" si="625"/>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591"/>
        <v>340</v>
      </c>
      <c r="Z528" s="75">
        <f t="shared" si="644"/>
        <v>44352</v>
      </c>
      <c r="AA528" s="229">
        <f t="shared" si="626"/>
        <v>22858</v>
      </c>
      <c r="AB528" s="229">
        <f t="shared" si="627"/>
        <v>12767</v>
      </c>
      <c r="AC528" s="230">
        <f t="shared" si="628"/>
        <v>434</v>
      </c>
      <c r="AD528" s="182">
        <f t="shared" si="629"/>
        <v>1</v>
      </c>
      <c r="AE528" s="242">
        <f t="shared" si="630"/>
        <v>10646</v>
      </c>
      <c r="AF528" s="154">
        <v>11851</v>
      </c>
      <c r="AG528" s="183">
        <f t="shared" si="631"/>
        <v>5</v>
      </c>
      <c r="AH528" s="154">
        <v>11584</v>
      </c>
      <c r="AI528" s="183">
        <f t="shared" si="624"/>
        <v>0</v>
      </c>
      <c r="AJ528" s="184">
        <v>210</v>
      </c>
      <c r="AK528" s="185">
        <f t="shared" si="632"/>
        <v>0</v>
      </c>
      <c r="AL528" s="154">
        <v>51</v>
      </c>
      <c r="AM528" s="183">
        <f t="shared" si="633"/>
        <v>1</v>
      </c>
      <c r="AN528" s="154">
        <v>50</v>
      </c>
      <c r="AO528" s="183">
        <f t="shared" si="634"/>
        <v>0</v>
      </c>
      <c r="AP528" s="186">
        <v>0</v>
      </c>
      <c r="AQ528" s="185">
        <f t="shared" si="635"/>
        <v>510</v>
      </c>
      <c r="AR528" s="154">
        <v>10956</v>
      </c>
      <c r="AS528" s="183">
        <f t="shared" si="657"/>
        <v>0</v>
      </c>
      <c r="AT528" s="154">
        <v>1133</v>
      </c>
      <c r="AU528" s="183">
        <f t="shared" si="636"/>
        <v>37</v>
      </c>
      <c r="AV528" s="187">
        <v>224</v>
      </c>
      <c r="AW528" s="237">
        <f t="shared" si="652"/>
        <v>367</v>
      </c>
      <c r="AX528" s="236">
        <f t="shared" si="645"/>
        <v>44352</v>
      </c>
      <c r="AY528" s="6">
        <v>0</v>
      </c>
      <c r="AZ528" s="237">
        <f t="shared" si="622"/>
        <v>410</v>
      </c>
      <c r="BA528" s="237">
        <f t="shared" si="593"/>
        <v>311</v>
      </c>
      <c r="BB528" s="129">
        <v>0</v>
      </c>
      <c r="BC528" s="27">
        <f t="shared" si="637"/>
        <v>964</v>
      </c>
      <c r="BD528" s="237">
        <f t="shared" si="594"/>
        <v>346</v>
      </c>
      <c r="BE528" s="228">
        <f t="shared" si="638"/>
        <v>44352</v>
      </c>
      <c r="BF528" s="131">
        <f t="shared" si="659"/>
        <v>23</v>
      </c>
      <c r="BG528" s="131">
        <f t="shared" si="639"/>
        <v>6137</v>
      </c>
      <c r="BH528" s="228">
        <f t="shared" si="640"/>
        <v>44352</v>
      </c>
      <c r="BI528" s="131">
        <f t="shared" si="641"/>
        <v>6137</v>
      </c>
      <c r="BJ528" s="1">
        <f t="shared" si="642"/>
        <v>44352</v>
      </c>
      <c r="BK528">
        <f t="shared" si="615"/>
        <v>3</v>
      </c>
      <c r="BL528">
        <f t="shared" si="643"/>
        <v>15</v>
      </c>
      <c r="BM528">
        <f t="shared" si="612"/>
        <v>18</v>
      </c>
      <c r="BN528" s="1">
        <f t="shared" si="613"/>
        <v>44352</v>
      </c>
      <c r="BO528">
        <f t="shared" si="614"/>
        <v>9749</v>
      </c>
      <c r="BP528">
        <f t="shared" si="616"/>
        <v>5198</v>
      </c>
      <c r="BQ528" s="178">
        <f t="shared" si="595"/>
        <v>44352</v>
      </c>
      <c r="BR528">
        <f t="shared" si="596"/>
        <v>11851</v>
      </c>
      <c r="BS528">
        <f t="shared" si="597"/>
        <v>11584</v>
      </c>
      <c r="BT528">
        <f t="shared" si="598"/>
        <v>210</v>
      </c>
      <c r="BU528">
        <v>15</v>
      </c>
      <c r="BV528">
        <f t="shared" si="647"/>
        <v>1</v>
      </c>
      <c r="BW528">
        <f t="shared" si="658"/>
        <v>701</v>
      </c>
      <c r="BX528" s="178">
        <f t="shared" si="599"/>
        <v>44352</v>
      </c>
      <c r="BY528">
        <f t="shared" si="600"/>
        <v>51</v>
      </c>
      <c r="BZ528">
        <f t="shared" si="601"/>
        <v>50</v>
      </c>
      <c r="CA528">
        <f t="shared" si="602"/>
        <v>0</v>
      </c>
      <c r="CB528" s="178">
        <f t="shared" si="603"/>
        <v>44352</v>
      </c>
      <c r="CC528">
        <f t="shared" si="604"/>
        <v>10956</v>
      </c>
      <c r="CD528">
        <f t="shared" si="605"/>
        <v>1133</v>
      </c>
      <c r="CE528">
        <f t="shared" si="606"/>
        <v>224</v>
      </c>
      <c r="CI528" s="178">
        <f t="shared" si="607"/>
        <v>44352</v>
      </c>
      <c r="CJ528">
        <f t="shared" si="608"/>
        <v>1</v>
      </c>
      <c r="CK528">
        <f t="shared" si="609"/>
        <v>5</v>
      </c>
      <c r="CL528" s="178">
        <f t="shared" si="610"/>
        <v>44352</v>
      </c>
      <c r="CM528">
        <f t="shared" si="611"/>
        <v>0</v>
      </c>
      <c r="CN528" s="1">
        <f t="shared" si="648"/>
        <v>44352</v>
      </c>
      <c r="CO528" s="281">
        <f t="shared" si="649"/>
        <v>1</v>
      </c>
      <c r="CP528" s="1">
        <f t="shared" si="650"/>
        <v>44352</v>
      </c>
      <c r="CQ528" s="282">
        <f t="shared" si="651"/>
        <v>0</v>
      </c>
      <c r="CR528" s="178">
        <f t="shared" si="653"/>
        <v>44352</v>
      </c>
      <c r="CS528">
        <f t="shared" si="654"/>
        <v>510</v>
      </c>
      <c r="CT528">
        <f t="shared" si="655"/>
        <v>37</v>
      </c>
      <c r="CU528">
        <f t="shared" si="656"/>
        <v>0</v>
      </c>
    </row>
    <row r="529" spans="1:99" ht="18" customHeight="1" x14ac:dyDescent="0.55000000000000004">
      <c r="A529" s="178">
        <v>44353</v>
      </c>
      <c r="B529" s="239">
        <v>14</v>
      </c>
      <c r="C529" s="153">
        <f t="shared" si="646"/>
        <v>6151</v>
      </c>
      <c r="D529" s="153">
        <f t="shared" si="625"/>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591"/>
        <v>341</v>
      </c>
      <c r="Z529" s="75">
        <f t="shared" si="644"/>
        <v>44353</v>
      </c>
      <c r="AA529" s="229">
        <f t="shared" si="626"/>
        <v>23207</v>
      </c>
      <c r="AB529" s="229">
        <f t="shared" si="627"/>
        <v>12768</v>
      </c>
      <c r="AC529" s="230">
        <f t="shared" si="628"/>
        <v>470</v>
      </c>
      <c r="AD529" s="182">
        <f t="shared" si="629"/>
        <v>7</v>
      </c>
      <c r="AE529" s="242">
        <f t="shared" si="630"/>
        <v>10653</v>
      </c>
      <c r="AF529" s="154">
        <v>11858</v>
      </c>
      <c r="AG529" s="183">
        <f t="shared" si="631"/>
        <v>0</v>
      </c>
      <c r="AH529" s="154">
        <v>11584</v>
      </c>
      <c r="AI529" s="183">
        <f t="shared" si="624"/>
        <v>0</v>
      </c>
      <c r="AJ529" s="184">
        <v>210</v>
      </c>
      <c r="AK529" s="185">
        <f t="shared" si="632"/>
        <v>0</v>
      </c>
      <c r="AL529" s="154">
        <v>51</v>
      </c>
      <c r="AM529" s="183">
        <f t="shared" si="633"/>
        <v>1</v>
      </c>
      <c r="AN529" s="154">
        <v>51</v>
      </c>
      <c r="AO529" s="183">
        <f t="shared" si="634"/>
        <v>0</v>
      </c>
      <c r="AP529" s="186">
        <v>0</v>
      </c>
      <c r="AQ529" s="185">
        <f t="shared" si="635"/>
        <v>342</v>
      </c>
      <c r="AR529" s="154">
        <v>11298</v>
      </c>
      <c r="AS529" s="183">
        <f t="shared" si="657"/>
        <v>0</v>
      </c>
      <c r="AT529" s="154">
        <v>1133</v>
      </c>
      <c r="AU529" s="183">
        <f t="shared" si="636"/>
        <v>36</v>
      </c>
      <c r="AV529" s="187">
        <v>260</v>
      </c>
      <c r="AW529" s="237">
        <f t="shared" si="652"/>
        <v>368</v>
      </c>
      <c r="AX529" s="236">
        <f t="shared" si="645"/>
        <v>44353</v>
      </c>
      <c r="AY529" s="6">
        <v>0</v>
      </c>
      <c r="AZ529" s="237">
        <f t="shared" si="622"/>
        <v>410</v>
      </c>
      <c r="BA529" s="237">
        <f t="shared" si="593"/>
        <v>312</v>
      </c>
      <c r="BB529" s="129">
        <v>0</v>
      </c>
      <c r="BC529" s="27">
        <f t="shared" si="637"/>
        <v>964</v>
      </c>
      <c r="BD529" s="237">
        <f t="shared" si="594"/>
        <v>347</v>
      </c>
      <c r="BE529" s="228">
        <f t="shared" si="638"/>
        <v>44353</v>
      </c>
      <c r="BF529" s="131">
        <f t="shared" si="659"/>
        <v>14</v>
      </c>
      <c r="BG529" s="131">
        <f t="shared" si="639"/>
        <v>6151</v>
      </c>
      <c r="BH529" s="228">
        <f t="shared" si="640"/>
        <v>44353</v>
      </c>
      <c r="BI529" s="131">
        <f t="shared" si="641"/>
        <v>6151</v>
      </c>
      <c r="BJ529" s="1">
        <f t="shared" si="642"/>
        <v>44353</v>
      </c>
      <c r="BK529">
        <f t="shared" si="615"/>
        <v>2</v>
      </c>
      <c r="BL529">
        <f t="shared" si="643"/>
        <v>19</v>
      </c>
      <c r="BM529">
        <f t="shared" si="612"/>
        <v>21</v>
      </c>
      <c r="BN529" s="1">
        <f t="shared" si="613"/>
        <v>44353</v>
      </c>
      <c r="BO529">
        <f t="shared" si="614"/>
        <v>9770</v>
      </c>
      <c r="BP529">
        <f t="shared" si="616"/>
        <v>5217</v>
      </c>
      <c r="BQ529" s="178">
        <f t="shared" si="595"/>
        <v>44353</v>
      </c>
      <c r="BR529">
        <f t="shared" si="596"/>
        <v>11858</v>
      </c>
      <c r="BS529">
        <f t="shared" si="597"/>
        <v>11584</v>
      </c>
      <c r="BT529">
        <f t="shared" si="598"/>
        <v>210</v>
      </c>
      <c r="BU529">
        <v>15</v>
      </c>
      <c r="BV529">
        <f t="shared" si="647"/>
        <v>7</v>
      </c>
      <c r="BW529">
        <f t="shared" si="658"/>
        <v>708</v>
      </c>
      <c r="BX529" s="178">
        <f t="shared" si="599"/>
        <v>44353</v>
      </c>
      <c r="BY529">
        <f t="shared" si="600"/>
        <v>51</v>
      </c>
      <c r="BZ529">
        <f t="shared" si="601"/>
        <v>51</v>
      </c>
      <c r="CA529">
        <f t="shared" si="602"/>
        <v>0</v>
      </c>
      <c r="CB529" s="178">
        <f t="shared" si="603"/>
        <v>44353</v>
      </c>
      <c r="CC529">
        <f t="shared" si="604"/>
        <v>11298</v>
      </c>
      <c r="CD529">
        <f t="shared" si="605"/>
        <v>1133</v>
      </c>
      <c r="CE529">
        <f t="shared" si="606"/>
        <v>260</v>
      </c>
      <c r="CI529" s="178">
        <f t="shared" si="607"/>
        <v>44353</v>
      </c>
      <c r="CJ529">
        <f t="shared" si="608"/>
        <v>7</v>
      </c>
      <c r="CK529">
        <f t="shared" si="609"/>
        <v>0</v>
      </c>
      <c r="CL529" s="178">
        <f t="shared" si="610"/>
        <v>44353</v>
      </c>
      <c r="CM529">
        <f t="shared" si="611"/>
        <v>0</v>
      </c>
      <c r="CN529" s="1">
        <f t="shared" si="648"/>
        <v>44353</v>
      </c>
      <c r="CO529" s="281">
        <f t="shared" si="649"/>
        <v>7</v>
      </c>
      <c r="CP529" s="1">
        <f t="shared" si="650"/>
        <v>44353</v>
      </c>
      <c r="CQ529" s="282">
        <f t="shared" si="651"/>
        <v>0</v>
      </c>
      <c r="CR529" s="178">
        <f t="shared" si="653"/>
        <v>44353</v>
      </c>
      <c r="CS529">
        <f t="shared" si="654"/>
        <v>342</v>
      </c>
      <c r="CT529">
        <f t="shared" si="655"/>
        <v>36</v>
      </c>
      <c r="CU529">
        <f t="shared" si="656"/>
        <v>0</v>
      </c>
    </row>
    <row r="530" spans="1:99" ht="18" customHeight="1" x14ac:dyDescent="0.55000000000000004">
      <c r="A530" s="178">
        <v>44354</v>
      </c>
      <c r="B530" s="239">
        <v>14</v>
      </c>
      <c r="C530" s="153">
        <f t="shared" si="646"/>
        <v>6165</v>
      </c>
      <c r="D530" s="153">
        <f t="shared" si="625"/>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591"/>
        <v>342</v>
      </c>
      <c r="Z530" s="75">
        <f t="shared" si="644"/>
        <v>44354</v>
      </c>
      <c r="AA530" s="229">
        <f t="shared" si="626"/>
        <v>23407</v>
      </c>
      <c r="AB530" s="229">
        <f t="shared" si="627"/>
        <v>12768</v>
      </c>
      <c r="AC530" s="230">
        <f t="shared" si="628"/>
        <v>496</v>
      </c>
      <c r="AD530" s="182">
        <f t="shared" si="629"/>
        <v>7</v>
      </c>
      <c r="AE530" s="242">
        <f t="shared" si="630"/>
        <v>10660</v>
      </c>
      <c r="AF530" s="154">
        <v>11865</v>
      </c>
      <c r="AG530" s="183">
        <f t="shared" si="631"/>
        <v>0</v>
      </c>
      <c r="AH530" s="154">
        <v>11584</v>
      </c>
      <c r="AI530" s="183">
        <f t="shared" ref="AI530:AI557" si="660">+AJ530-AJ529</f>
        <v>0</v>
      </c>
      <c r="AJ530" s="184">
        <v>210</v>
      </c>
      <c r="AK530" s="185">
        <f t="shared" si="632"/>
        <v>0</v>
      </c>
      <c r="AL530" s="154">
        <v>51</v>
      </c>
      <c r="AM530" s="183">
        <f t="shared" si="633"/>
        <v>0</v>
      </c>
      <c r="AN530" s="154">
        <v>51</v>
      </c>
      <c r="AO530" s="183">
        <f t="shared" si="634"/>
        <v>0</v>
      </c>
      <c r="AP530" s="186">
        <v>0</v>
      </c>
      <c r="AQ530" s="185">
        <f t="shared" si="635"/>
        <v>193</v>
      </c>
      <c r="AR530" s="154">
        <v>11491</v>
      </c>
      <c r="AS530" s="183">
        <f t="shared" si="657"/>
        <v>0</v>
      </c>
      <c r="AT530" s="154">
        <v>1133</v>
      </c>
      <c r="AU530" s="183">
        <f t="shared" si="636"/>
        <v>26</v>
      </c>
      <c r="AV530" s="187">
        <v>286</v>
      </c>
      <c r="AW530" s="237">
        <f t="shared" si="652"/>
        <v>369</v>
      </c>
      <c r="AX530" s="236">
        <f t="shared" si="645"/>
        <v>44354</v>
      </c>
      <c r="AY530" s="6">
        <v>0</v>
      </c>
      <c r="AZ530" s="237">
        <f t="shared" si="622"/>
        <v>410</v>
      </c>
      <c r="BA530" s="237">
        <f t="shared" si="593"/>
        <v>313</v>
      </c>
      <c r="BB530" s="129">
        <v>0</v>
      </c>
      <c r="BC530" s="27">
        <f t="shared" si="637"/>
        <v>964</v>
      </c>
      <c r="BD530" s="237">
        <f t="shared" si="594"/>
        <v>348</v>
      </c>
      <c r="BE530" s="228">
        <f t="shared" si="638"/>
        <v>44354</v>
      </c>
      <c r="BF530" s="131">
        <f t="shared" si="659"/>
        <v>14</v>
      </c>
      <c r="BG530" s="131">
        <f t="shared" si="639"/>
        <v>6165</v>
      </c>
      <c r="BH530" s="228">
        <f t="shared" si="640"/>
        <v>44354</v>
      </c>
      <c r="BI530" s="131">
        <f t="shared" si="641"/>
        <v>6165</v>
      </c>
      <c r="BJ530" s="1">
        <f t="shared" si="642"/>
        <v>44354</v>
      </c>
      <c r="BK530">
        <f t="shared" si="615"/>
        <v>0</v>
      </c>
      <c r="BL530">
        <f t="shared" si="643"/>
        <v>16</v>
      </c>
      <c r="BM530">
        <f t="shared" si="612"/>
        <v>16</v>
      </c>
      <c r="BN530" s="1">
        <f t="shared" si="613"/>
        <v>44354</v>
      </c>
      <c r="BO530">
        <f t="shared" si="614"/>
        <v>9786</v>
      </c>
      <c r="BP530">
        <f t="shared" si="616"/>
        <v>5233</v>
      </c>
      <c r="BQ530" s="178">
        <f t="shared" si="595"/>
        <v>44354</v>
      </c>
      <c r="BR530">
        <f t="shared" si="596"/>
        <v>11865</v>
      </c>
      <c r="BS530">
        <f t="shared" si="597"/>
        <v>11584</v>
      </c>
      <c r="BT530">
        <f t="shared" si="598"/>
        <v>210</v>
      </c>
      <c r="BU530">
        <v>15</v>
      </c>
      <c r="BV530">
        <f t="shared" si="647"/>
        <v>7</v>
      </c>
      <c r="BW530">
        <f t="shared" si="658"/>
        <v>715</v>
      </c>
      <c r="BX530" s="178">
        <f t="shared" si="599"/>
        <v>44354</v>
      </c>
      <c r="BY530">
        <f t="shared" si="600"/>
        <v>51</v>
      </c>
      <c r="BZ530">
        <f t="shared" si="601"/>
        <v>51</v>
      </c>
      <c r="CA530">
        <f t="shared" si="602"/>
        <v>0</v>
      </c>
      <c r="CB530" s="178">
        <f t="shared" si="603"/>
        <v>44354</v>
      </c>
      <c r="CC530">
        <f t="shared" si="604"/>
        <v>11491</v>
      </c>
      <c r="CD530">
        <f t="shared" si="605"/>
        <v>1133</v>
      </c>
      <c r="CE530">
        <f t="shared" si="606"/>
        <v>286</v>
      </c>
      <c r="CI530" s="178">
        <f t="shared" si="607"/>
        <v>44354</v>
      </c>
      <c r="CJ530">
        <f t="shared" si="608"/>
        <v>7</v>
      </c>
      <c r="CK530">
        <f t="shared" si="609"/>
        <v>0</v>
      </c>
      <c r="CL530" s="178">
        <f t="shared" si="610"/>
        <v>44354</v>
      </c>
      <c r="CM530">
        <f t="shared" si="611"/>
        <v>0</v>
      </c>
      <c r="CN530" s="1">
        <f t="shared" si="648"/>
        <v>44354</v>
      </c>
      <c r="CO530" s="281">
        <f t="shared" si="649"/>
        <v>7</v>
      </c>
      <c r="CP530" s="1">
        <f t="shared" si="650"/>
        <v>44354</v>
      </c>
      <c r="CQ530" s="282">
        <f t="shared" si="651"/>
        <v>0</v>
      </c>
      <c r="CR530" s="178">
        <f t="shared" si="653"/>
        <v>44354</v>
      </c>
      <c r="CS530">
        <f t="shared" si="654"/>
        <v>193</v>
      </c>
      <c r="CT530">
        <f t="shared" si="655"/>
        <v>26</v>
      </c>
      <c r="CU530">
        <f t="shared" si="656"/>
        <v>0</v>
      </c>
    </row>
    <row r="531" spans="1:99" ht="18" customHeight="1" x14ac:dyDescent="0.55000000000000004">
      <c r="A531" s="178">
        <v>44355</v>
      </c>
      <c r="B531" s="239">
        <v>8</v>
      </c>
      <c r="C531" s="153">
        <f t="shared" si="646"/>
        <v>6173</v>
      </c>
      <c r="D531" s="153">
        <f t="shared" ref="D531:D562" si="66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591"/>
        <v>343</v>
      </c>
      <c r="Z531" s="75">
        <f t="shared" si="644"/>
        <v>44355</v>
      </c>
      <c r="AA531" s="229">
        <f t="shared" ref="AA531:AA562" si="662">+AF531+AL531+AR531</f>
        <v>23613</v>
      </c>
      <c r="AB531" s="229">
        <f t="shared" ref="AB531:AB562" si="663">+AH531+AN531+AT531</f>
        <v>12768</v>
      </c>
      <c r="AC531" s="230">
        <f t="shared" ref="AC531:AC562" si="664">+AJ531+AP531+AV531</f>
        <v>518</v>
      </c>
      <c r="AD531" s="182">
        <f t="shared" ref="AD531:AD557" si="665">+AF531-AF530</f>
        <v>3</v>
      </c>
      <c r="AE531" s="242">
        <f t="shared" ref="AE531:AE557" si="666">+AE530+AD531</f>
        <v>10663</v>
      </c>
      <c r="AF531" s="154">
        <v>11868</v>
      </c>
      <c r="AG531" s="183">
        <f t="shared" ref="AG531:AG557" si="667">+AH531-AH530</f>
        <v>0</v>
      </c>
      <c r="AH531" s="154">
        <v>11584</v>
      </c>
      <c r="AI531" s="183">
        <f t="shared" si="660"/>
        <v>0</v>
      </c>
      <c r="AJ531" s="184">
        <v>210</v>
      </c>
      <c r="AK531" s="185">
        <f t="shared" ref="AK531:AK557" si="668">+AL531-AL530</f>
        <v>0</v>
      </c>
      <c r="AL531" s="154">
        <v>51</v>
      </c>
      <c r="AM531" s="183">
        <f t="shared" ref="AM531:AM557" si="669">+AN531-AN530</f>
        <v>0</v>
      </c>
      <c r="AN531" s="154">
        <v>51</v>
      </c>
      <c r="AO531" s="183">
        <f t="shared" ref="AO531:AO557" si="670">+AP531-AP530</f>
        <v>0</v>
      </c>
      <c r="AP531" s="186">
        <v>0</v>
      </c>
      <c r="AQ531" s="185">
        <f t="shared" ref="AQ531:AQ557" si="671">+AR531-AR530</f>
        <v>203</v>
      </c>
      <c r="AR531" s="154">
        <v>11694</v>
      </c>
      <c r="AS531" s="183">
        <f t="shared" si="657"/>
        <v>0</v>
      </c>
      <c r="AT531" s="154">
        <v>1133</v>
      </c>
      <c r="AU531" s="183">
        <f t="shared" ref="AU531:AU557" si="672">+AV531-AV530</f>
        <v>22</v>
      </c>
      <c r="AV531" s="187">
        <v>308</v>
      </c>
      <c r="AW531" s="237">
        <f t="shared" si="652"/>
        <v>370</v>
      </c>
      <c r="AX531" s="236">
        <f t="shared" si="645"/>
        <v>44355</v>
      </c>
      <c r="AY531" s="6">
        <v>0</v>
      </c>
      <c r="AZ531" s="237">
        <f t="shared" si="622"/>
        <v>410</v>
      </c>
      <c r="BA531" s="237">
        <f t="shared" si="593"/>
        <v>314</v>
      </c>
      <c r="BB531" s="129">
        <v>0</v>
      </c>
      <c r="BC531" s="27">
        <f t="shared" ref="BC531:BC556" si="673">+BC530+BB531</f>
        <v>964</v>
      </c>
      <c r="BD531" s="237">
        <f t="shared" si="594"/>
        <v>349</v>
      </c>
      <c r="BE531" s="228">
        <f t="shared" ref="BE531:BE562" si="674">+Z531</f>
        <v>44355</v>
      </c>
      <c r="BF531" s="131">
        <f t="shared" si="659"/>
        <v>8</v>
      </c>
      <c r="BG531" s="131">
        <f t="shared" si="639"/>
        <v>6173</v>
      </c>
      <c r="BH531" s="228">
        <f t="shared" si="640"/>
        <v>44355</v>
      </c>
      <c r="BI531" s="131">
        <f t="shared" si="641"/>
        <v>6173</v>
      </c>
      <c r="BJ531" s="1">
        <f t="shared" si="642"/>
        <v>44355</v>
      </c>
      <c r="BK531">
        <f t="shared" si="615"/>
        <v>0</v>
      </c>
      <c r="BL531">
        <f t="shared" si="643"/>
        <v>9</v>
      </c>
      <c r="BM531">
        <f t="shared" si="612"/>
        <v>9</v>
      </c>
      <c r="BN531" s="1">
        <f t="shared" si="613"/>
        <v>44355</v>
      </c>
      <c r="BO531">
        <f t="shared" si="614"/>
        <v>9795</v>
      </c>
      <c r="BP531">
        <f t="shared" si="616"/>
        <v>5242</v>
      </c>
      <c r="BQ531" s="178">
        <f t="shared" si="595"/>
        <v>44355</v>
      </c>
      <c r="BR531">
        <f t="shared" si="596"/>
        <v>11868</v>
      </c>
      <c r="BS531">
        <f t="shared" si="597"/>
        <v>11584</v>
      </c>
      <c r="BT531">
        <f t="shared" si="598"/>
        <v>210</v>
      </c>
      <c r="BU531">
        <v>15</v>
      </c>
      <c r="BV531">
        <f t="shared" si="647"/>
        <v>3</v>
      </c>
      <c r="BW531">
        <f t="shared" si="658"/>
        <v>718</v>
      </c>
      <c r="BX531" s="178">
        <f t="shared" si="599"/>
        <v>44355</v>
      </c>
      <c r="BY531">
        <f t="shared" si="600"/>
        <v>51</v>
      </c>
      <c r="BZ531">
        <f t="shared" si="601"/>
        <v>51</v>
      </c>
      <c r="CA531">
        <f t="shared" si="602"/>
        <v>0</v>
      </c>
      <c r="CB531" s="178">
        <f t="shared" si="603"/>
        <v>44355</v>
      </c>
      <c r="CC531">
        <f t="shared" si="604"/>
        <v>11694</v>
      </c>
      <c r="CD531">
        <f t="shared" si="605"/>
        <v>1133</v>
      </c>
      <c r="CE531">
        <f t="shared" si="606"/>
        <v>308</v>
      </c>
      <c r="CI531" s="178">
        <f t="shared" si="607"/>
        <v>44355</v>
      </c>
      <c r="CJ531">
        <f t="shared" si="608"/>
        <v>3</v>
      </c>
      <c r="CK531">
        <f t="shared" si="609"/>
        <v>0</v>
      </c>
      <c r="CL531" s="178">
        <f t="shared" si="610"/>
        <v>44355</v>
      </c>
      <c r="CM531">
        <f t="shared" si="611"/>
        <v>0</v>
      </c>
      <c r="CN531" s="1">
        <f t="shared" si="648"/>
        <v>44355</v>
      </c>
      <c r="CO531" s="281">
        <f t="shared" si="649"/>
        <v>3</v>
      </c>
      <c r="CP531" s="1">
        <f t="shared" si="650"/>
        <v>44355</v>
      </c>
      <c r="CQ531" s="282">
        <f t="shared" si="651"/>
        <v>0</v>
      </c>
      <c r="CR531" s="178">
        <f t="shared" si="653"/>
        <v>44355</v>
      </c>
      <c r="CS531">
        <f t="shared" si="654"/>
        <v>203</v>
      </c>
      <c r="CT531">
        <f t="shared" si="655"/>
        <v>22</v>
      </c>
      <c r="CU531">
        <f t="shared" si="656"/>
        <v>0</v>
      </c>
    </row>
    <row r="532" spans="1:99" ht="18" customHeight="1" x14ac:dyDescent="0.55000000000000004">
      <c r="A532" s="178">
        <v>44356</v>
      </c>
      <c r="B532" s="239">
        <v>15</v>
      </c>
      <c r="C532" s="153">
        <f t="shared" si="646"/>
        <v>6188</v>
      </c>
      <c r="D532" s="153">
        <f t="shared" si="661"/>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591"/>
        <v>344</v>
      </c>
      <c r="Z532" s="75">
        <f t="shared" si="644"/>
        <v>44356</v>
      </c>
      <c r="AA532" s="229">
        <f t="shared" si="662"/>
        <v>23892</v>
      </c>
      <c r="AB532" s="229">
        <f t="shared" si="663"/>
        <v>12771</v>
      </c>
      <c r="AC532" s="230">
        <f t="shared" si="664"/>
        <v>543</v>
      </c>
      <c r="AD532" s="182">
        <f t="shared" si="665"/>
        <v>4</v>
      </c>
      <c r="AE532" s="242">
        <f t="shared" si="666"/>
        <v>10667</v>
      </c>
      <c r="AF532" s="154">
        <v>11872</v>
      </c>
      <c r="AG532" s="183">
        <f t="shared" si="667"/>
        <v>3</v>
      </c>
      <c r="AH532" s="154">
        <v>11587</v>
      </c>
      <c r="AI532" s="183">
        <f t="shared" si="660"/>
        <v>0</v>
      </c>
      <c r="AJ532" s="184">
        <v>210</v>
      </c>
      <c r="AK532" s="185">
        <f t="shared" si="668"/>
        <v>1</v>
      </c>
      <c r="AL532" s="154">
        <v>52</v>
      </c>
      <c r="AM532" s="183">
        <f t="shared" si="669"/>
        <v>0</v>
      </c>
      <c r="AN532" s="154">
        <v>51</v>
      </c>
      <c r="AO532" s="183">
        <f t="shared" si="670"/>
        <v>0</v>
      </c>
      <c r="AP532" s="186">
        <v>0</v>
      </c>
      <c r="AQ532" s="185">
        <f t="shared" si="671"/>
        <v>274</v>
      </c>
      <c r="AR532" s="154">
        <v>11968</v>
      </c>
      <c r="AS532" s="183">
        <f t="shared" si="657"/>
        <v>0</v>
      </c>
      <c r="AT532" s="154">
        <v>1133</v>
      </c>
      <c r="AU532" s="183">
        <f t="shared" si="672"/>
        <v>25</v>
      </c>
      <c r="AV532" s="187">
        <v>333</v>
      </c>
      <c r="AW532" s="237">
        <f t="shared" si="652"/>
        <v>371</v>
      </c>
      <c r="AX532" s="236">
        <f t="shared" si="645"/>
        <v>44356</v>
      </c>
      <c r="AY532" s="6">
        <v>0</v>
      </c>
      <c r="AZ532" s="237">
        <f t="shared" si="622"/>
        <v>410</v>
      </c>
      <c r="BA532" s="237">
        <f t="shared" si="593"/>
        <v>315</v>
      </c>
      <c r="BB532" s="129">
        <v>0</v>
      </c>
      <c r="BC532" s="27">
        <f t="shared" si="673"/>
        <v>964</v>
      </c>
      <c r="BD532" s="237">
        <f t="shared" si="594"/>
        <v>350</v>
      </c>
      <c r="BE532" s="228">
        <f t="shared" si="674"/>
        <v>44356</v>
      </c>
      <c r="BF532" s="131">
        <f t="shared" si="659"/>
        <v>15</v>
      </c>
      <c r="BG532" s="131">
        <f t="shared" si="639"/>
        <v>6188</v>
      </c>
      <c r="BH532" s="228">
        <f t="shared" si="640"/>
        <v>44356</v>
      </c>
      <c r="BI532" s="131">
        <f t="shared" si="641"/>
        <v>6188</v>
      </c>
      <c r="BJ532" s="1">
        <f t="shared" si="642"/>
        <v>44356</v>
      </c>
      <c r="BK532">
        <f t="shared" si="615"/>
        <v>0</v>
      </c>
      <c r="BL532">
        <f t="shared" si="643"/>
        <v>27</v>
      </c>
      <c r="BM532">
        <f t="shared" si="612"/>
        <v>27</v>
      </c>
      <c r="BN532" s="1">
        <f t="shared" si="613"/>
        <v>44356</v>
      </c>
      <c r="BO532">
        <f t="shared" si="614"/>
        <v>9822</v>
      </c>
      <c r="BP532">
        <f t="shared" si="616"/>
        <v>5269</v>
      </c>
      <c r="BQ532" s="178">
        <f t="shared" si="595"/>
        <v>44356</v>
      </c>
      <c r="BR532">
        <f t="shared" si="596"/>
        <v>11872</v>
      </c>
      <c r="BS532">
        <f t="shared" si="597"/>
        <v>11587</v>
      </c>
      <c r="BT532">
        <f t="shared" si="598"/>
        <v>210</v>
      </c>
      <c r="BU532">
        <v>15</v>
      </c>
      <c r="BV532">
        <f t="shared" si="647"/>
        <v>4</v>
      </c>
      <c r="BW532">
        <f t="shared" si="658"/>
        <v>722</v>
      </c>
      <c r="BX532" s="178">
        <f t="shared" si="599"/>
        <v>44356</v>
      </c>
      <c r="BY532">
        <f t="shared" si="600"/>
        <v>52</v>
      </c>
      <c r="BZ532">
        <f t="shared" si="601"/>
        <v>51</v>
      </c>
      <c r="CA532">
        <f t="shared" si="602"/>
        <v>0</v>
      </c>
      <c r="CB532" s="178">
        <f t="shared" si="603"/>
        <v>44356</v>
      </c>
      <c r="CC532">
        <f t="shared" si="604"/>
        <v>11968</v>
      </c>
      <c r="CD532">
        <f t="shared" si="605"/>
        <v>1133</v>
      </c>
      <c r="CE532">
        <f t="shared" si="606"/>
        <v>333</v>
      </c>
      <c r="CI532" s="178">
        <f t="shared" si="607"/>
        <v>44356</v>
      </c>
      <c r="CJ532">
        <f t="shared" si="608"/>
        <v>4</v>
      </c>
      <c r="CK532">
        <f t="shared" si="609"/>
        <v>3</v>
      </c>
      <c r="CL532" s="178">
        <f t="shared" si="610"/>
        <v>44356</v>
      </c>
      <c r="CM532">
        <f t="shared" si="611"/>
        <v>0</v>
      </c>
      <c r="CN532" s="1">
        <f t="shared" si="648"/>
        <v>44356</v>
      </c>
      <c r="CO532" s="281">
        <f t="shared" si="649"/>
        <v>4</v>
      </c>
      <c r="CP532" s="1">
        <f t="shared" si="650"/>
        <v>44356</v>
      </c>
      <c r="CQ532" s="282">
        <f t="shared" si="651"/>
        <v>0</v>
      </c>
      <c r="CR532" s="178">
        <f t="shared" si="653"/>
        <v>44356</v>
      </c>
      <c r="CS532">
        <f t="shared" si="654"/>
        <v>274</v>
      </c>
      <c r="CT532">
        <f t="shared" si="655"/>
        <v>25</v>
      </c>
      <c r="CU532">
        <f t="shared" si="656"/>
        <v>0</v>
      </c>
    </row>
    <row r="533" spans="1:99" ht="18" customHeight="1" x14ac:dyDescent="0.55000000000000004">
      <c r="A533" s="178">
        <v>44357</v>
      </c>
      <c r="B533" s="239">
        <v>13</v>
      </c>
      <c r="C533" s="153">
        <f t="shared" si="646"/>
        <v>6201</v>
      </c>
      <c r="D533" s="153">
        <f t="shared" si="661"/>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591"/>
        <v>345</v>
      </c>
      <c r="Z533" s="75">
        <f t="shared" si="644"/>
        <v>44357</v>
      </c>
      <c r="AA533" s="229">
        <f t="shared" si="662"/>
        <v>24148</v>
      </c>
      <c r="AB533" s="229">
        <f t="shared" si="663"/>
        <v>12774</v>
      </c>
      <c r="AC533" s="230">
        <f t="shared" si="664"/>
        <v>571</v>
      </c>
      <c r="AD533" s="182">
        <f t="shared" si="665"/>
        <v>2</v>
      </c>
      <c r="AE533" s="242">
        <f t="shared" si="666"/>
        <v>10669</v>
      </c>
      <c r="AF533" s="154">
        <v>11874</v>
      </c>
      <c r="AG533" s="183">
        <f t="shared" si="667"/>
        <v>3</v>
      </c>
      <c r="AH533" s="154">
        <v>11590</v>
      </c>
      <c r="AI533" s="183">
        <f t="shared" si="660"/>
        <v>0</v>
      </c>
      <c r="AJ533" s="184">
        <v>210</v>
      </c>
      <c r="AK533" s="185">
        <f t="shared" si="668"/>
        <v>0</v>
      </c>
      <c r="AL533" s="154">
        <v>52</v>
      </c>
      <c r="AM533" s="183">
        <f t="shared" si="669"/>
        <v>0</v>
      </c>
      <c r="AN533" s="154">
        <v>51</v>
      </c>
      <c r="AO533" s="183">
        <f t="shared" si="670"/>
        <v>0</v>
      </c>
      <c r="AP533" s="186">
        <v>0</v>
      </c>
      <c r="AQ533" s="185">
        <f t="shared" si="671"/>
        <v>254</v>
      </c>
      <c r="AR533" s="154">
        <v>12222</v>
      </c>
      <c r="AS533" s="183">
        <f t="shared" si="657"/>
        <v>0</v>
      </c>
      <c r="AT533" s="154">
        <v>1133</v>
      </c>
      <c r="AU533" s="183">
        <f t="shared" si="672"/>
        <v>28</v>
      </c>
      <c r="AV533" s="187">
        <v>361</v>
      </c>
      <c r="AW533" s="237">
        <f t="shared" si="652"/>
        <v>372</v>
      </c>
      <c r="AX533" s="236">
        <f t="shared" si="645"/>
        <v>44357</v>
      </c>
      <c r="AY533" s="6">
        <v>0</v>
      </c>
      <c r="AZ533" s="237">
        <f t="shared" si="622"/>
        <v>410</v>
      </c>
      <c r="BA533" s="237">
        <f t="shared" si="593"/>
        <v>316</v>
      </c>
      <c r="BB533" s="129">
        <v>0</v>
      </c>
      <c r="BC533" s="27">
        <f t="shared" si="673"/>
        <v>964</v>
      </c>
      <c r="BD533" s="237">
        <f t="shared" si="594"/>
        <v>351</v>
      </c>
      <c r="BE533" s="228">
        <f t="shared" si="674"/>
        <v>44357</v>
      </c>
      <c r="BF533" s="131">
        <f t="shared" si="659"/>
        <v>13</v>
      </c>
      <c r="BG533" s="131">
        <f t="shared" si="639"/>
        <v>6201</v>
      </c>
      <c r="BH533" s="228">
        <f t="shared" si="640"/>
        <v>44357</v>
      </c>
      <c r="BI533" s="131">
        <f t="shared" si="641"/>
        <v>6201</v>
      </c>
      <c r="BJ533" s="1">
        <f t="shared" si="642"/>
        <v>44357</v>
      </c>
      <c r="BK533">
        <f t="shared" si="615"/>
        <v>1</v>
      </c>
      <c r="BL533">
        <f t="shared" si="643"/>
        <v>24</v>
      </c>
      <c r="BM533">
        <f t="shared" si="612"/>
        <v>25</v>
      </c>
      <c r="BN533" s="1">
        <f t="shared" si="613"/>
        <v>44357</v>
      </c>
      <c r="BO533">
        <f t="shared" si="614"/>
        <v>9847</v>
      </c>
      <c r="BP533">
        <f t="shared" si="616"/>
        <v>5293</v>
      </c>
      <c r="BQ533" s="178">
        <f t="shared" si="595"/>
        <v>44357</v>
      </c>
      <c r="BR533">
        <f t="shared" si="596"/>
        <v>11874</v>
      </c>
      <c r="BS533">
        <f t="shared" si="597"/>
        <v>11590</v>
      </c>
      <c r="BT533">
        <f t="shared" si="598"/>
        <v>210</v>
      </c>
      <c r="BU533">
        <v>15</v>
      </c>
      <c r="BV533">
        <f t="shared" si="647"/>
        <v>2</v>
      </c>
      <c r="BW533">
        <f t="shared" si="658"/>
        <v>724</v>
      </c>
      <c r="BX533" s="178">
        <f t="shared" si="599"/>
        <v>44357</v>
      </c>
      <c r="BY533">
        <f t="shared" si="600"/>
        <v>52</v>
      </c>
      <c r="BZ533">
        <f t="shared" si="601"/>
        <v>51</v>
      </c>
      <c r="CA533">
        <f t="shared" si="602"/>
        <v>0</v>
      </c>
      <c r="CB533" s="178">
        <f t="shared" si="603"/>
        <v>44357</v>
      </c>
      <c r="CC533">
        <f t="shared" si="604"/>
        <v>12222</v>
      </c>
      <c r="CD533">
        <f t="shared" si="605"/>
        <v>1133</v>
      </c>
      <c r="CE533">
        <f t="shared" si="606"/>
        <v>361</v>
      </c>
      <c r="CI533" s="178">
        <f t="shared" si="607"/>
        <v>44357</v>
      </c>
      <c r="CJ533">
        <f t="shared" si="608"/>
        <v>2</v>
      </c>
      <c r="CK533">
        <f t="shared" si="609"/>
        <v>3</v>
      </c>
      <c r="CL533" s="178">
        <f t="shared" si="610"/>
        <v>44357</v>
      </c>
      <c r="CM533">
        <f t="shared" si="611"/>
        <v>0</v>
      </c>
      <c r="CN533" s="1">
        <f t="shared" si="648"/>
        <v>44357</v>
      </c>
      <c r="CO533" s="281">
        <f t="shared" si="649"/>
        <v>2</v>
      </c>
      <c r="CP533" s="1">
        <f t="shared" si="650"/>
        <v>44357</v>
      </c>
      <c r="CQ533" s="282">
        <f t="shared" si="651"/>
        <v>0</v>
      </c>
      <c r="CR533" s="178">
        <f t="shared" si="653"/>
        <v>44357</v>
      </c>
      <c r="CS533">
        <f t="shared" si="654"/>
        <v>254</v>
      </c>
      <c r="CT533">
        <f t="shared" si="655"/>
        <v>28</v>
      </c>
      <c r="CU533">
        <f t="shared" si="656"/>
        <v>0</v>
      </c>
    </row>
    <row r="534" spans="1:99" ht="18" customHeight="1" x14ac:dyDescent="0.55000000000000004">
      <c r="A534" s="178">
        <v>44358</v>
      </c>
      <c r="B534" s="239">
        <v>27</v>
      </c>
      <c r="C534" s="153">
        <f t="shared" si="646"/>
        <v>6228</v>
      </c>
      <c r="D534" s="153">
        <f t="shared" si="661"/>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591"/>
        <v>346</v>
      </c>
      <c r="Z534" s="75">
        <f t="shared" ref="Z534:Z568" si="675">+A534</f>
        <v>44358</v>
      </c>
      <c r="AA534" s="229">
        <f t="shared" si="662"/>
        <v>24426</v>
      </c>
      <c r="AB534" s="229">
        <f t="shared" si="663"/>
        <v>12777</v>
      </c>
      <c r="AC534" s="230">
        <f t="shared" si="664"/>
        <v>595</v>
      </c>
      <c r="AD534" s="182">
        <f t="shared" si="665"/>
        <v>0</v>
      </c>
      <c r="AE534" s="242">
        <f t="shared" si="666"/>
        <v>10669</v>
      </c>
      <c r="AF534" s="154">
        <v>11874</v>
      </c>
      <c r="AG534" s="183">
        <f t="shared" si="667"/>
        <v>3</v>
      </c>
      <c r="AH534" s="154">
        <v>11593</v>
      </c>
      <c r="AI534" s="183">
        <f t="shared" si="660"/>
        <v>0</v>
      </c>
      <c r="AJ534" s="184">
        <v>210</v>
      </c>
      <c r="AK534" s="185">
        <f t="shared" si="668"/>
        <v>0</v>
      </c>
      <c r="AL534" s="154">
        <v>52</v>
      </c>
      <c r="AM534" s="183">
        <f t="shared" si="669"/>
        <v>0</v>
      </c>
      <c r="AN534" s="154">
        <v>51</v>
      </c>
      <c r="AO534" s="183">
        <f t="shared" si="670"/>
        <v>0</v>
      </c>
      <c r="AP534" s="186">
        <v>0</v>
      </c>
      <c r="AQ534" s="185">
        <f t="shared" si="671"/>
        <v>278</v>
      </c>
      <c r="AR534" s="154">
        <v>12500</v>
      </c>
      <c r="AS534" s="183">
        <f t="shared" si="657"/>
        <v>0</v>
      </c>
      <c r="AT534" s="154">
        <v>1133</v>
      </c>
      <c r="AU534" s="183">
        <f t="shared" si="672"/>
        <v>24</v>
      </c>
      <c r="AV534" s="187">
        <v>385</v>
      </c>
      <c r="AW534" s="237">
        <f t="shared" si="652"/>
        <v>373</v>
      </c>
      <c r="AX534" s="236">
        <f t="shared" si="645"/>
        <v>44358</v>
      </c>
      <c r="AY534" s="6">
        <v>0</v>
      </c>
      <c r="AZ534" s="237">
        <f t="shared" si="622"/>
        <v>410</v>
      </c>
      <c r="BA534" s="237">
        <f t="shared" si="593"/>
        <v>317</v>
      </c>
      <c r="BB534" s="129">
        <v>0</v>
      </c>
      <c r="BC534" s="27">
        <f t="shared" si="673"/>
        <v>964</v>
      </c>
      <c r="BD534" s="237">
        <f t="shared" si="594"/>
        <v>352</v>
      </c>
      <c r="BE534" s="228">
        <f t="shared" si="674"/>
        <v>44358</v>
      </c>
      <c r="BF534" s="131">
        <f t="shared" si="659"/>
        <v>27</v>
      </c>
      <c r="BG534" s="131">
        <f t="shared" si="639"/>
        <v>6228</v>
      </c>
      <c r="BH534" s="228">
        <f t="shared" si="640"/>
        <v>44358</v>
      </c>
      <c r="BI534" s="131">
        <f t="shared" si="641"/>
        <v>6228</v>
      </c>
      <c r="BJ534" s="1">
        <f t="shared" si="642"/>
        <v>44358</v>
      </c>
      <c r="BK534">
        <f t="shared" si="615"/>
        <v>0</v>
      </c>
      <c r="BL534">
        <f t="shared" si="643"/>
        <v>27</v>
      </c>
      <c r="BM534">
        <f t="shared" si="612"/>
        <v>27</v>
      </c>
      <c r="BN534" s="1">
        <f t="shared" si="613"/>
        <v>44358</v>
      </c>
      <c r="BO534">
        <f t="shared" si="614"/>
        <v>9874</v>
      </c>
      <c r="BP534">
        <f t="shared" si="616"/>
        <v>5320</v>
      </c>
      <c r="BQ534" s="178">
        <f t="shared" si="595"/>
        <v>44358</v>
      </c>
      <c r="BR534">
        <f t="shared" si="596"/>
        <v>11874</v>
      </c>
      <c r="BS534">
        <f t="shared" si="597"/>
        <v>11593</v>
      </c>
      <c r="BT534">
        <f t="shared" si="598"/>
        <v>210</v>
      </c>
      <c r="BU534">
        <v>15</v>
      </c>
      <c r="BV534">
        <f t="shared" si="647"/>
        <v>0</v>
      </c>
      <c r="BW534">
        <f t="shared" si="658"/>
        <v>724</v>
      </c>
      <c r="BX534" s="178">
        <f t="shared" si="599"/>
        <v>44358</v>
      </c>
      <c r="BY534">
        <f t="shared" si="600"/>
        <v>52</v>
      </c>
      <c r="BZ534">
        <f t="shared" si="601"/>
        <v>51</v>
      </c>
      <c r="CA534">
        <f t="shared" si="602"/>
        <v>0</v>
      </c>
      <c r="CB534" s="178">
        <f t="shared" si="603"/>
        <v>44358</v>
      </c>
      <c r="CC534">
        <f t="shared" si="604"/>
        <v>12500</v>
      </c>
      <c r="CD534">
        <f t="shared" si="605"/>
        <v>1133</v>
      </c>
      <c r="CE534">
        <f t="shared" si="606"/>
        <v>385</v>
      </c>
      <c r="CI534" s="178">
        <f t="shared" si="607"/>
        <v>44358</v>
      </c>
      <c r="CJ534">
        <f t="shared" si="608"/>
        <v>0</v>
      </c>
      <c r="CK534">
        <f t="shared" si="609"/>
        <v>3</v>
      </c>
      <c r="CL534" s="178">
        <f t="shared" si="610"/>
        <v>44358</v>
      </c>
      <c r="CM534">
        <f t="shared" si="611"/>
        <v>0</v>
      </c>
      <c r="CN534" s="1">
        <f t="shared" si="648"/>
        <v>44358</v>
      </c>
      <c r="CO534" s="281">
        <f t="shared" si="649"/>
        <v>0</v>
      </c>
      <c r="CP534" s="1">
        <f t="shared" si="650"/>
        <v>44358</v>
      </c>
      <c r="CQ534" s="282">
        <f t="shared" si="651"/>
        <v>0</v>
      </c>
      <c r="CR534" s="178">
        <f t="shared" si="653"/>
        <v>44358</v>
      </c>
      <c r="CS534">
        <f t="shared" si="654"/>
        <v>278</v>
      </c>
      <c r="CT534">
        <f t="shared" si="655"/>
        <v>24</v>
      </c>
      <c r="CU534">
        <f t="shared" si="656"/>
        <v>0</v>
      </c>
    </row>
    <row r="535" spans="1:99" ht="18" customHeight="1" x14ac:dyDescent="0.55000000000000004">
      <c r="A535" s="178">
        <v>44359</v>
      </c>
      <c r="B535" s="239">
        <v>28</v>
      </c>
      <c r="C535" s="153">
        <f t="shared" si="646"/>
        <v>6256</v>
      </c>
      <c r="D535" s="153">
        <f t="shared" si="661"/>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591"/>
        <v>347</v>
      </c>
      <c r="Z535" s="75">
        <f t="shared" si="675"/>
        <v>44359</v>
      </c>
      <c r="AA535" s="229">
        <f t="shared" si="662"/>
        <v>24675</v>
      </c>
      <c r="AB535" s="229">
        <f t="shared" si="663"/>
        <v>12779</v>
      </c>
      <c r="AC535" s="230">
        <f t="shared" si="664"/>
        <v>621</v>
      </c>
      <c r="AD535" s="182">
        <f t="shared" si="665"/>
        <v>3</v>
      </c>
      <c r="AE535" s="242">
        <f t="shared" si="666"/>
        <v>10672</v>
      </c>
      <c r="AF535" s="154">
        <v>11877</v>
      </c>
      <c r="AG535" s="183">
        <f t="shared" si="667"/>
        <v>2</v>
      </c>
      <c r="AH535" s="154">
        <v>11595</v>
      </c>
      <c r="AI535" s="183">
        <f t="shared" si="660"/>
        <v>0</v>
      </c>
      <c r="AJ535" s="184">
        <v>210</v>
      </c>
      <c r="AK535" s="185">
        <f t="shared" si="668"/>
        <v>0</v>
      </c>
      <c r="AL535" s="154">
        <v>52</v>
      </c>
      <c r="AM535" s="183">
        <f t="shared" si="669"/>
        <v>0</v>
      </c>
      <c r="AN535" s="154">
        <v>51</v>
      </c>
      <c r="AO535" s="183">
        <f t="shared" si="670"/>
        <v>0</v>
      </c>
      <c r="AP535" s="186">
        <v>0</v>
      </c>
      <c r="AQ535" s="185">
        <f t="shared" si="671"/>
        <v>246</v>
      </c>
      <c r="AR535" s="154">
        <v>12746</v>
      </c>
      <c r="AS535" s="183">
        <f t="shared" si="657"/>
        <v>0</v>
      </c>
      <c r="AT535" s="154">
        <v>1133</v>
      </c>
      <c r="AU535" s="183">
        <f t="shared" si="672"/>
        <v>26</v>
      </c>
      <c r="AV535" s="187">
        <v>411</v>
      </c>
      <c r="AW535" s="237">
        <f t="shared" si="652"/>
        <v>374</v>
      </c>
      <c r="AX535" s="236">
        <f t="shared" si="645"/>
        <v>44359</v>
      </c>
      <c r="AY535" s="6">
        <v>0</v>
      </c>
      <c r="AZ535" s="237">
        <f t="shared" si="622"/>
        <v>410</v>
      </c>
      <c r="BA535" s="237">
        <f t="shared" si="593"/>
        <v>318</v>
      </c>
      <c r="BB535" s="129">
        <v>0</v>
      </c>
      <c r="BC535" s="27">
        <f t="shared" si="673"/>
        <v>964</v>
      </c>
      <c r="BD535" s="237">
        <f t="shared" si="594"/>
        <v>353</v>
      </c>
      <c r="BE535" s="228">
        <f t="shared" si="674"/>
        <v>44359</v>
      </c>
      <c r="BF535" s="131">
        <f t="shared" si="659"/>
        <v>28</v>
      </c>
      <c r="BG535" s="131">
        <f t="shared" si="639"/>
        <v>6256</v>
      </c>
      <c r="BH535" s="228">
        <f t="shared" si="640"/>
        <v>44359</v>
      </c>
      <c r="BI535" s="131">
        <f t="shared" si="641"/>
        <v>6256</v>
      </c>
      <c r="BJ535" s="1">
        <f t="shared" si="642"/>
        <v>44359</v>
      </c>
      <c r="BK535">
        <f t="shared" si="615"/>
        <v>0</v>
      </c>
      <c r="BL535">
        <f t="shared" si="643"/>
        <v>18</v>
      </c>
      <c r="BM535">
        <f t="shared" si="612"/>
        <v>18</v>
      </c>
      <c r="BN535" s="1">
        <f t="shared" si="613"/>
        <v>44359</v>
      </c>
      <c r="BO535">
        <f t="shared" si="614"/>
        <v>9892</v>
      </c>
      <c r="BP535">
        <f t="shared" si="616"/>
        <v>5338</v>
      </c>
      <c r="BQ535" s="178">
        <f t="shared" si="595"/>
        <v>44359</v>
      </c>
      <c r="BR535">
        <f t="shared" si="596"/>
        <v>11877</v>
      </c>
      <c r="BS535">
        <f t="shared" si="597"/>
        <v>11595</v>
      </c>
      <c r="BT535">
        <f t="shared" si="598"/>
        <v>210</v>
      </c>
      <c r="BU535">
        <v>15</v>
      </c>
      <c r="BV535">
        <f t="shared" si="647"/>
        <v>3</v>
      </c>
      <c r="BW535">
        <f t="shared" si="658"/>
        <v>727</v>
      </c>
      <c r="BX535" s="178">
        <f t="shared" si="599"/>
        <v>44359</v>
      </c>
      <c r="BY535">
        <f t="shared" si="600"/>
        <v>52</v>
      </c>
      <c r="BZ535">
        <f t="shared" si="601"/>
        <v>51</v>
      </c>
      <c r="CA535">
        <f t="shared" si="602"/>
        <v>0</v>
      </c>
      <c r="CB535" s="178">
        <f t="shared" si="603"/>
        <v>44359</v>
      </c>
      <c r="CC535">
        <f t="shared" si="604"/>
        <v>12746</v>
      </c>
      <c r="CD535">
        <f t="shared" si="605"/>
        <v>1133</v>
      </c>
      <c r="CE535">
        <f t="shared" si="606"/>
        <v>411</v>
      </c>
      <c r="CI535" s="178">
        <f t="shared" si="607"/>
        <v>44359</v>
      </c>
      <c r="CJ535">
        <f t="shared" si="608"/>
        <v>3</v>
      </c>
      <c r="CK535">
        <f t="shared" si="609"/>
        <v>2</v>
      </c>
      <c r="CL535" s="178">
        <f t="shared" si="610"/>
        <v>44359</v>
      </c>
      <c r="CM535">
        <f t="shared" si="611"/>
        <v>0</v>
      </c>
      <c r="CN535" s="1">
        <f t="shared" si="648"/>
        <v>44359</v>
      </c>
      <c r="CO535" s="281">
        <f t="shared" si="649"/>
        <v>3</v>
      </c>
      <c r="CP535" s="1">
        <f t="shared" si="650"/>
        <v>44359</v>
      </c>
      <c r="CQ535" s="282">
        <f t="shared" si="651"/>
        <v>0</v>
      </c>
      <c r="CR535" s="178">
        <f t="shared" si="653"/>
        <v>44359</v>
      </c>
      <c r="CS535">
        <f t="shared" si="654"/>
        <v>246</v>
      </c>
      <c r="CT535">
        <f t="shared" si="655"/>
        <v>26</v>
      </c>
      <c r="CU535">
        <f t="shared" si="656"/>
        <v>0</v>
      </c>
    </row>
    <row r="536" spans="1:99" ht="18" customHeight="1" x14ac:dyDescent="0.55000000000000004">
      <c r="A536" s="178">
        <v>44360</v>
      </c>
      <c r="B536" s="239">
        <v>19</v>
      </c>
      <c r="C536" s="153">
        <f t="shared" si="646"/>
        <v>6275</v>
      </c>
      <c r="D536" s="153">
        <f t="shared" si="661"/>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591"/>
        <v>348</v>
      </c>
      <c r="Z536" s="75">
        <f t="shared" si="675"/>
        <v>44360</v>
      </c>
      <c r="AA536" s="229">
        <f t="shared" si="662"/>
        <v>24850</v>
      </c>
      <c r="AB536" s="229">
        <f t="shared" si="663"/>
        <v>12782</v>
      </c>
      <c r="AC536" s="230">
        <f t="shared" si="664"/>
        <v>647</v>
      </c>
      <c r="AD536" s="182">
        <f t="shared" si="665"/>
        <v>0</v>
      </c>
      <c r="AE536" s="242">
        <f t="shared" si="666"/>
        <v>10672</v>
      </c>
      <c r="AF536" s="154">
        <v>11877</v>
      </c>
      <c r="AG536" s="183">
        <f t="shared" si="667"/>
        <v>3</v>
      </c>
      <c r="AH536" s="154">
        <v>11598</v>
      </c>
      <c r="AI536" s="183">
        <f t="shared" si="660"/>
        <v>0</v>
      </c>
      <c r="AJ536" s="184">
        <v>210</v>
      </c>
      <c r="AK536" s="185">
        <f t="shared" si="668"/>
        <v>0</v>
      </c>
      <c r="AL536" s="154">
        <v>52</v>
      </c>
      <c r="AM536" s="183">
        <f t="shared" si="669"/>
        <v>0</v>
      </c>
      <c r="AN536" s="154">
        <v>51</v>
      </c>
      <c r="AO536" s="183">
        <f t="shared" si="670"/>
        <v>0</v>
      </c>
      <c r="AP536" s="186">
        <v>0</v>
      </c>
      <c r="AQ536" s="185">
        <f t="shared" si="671"/>
        <v>175</v>
      </c>
      <c r="AR536" s="154">
        <v>12921</v>
      </c>
      <c r="AS536" s="183">
        <f t="shared" si="657"/>
        <v>0</v>
      </c>
      <c r="AT536" s="154">
        <v>1133</v>
      </c>
      <c r="AU536" s="183">
        <f t="shared" si="672"/>
        <v>26</v>
      </c>
      <c r="AV536" s="187">
        <v>437</v>
      </c>
      <c r="AW536" s="237">
        <f t="shared" si="652"/>
        <v>375</v>
      </c>
      <c r="AX536" s="236">
        <f t="shared" si="645"/>
        <v>44360</v>
      </c>
      <c r="AY536" s="6">
        <v>0</v>
      </c>
      <c r="AZ536" s="237">
        <f t="shared" si="622"/>
        <v>410</v>
      </c>
      <c r="BA536" s="237">
        <f t="shared" si="593"/>
        <v>319</v>
      </c>
      <c r="BB536" s="129">
        <v>0</v>
      </c>
      <c r="BC536" s="27">
        <f t="shared" si="673"/>
        <v>964</v>
      </c>
      <c r="BD536" s="237">
        <f t="shared" si="594"/>
        <v>354</v>
      </c>
      <c r="BE536" s="228">
        <f t="shared" si="674"/>
        <v>44360</v>
      </c>
      <c r="BF536" s="131">
        <f t="shared" si="659"/>
        <v>19</v>
      </c>
      <c r="BG536" s="131">
        <f t="shared" si="639"/>
        <v>6275</v>
      </c>
      <c r="BH536" s="228">
        <f t="shared" si="640"/>
        <v>44360</v>
      </c>
      <c r="BI536" s="131">
        <f t="shared" si="641"/>
        <v>6275</v>
      </c>
      <c r="BJ536" s="1">
        <f t="shared" si="642"/>
        <v>44360</v>
      </c>
      <c r="BK536">
        <f t="shared" si="615"/>
        <v>0</v>
      </c>
      <c r="BL536">
        <f t="shared" si="643"/>
        <v>24</v>
      </c>
      <c r="BM536">
        <f t="shared" si="612"/>
        <v>24</v>
      </c>
      <c r="BN536" s="1">
        <f t="shared" si="613"/>
        <v>44360</v>
      </c>
      <c r="BO536">
        <f t="shared" si="614"/>
        <v>9916</v>
      </c>
      <c r="BP536">
        <f t="shared" si="616"/>
        <v>5362</v>
      </c>
      <c r="BQ536" s="178">
        <f t="shared" si="595"/>
        <v>44360</v>
      </c>
      <c r="BR536">
        <f t="shared" si="596"/>
        <v>11877</v>
      </c>
      <c r="BS536">
        <f t="shared" si="597"/>
        <v>11598</v>
      </c>
      <c r="BT536">
        <f t="shared" si="598"/>
        <v>210</v>
      </c>
      <c r="BU536">
        <v>15</v>
      </c>
      <c r="BV536">
        <f t="shared" si="647"/>
        <v>0</v>
      </c>
      <c r="BW536">
        <f t="shared" si="658"/>
        <v>727</v>
      </c>
      <c r="BX536" s="178">
        <f t="shared" si="599"/>
        <v>44360</v>
      </c>
      <c r="BY536">
        <f t="shared" si="600"/>
        <v>52</v>
      </c>
      <c r="BZ536">
        <f t="shared" si="601"/>
        <v>51</v>
      </c>
      <c r="CA536">
        <f t="shared" si="602"/>
        <v>0</v>
      </c>
      <c r="CB536" s="178">
        <f t="shared" si="603"/>
        <v>44360</v>
      </c>
      <c r="CC536">
        <f t="shared" si="604"/>
        <v>12921</v>
      </c>
      <c r="CD536">
        <f t="shared" si="605"/>
        <v>1133</v>
      </c>
      <c r="CE536">
        <f t="shared" si="606"/>
        <v>437</v>
      </c>
      <c r="CI536" s="178">
        <f t="shared" si="607"/>
        <v>44360</v>
      </c>
      <c r="CJ536">
        <f t="shared" si="608"/>
        <v>0</v>
      </c>
      <c r="CK536">
        <f t="shared" si="609"/>
        <v>3</v>
      </c>
      <c r="CL536" s="178">
        <f t="shared" si="610"/>
        <v>44360</v>
      </c>
      <c r="CM536">
        <f t="shared" si="611"/>
        <v>0</v>
      </c>
      <c r="CN536" s="1">
        <f t="shared" si="648"/>
        <v>44360</v>
      </c>
      <c r="CO536" s="281">
        <f t="shared" si="649"/>
        <v>0</v>
      </c>
      <c r="CP536" s="1">
        <f t="shared" si="650"/>
        <v>44360</v>
      </c>
      <c r="CQ536" s="282">
        <f t="shared" si="651"/>
        <v>0</v>
      </c>
      <c r="CR536" s="178">
        <f t="shared" si="653"/>
        <v>44360</v>
      </c>
      <c r="CS536">
        <f t="shared" si="654"/>
        <v>175</v>
      </c>
      <c r="CT536">
        <f t="shared" si="655"/>
        <v>26</v>
      </c>
      <c r="CU536">
        <f t="shared" si="656"/>
        <v>0</v>
      </c>
    </row>
    <row r="537" spans="1:99" ht="18" customHeight="1" x14ac:dyDescent="0.55000000000000004">
      <c r="A537" s="178">
        <v>44361</v>
      </c>
      <c r="B537" s="239">
        <v>18</v>
      </c>
      <c r="C537" s="153">
        <f t="shared" si="646"/>
        <v>6293</v>
      </c>
      <c r="D537" s="153">
        <f t="shared" si="661"/>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591"/>
        <v>349</v>
      </c>
      <c r="Z537" s="75">
        <f t="shared" si="675"/>
        <v>44361</v>
      </c>
      <c r="AA537" s="229">
        <f t="shared" si="662"/>
        <v>25036</v>
      </c>
      <c r="AB537" s="229">
        <f t="shared" si="663"/>
        <v>12784</v>
      </c>
      <c r="AC537" s="230">
        <f t="shared" si="664"/>
        <v>662</v>
      </c>
      <c r="AD537" s="182">
        <f t="shared" si="665"/>
        <v>1</v>
      </c>
      <c r="AE537" s="242">
        <f t="shared" si="666"/>
        <v>10673</v>
      </c>
      <c r="AF537" s="154">
        <v>11878</v>
      </c>
      <c r="AG537" s="183">
        <f t="shared" si="667"/>
        <v>2</v>
      </c>
      <c r="AH537" s="154">
        <v>11600</v>
      </c>
      <c r="AI537" s="183">
        <f t="shared" si="660"/>
        <v>0</v>
      </c>
      <c r="AJ537" s="184">
        <v>210</v>
      </c>
      <c r="AK537" s="185">
        <f t="shared" si="668"/>
        <v>0</v>
      </c>
      <c r="AL537" s="154">
        <v>52</v>
      </c>
      <c r="AM537" s="183">
        <f t="shared" si="669"/>
        <v>0</v>
      </c>
      <c r="AN537" s="154">
        <v>51</v>
      </c>
      <c r="AO537" s="183">
        <f t="shared" si="670"/>
        <v>0</v>
      </c>
      <c r="AP537" s="186">
        <v>0</v>
      </c>
      <c r="AQ537" s="185">
        <f t="shared" si="671"/>
        <v>185</v>
      </c>
      <c r="AR537" s="154">
        <v>13106</v>
      </c>
      <c r="AS537" s="183">
        <f t="shared" si="657"/>
        <v>0</v>
      </c>
      <c r="AT537" s="154">
        <v>1133</v>
      </c>
      <c r="AU537" s="183">
        <f t="shared" si="672"/>
        <v>15</v>
      </c>
      <c r="AV537" s="187">
        <v>452</v>
      </c>
      <c r="AW537" s="237">
        <f t="shared" si="652"/>
        <v>376</v>
      </c>
      <c r="AX537" s="236">
        <f t="shared" si="645"/>
        <v>44361</v>
      </c>
      <c r="AY537" s="6">
        <v>0</v>
      </c>
      <c r="AZ537" s="237">
        <f t="shared" si="622"/>
        <v>410</v>
      </c>
      <c r="BA537" s="237">
        <f t="shared" si="593"/>
        <v>320</v>
      </c>
      <c r="BB537" s="129">
        <v>0</v>
      </c>
      <c r="BC537" s="27">
        <f t="shared" si="673"/>
        <v>964</v>
      </c>
      <c r="BD537" s="237">
        <f t="shared" si="594"/>
        <v>355</v>
      </c>
      <c r="BE537" s="228">
        <f t="shared" si="674"/>
        <v>44361</v>
      </c>
      <c r="BF537" s="131">
        <f t="shared" si="659"/>
        <v>18</v>
      </c>
      <c r="BG537" s="131">
        <f t="shared" si="639"/>
        <v>6293</v>
      </c>
      <c r="BH537" s="228">
        <f t="shared" si="640"/>
        <v>44361</v>
      </c>
      <c r="BI537" s="131">
        <f t="shared" si="641"/>
        <v>6293</v>
      </c>
      <c r="BJ537" s="1">
        <f t="shared" si="642"/>
        <v>44361</v>
      </c>
      <c r="BK537">
        <f t="shared" si="615"/>
        <v>1</v>
      </c>
      <c r="BL537">
        <f t="shared" si="643"/>
        <v>24</v>
      </c>
      <c r="BM537">
        <f t="shared" si="612"/>
        <v>25</v>
      </c>
      <c r="BN537" s="1">
        <f t="shared" si="613"/>
        <v>44361</v>
      </c>
      <c r="BO537">
        <f t="shared" si="614"/>
        <v>9941</v>
      </c>
      <c r="BP537">
        <f t="shared" si="616"/>
        <v>5386</v>
      </c>
      <c r="BQ537" s="178">
        <f t="shared" si="595"/>
        <v>44361</v>
      </c>
      <c r="BR537">
        <f t="shared" si="596"/>
        <v>11878</v>
      </c>
      <c r="BS537">
        <f t="shared" si="597"/>
        <v>11600</v>
      </c>
      <c r="BT537">
        <f t="shared" si="598"/>
        <v>210</v>
      </c>
      <c r="BU537">
        <v>15</v>
      </c>
      <c r="BV537">
        <f t="shared" si="647"/>
        <v>1</v>
      </c>
      <c r="BW537">
        <f t="shared" si="658"/>
        <v>728</v>
      </c>
      <c r="BX537" s="178">
        <f t="shared" si="599"/>
        <v>44361</v>
      </c>
      <c r="BY537">
        <f t="shared" si="600"/>
        <v>52</v>
      </c>
      <c r="BZ537">
        <f t="shared" si="601"/>
        <v>51</v>
      </c>
      <c r="CA537">
        <f t="shared" si="602"/>
        <v>0</v>
      </c>
      <c r="CB537" s="178">
        <f t="shared" si="603"/>
        <v>44361</v>
      </c>
      <c r="CC537">
        <f t="shared" si="604"/>
        <v>13106</v>
      </c>
      <c r="CD537">
        <f t="shared" si="605"/>
        <v>1133</v>
      </c>
      <c r="CE537">
        <f t="shared" si="606"/>
        <v>452</v>
      </c>
      <c r="CI537" s="178">
        <f t="shared" si="607"/>
        <v>44361</v>
      </c>
      <c r="CJ537">
        <f t="shared" si="608"/>
        <v>1</v>
      </c>
      <c r="CK537">
        <f t="shared" si="609"/>
        <v>2</v>
      </c>
      <c r="CL537" s="178">
        <f t="shared" si="610"/>
        <v>44361</v>
      </c>
      <c r="CM537">
        <f t="shared" si="611"/>
        <v>0</v>
      </c>
      <c r="CN537" s="1">
        <f t="shared" si="648"/>
        <v>44361</v>
      </c>
      <c r="CO537" s="281">
        <f t="shared" si="649"/>
        <v>1</v>
      </c>
      <c r="CP537" s="1">
        <f t="shared" si="650"/>
        <v>44361</v>
      </c>
      <c r="CQ537" s="282">
        <f t="shared" si="651"/>
        <v>0</v>
      </c>
      <c r="CR537" s="178">
        <f t="shared" si="653"/>
        <v>44361</v>
      </c>
      <c r="CS537">
        <f t="shared" si="654"/>
        <v>185</v>
      </c>
      <c r="CT537">
        <f t="shared" si="655"/>
        <v>15</v>
      </c>
      <c r="CU537">
        <f t="shared" si="656"/>
        <v>0</v>
      </c>
    </row>
    <row r="538" spans="1:99" ht="18" customHeight="1" x14ac:dyDescent="0.55000000000000004">
      <c r="A538" s="178">
        <v>44362</v>
      </c>
      <c r="B538" s="239">
        <v>21</v>
      </c>
      <c r="C538" s="153">
        <f t="shared" si="646"/>
        <v>6314</v>
      </c>
      <c r="D538" s="153">
        <f t="shared" si="661"/>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591"/>
        <v>350</v>
      </c>
      <c r="Z538" s="75">
        <f t="shared" si="675"/>
        <v>44362</v>
      </c>
      <c r="AA538" s="229">
        <f t="shared" si="662"/>
        <v>25173</v>
      </c>
      <c r="AB538" s="229">
        <f t="shared" si="663"/>
        <v>12784</v>
      </c>
      <c r="AC538" s="230">
        <f t="shared" si="664"/>
        <v>670</v>
      </c>
      <c r="AD538" s="182">
        <f t="shared" si="665"/>
        <v>2</v>
      </c>
      <c r="AE538" s="242">
        <f t="shared" si="666"/>
        <v>10675</v>
      </c>
      <c r="AF538" s="154">
        <v>11880</v>
      </c>
      <c r="AG538" s="183">
        <f t="shared" si="667"/>
        <v>0</v>
      </c>
      <c r="AH538" s="154">
        <v>11600</v>
      </c>
      <c r="AI538" s="183">
        <f t="shared" si="660"/>
        <v>0</v>
      </c>
      <c r="AJ538" s="184">
        <v>210</v>
      </c>
      <c r="AK538" s="185">
        <f t="shared" si="668"/>
        <v>0</v>
      </c>
      <c r="AL538" s="154">
        <v>52</v>
      </c>
      <c r="AM538" s="183">
        <f t="shared" si="669"/>
        <v>0</v>
      </c>
      <c r="AN538" s="154">
        <v>51</v>
      </c>
      <c r="AO538" s="183">
        <f t="shared" si="670"/>
        <v>0</v>
      </c>
      <c r="AP538" s="186">
        <v>0</v>
      </c>
      <c r="AQ538" s="185">
        <f t="shared" si="671"/>
        <v>135</v>
      </c>
      <c r="AR538" s="154">
        <v>13241</v>
      </c>
      <c r="AS538" s="183">
        <f t="shared" si="657"/>
        <v>0</v>
      </c>
      <c r="AT538" s="154">
        <v>1133</v>
      </c>
      <c r="AU538" s="183">
        <f t="shared" si="672"/>
        <v>8</v>
      </c>
      <c r="AV538" s="187">
        <v>460</v>
      </c>
      <c r="AW538" s="237">
        <f t="shared" si="652"/>
        <v>377</v>
      </c>
      <c r="AX538" s="236">
        <f t="shared" si="645"/>
        <v>44362</v>
      </c>
      <c r="AY538" s="6">
        <v>0</v>
      </c>
      <c r="AZ538" s="237">
        <f t="shared" si="622"/>
        <v>410</v>
      </c>
      <c r="BA538" s="237">
        <f t="shared" si="593"/>
        <v>321</v>
      </c>
      <c r="BB538" s="129">
        <v>0</v>
      </c>
      <c r="BC538" s="27">
        <f t="shared" si="673"/>
        <v>964</v>
      </c>
      <c r="BD538" s="237">
        <f t="shared" si="594"/>
        <v>356</v>
      </c>
      <c r="BE538" s="228">
        <f t="shared" si="674"/>
        <v>44362</v>
      </c>
      <c r="BF538" s="131">
        <f t="shared" si="659"/>
        <v>21</v>
      </c>
      <c r="BG538" s="131">
        <f t="shared" si="639"/>
        <v>6314</v>
      </c>
      <c r="BH538" s="228">
        <f t="shared" si="640"/>
        <v>44362</v>
      </c>
      <c r="BI538" s="131">
        <f t="shared" si="641"/>
        <v>6314</v>
      </c>
      <c r="BJ538" s="1">
        <f t="shared" si="642"/>
        <v>44362</v>
      </c>
      <c r="BK538">
        <f t="shared" si="615"/>
        <v>0</v>
      </c>
      <c r="BL538">
        <f t="shared" si="643"/>
        <v>36</v>
      </c>
      <c r="BM538">
        <f t="shared" si="612"/>
        <v>36</v>
      </c>
      <c r="BN538" s="1">
        <f t="shared" si="613"/>
        <v>44362</v>
      </c>
      <c r="BO538">
        <f t="shared" si="614"/>
        <v>9977</v>
      </c>
      <c r="BP538">
        <f t="shared" si="616"/>
        <v>5422</v>
      </c>
      <c r="BQ538" s="178">
        <f t="shared" si="595"/>
        <v>44362</v>
      </c>
      <c r="BR538">
        <f t="shared" si="596"/>
        <v>11880</v>
      </c>
      <c r="BS538">
        <f t="shared" si="597"/>
        <v>11600</v>
      </c>
      <c r="BT538">
        <f t="shared" si="598"/>
        <v>210</v>
      </c>
      <c r="BU538">
        <v>15</v>
      </c>
      <c r="BV538">
        <f t="shared" si="647"/>
        <v>2</v>
      </c>
      <c r="BW538">
        <f t="shared" si="658"/>
        <v>730</v>
      </c>
      <c r="BX538" s="178">
        <f t="shared" si="599"/>
        <v>44362</v>
      </c>
      <c r="BY538">
        <f t="shared" si="600"/>
        <v>52</v>
      </c>
      <c r="BZ538">
        <f t="shared" si="601"/>
        <v>51</v>
      </c>
      <c r="CA538">
        <f t="shared" si="602"/>
        <v>0</v>
      </c>
      <c r="CB538" s="178">
        <f t="shared" si="603"/>
        <v>44362</v>
      </c>
      <c r="CC538">
        <f t="shared" si="604"/>
        <v>13241</v>
      </c>
      <c r="CD538">
        <f t="shared" si="605"/>
        <v>1133</v>
      </c>
      <c r="CE538">
        <f t="shared" si="606"/>
        <v>460</v>
      </c>
      <c r="CI538" s="178">
        <f t="shared" si="607"/>
        <v>44362</v>
      </c>
      <c r="CJ538">
        <f t="shared" si="608"/>
        <v>2</v>
      </c>
      <c r="CK538">
        <f t="shared" si="609"/>
        <v>0</v>
      </c>
      <c r="CL538" s="178">
        <f t="shared" si="610"/>
        <v>44362</v>
      </c>
      <c r="CM538">
        <f t="shared" si="611"/>
        <v>0</v>
      </c>
      <c r="CN538" s="1">
        <f t="shared" si="648"/>
        <v>44362</v>
      </c>
      <c r="CO538" s="281">
        <f t="shared" si="649"/>
        <v>2</v>
      </c>
      <c r="CP538" s="1">
        <f t="shared" si="650"/>
        <v>44362</v>
      </c>
      <c r="CQ538" s="282">
        <f t="shared" si="651"/>
        <v>0</v>
      </c>
      <c r="CR538" s="178">
        <f t="shared" si="653"/>
        <v>44362</v>
      </c>
      <c r="CS538">
        <f t="shared" si="654"/>
        <v>135</v>
      </c>
      <c r="CT538">
        <f t="shared" si="655"/>
        <v>8</v>
      </c>
      <c r="CU538">
        <f t="shared" si="656"/>
        <v>0</v>
      </c>
    </row>
    <row r="539" spans="1:99" ht="18" customHeight="1" x14ac:dyDescent="0.55000000000000004">
      <c r="A539" s="178">
        <v>44363</v>
      </c>
      <c r="B539" s="239">
        <v>15</v>
      </c>
      <c r="C539" s="153">
        <f t="shared" si="646"/>
        <v>6329</v>
      </c>
      <c r="D539" s="153">
        <f t="shared" si="661"/>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591"/>
        <v>351</v>
      </c>
      <c r="Z539" s="75">
        <f t="shared" si="675"/>
        <v>44363</v>
      </c>
      <c r="AA539" s="229">
        <f t="shared" si="662"/>
        <v>25342</v>
      </c>
      <c r="AB539" s="229">
        <f t="shared" si="663"/>
        <v>12785</v>
      </c>
      <c r="AC539" s="230">
        <f t="shared" si="664"/>
        <v>688</v>
      </c>
      <c r="AD539" s="182">
        <f t="shared" si="665"/>
        <v>1</v>
      </c>
      <c r="AE539" s="242">
        <f t="shared" si="666"/>
        <v>10676</v>
      </c>
      <c r="AF539" s="154">
        <v>11881</v>
      </c>
      <c r="AG539" s="183">
        <f t="shared" si="667"/>
        <v>1</v>
      </c>
      <c r="AH539" s="154">
        <v>11601</v>
      </c>
      <c r="AI539" s="183">
        <f t="shared" si="660"/>
        <v>0</v>
      </c>
      <c r="AJ539" s="184">
        <v>210</v>
      </c>
      <c r="AK539" s="185">
        <f t="shared" si="668"/>
        <v>0</v>
      </c>
      <c r="AL539" s="154">
        <v>52</v>
      </c>
      <c r="AM539" s="183">
        <f t="shared" si="669"/>
        <v>0</v>
      </c>
      <c r="AN539" s="154">
        <v>51</v>
      </c>
      <c r="AO539" s="183">
        <f t="shared" si="670"/>
        <v>0</v>
      </c>
      <c r="AP539" s="186">
        <v>0</v>
      </c>
      <c r="AQ539" s="185">
        <f t="shared" si="671"/>
        <v>168</v>
      </c>
      <c r="AR539" s="154">
        <v>13409</v>
      </c>
      <c r="AS539" s="183">
        <f t="shared" si="657"/>
        <v>0</v>
      </c>
      <c r="AT539" s="154">
        <v>1133</v>
      </c>
      <c r="AU539" s="183">
        <f t="shared" si="672"/>
        <v>18</v>
      </c>
      <c r="AV539" s="187">
        <v>478</v>
      </c>
      <c r="AW539" s="237">
        <f t="shared" si="652"/>
        <v>378</v>
      </c>
      <c r="AX539" s="236">
        <f t="shared" si="645"/>
        <v>44363</v>
      </c>
      <c r="AY539" s="6">
        <v>0</v>
      </c>
      <c r="AZ539" s="237">
        <f t="shared" si="622"/>
        <v>410</v>
      </c>
      <c r="BA539" s="237">
        <f t="shared" si="593"/>
        <v>322</v>
      </c>
      <c r="BB539" s="129">
        <v>0</v>
      </c>
      <c r="BC539" s="27">
        <f t="shared" si="673"/>
        <v>964</v>
      </c>
      <c r="BD539" s="237">
        <f t="shared" si="594"/>
        <v>357</v>
      </c>
      <c r="BE539" s="228">
        <f t="shared" si="674"/>
        <v>44363</v>
      </c>
      <c r="BF539" s="131">
        <f t="shared" si="659"/>
        <v>15</v>
      </c>
      <c r="BG539" s="131">
        <f t="shared" si="639"/>
        <v>6329</v>
      </c>
      <c r="BH539" s="228">
        <f t="shared" si="640"/>
        <v>44363</v>
      </c>
      <c r="BI539" s="131">
        <f t="shared" si="641"/>
        <v>6329</v>
      </c>
      <c r="BJ539" s="1">
        <f t="shared" si="642"/>
        <v>44363</v>
      </c>
      <c r="BK539">
        <f t="shared" si="615"/>
        <v>0</v>
      </c>
      <c r="BL539">
        <f t="shared" si="643"/>
        <v>24</v>
      </c>
      <c r="BM539">
        <f t="shared" si="612"/>
        <v>24</v>
      </c>
      <c r="BN539" s="1">
        <f t="shared" si="613"/>
        <v>44363</v>
      </c>
      <c r="BO539">
        <f t="shared" si="614"/>
        <v>10001</v>
      </c>
      <c r="BP539">
        <f t="shared" si="616"/>
        <v>5446</v>
      </c>
      <c r="BQ539" s="178">
        <f t="shared" si="595"/>
        <v>44363</v>
      </c>
      <c r="BR539">
        <f t="shared" si="596"/>
        <v>11881</v>
      </c>
      <c r="BS539">
        <f t="shared" si="597"/>
        <v>11601</v>
      </c>
      <c r="BT539">
        <f t="shared" si="598"/>
        <v>210</v>
      </c>
      <c r="BU539">
        <v>15</v>
      </c>
      <c r="BV539">
        <f t="shared" si="647"/>
        <v>1</v>
      </c>
      <c r="BW539">
        <f t="shared" si="658"/>
        <v>731</v>
      </c>
      <c r="BX539" s="178">
        <f t="shared" si="599"/>
        <v>44363</v>
      </c>
      <c r="BY539">
        <f t="shared" si="600"/>
        <v>52</v>
      </c>
      <c r="BZ539">
        <f t="shared" si="601"/>
        <v>51</v>
      </c>
      <c r="CA539">
        <f t="shared" si="602"/>
        <v>0</v>
      </c>
      <c r="CB539" s="178">
        <f t="shared" si="603"/>
        <v>44363</v>
      </c>
      <c r="CC539">
        <f t="shared" si="604"/>
        <v>13409</v>
      </c>
      <c r="CD539">
        <f t="shared" si="605"/>
        <v>1133</v>
      </c>
      <c r="CE539">
        <f t="shared" si="606"/>
        <v>478</v>
      </c>
      <c r="CI539" s="178">
        <f t="shared" si="607"/>
        <v>44363</v>
      </c>
      <c r="CJ539">
        <f t="shared" si="608"/>
        <v>1</v>
      </c>
      <c r="CK539">
        <f t="shared" si="609"/>
        <v>1</v>
      </c>
      <c r="CL539" s="178">
        <f t="shared" si="610"/>
        <v>44363</v>
      </c>
      <c r="CM539">
        <f t="shared" si="611"/>
        <v>0</v>
      </c>
      <c r="CN539" s="1">
        <f t="shared" si="648"/>
        <v>44363</v>
      </c>
      <c r="CO539" s="281">
        <f t="shared" si="649"/>
        <v>1</v>
      </c>
      <c r="CP539" s="1">
        <f t="shared" si="650"/>
        <v>44363</v>
      </c>
      <c r="CQ539" s="282">
        <f t="shared" si="651"/>
        <v>0</v>
      </c>
      <c r="CR539" s="178">
        <f t="shared" si="653"/>
        <v>44363</v>
      </c>
      <c r="CS539">
        <f t="shared" si="654"/>
        <v>168</v>
      </c>
      <c r="CT539">
        <f t="shared" si="655"/>
        <v>18</v>
      </c>
      <c r="CU539">
        <f t="shared" si="656"/>
        <v>0</v>
      </c>
    </row>
    <row r="540" spans="1:99" ht="18" customHeight="1" x14ac:dyDescent="0.55000000000000004">
      <c r="A540" s="178">
        <v>44364</v>
      </c>
      <c r="B540" s="239">
        <v>22</v>
      </c>
      <c r="C540" s="153">
        <f t="shared" si="646"/>
        <v>6351</v>
      </c>
      <c r="D540" s="153">
        <f t="shared" si="661"/>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591"/>
        <v>352</v>
      </c>
      <c r="Z540" s="75">
        <f t="shared" si="675"/>
        <v>44364</v>
      </c>
      <c r="AA540" s="229">
        <f t="shared" si="662"/>
        <v>25517</v>
      </c>
      <c r="AB540" s="229">
        <f t="shared" si="663"/>
        <v>12787</v>
      </c>
      <c r="AC540" s="230">
        <f t="shared" si="664"/>
        <v>707</v>
      </c>
      <c r="AD540" s="182">
        <f t="shared" si="665"/>
        <v>0</v>
      </c>
      <c r="AE540" s="242">
        <f t="shared" si="666"/>
        <v>10676</v>
      </c>
      <c r="AF540" s="154">
        <v>11881</v>
      </c>
      <c r="AG540" s="183">
        <f t="shared" si="667"/>
        <v>2</v>
      </c>
      <c r="AH540" s="154">
        <v>11603</v>
      </c>
      <c r="AI540" s="183">
        <f t="shared" si="660"/>
        <v>0</v>
      </c>
      <c r="AJ540" s="184">
        <v>210</v>
      </c>
      <c r="AK540" s="185">
        <f t="shared" si="668"/>
        <v>0</v>
      </c>
      <c r="AL540" s="154">
        <v>52</v>
      </c>
      <c r="AM540" s="183">
        <f t="shared" si="669"/>
        <v>0</v>
      </c>
      <c r="AN540" s="154">
        <v>51</v>
      </c>
      <c r="AO540" s="183">
        <f t="shared" si="670"/>
        <v>0</v>
      </c>
      <c r="AP540" s="186">
        <v>0</v>
      </c>
      <c r="AQ540" s="185">
        <f t="shared" si="671"/>
        <v>175</v>
      </c>
      <c r="AR540" s="154">
        <v>13584</v>
      </c>
      <c r="AS540" s="183">
        <f t="shared" si="657"/>
        <v>0</v>
      </c>
      <c r="AT540" s="154">
        <v>1133</v>
      </c>
      <c r="AU540" s="183">
        <f t="shared" si="672"/>
        <v>19</v>
      </c>
      <c r="AV540" s="187">
        <v>497</v>
      </c>
      <c r="AW540" s="237">
        <f t="shared" si="652"/>
        <v>379</v>
      </c>
      <c r="AX540" s="236">
        <f t="shared" si="645"/>
        <v>44364</v>
      </c>
      <c r="AY540" s="6">
        <v>0</v>
      </c>
      <c r="AZ540" s="237">
        <f t="shared" si="622"/>
        <v>410</v>
      </c>
      <c r="BA540" s="237">
        <f t="shared" si="593"/>
        <v>323</v>
      </c>
      <c r="BB540" s="129">
        <v>0</v>
      </c>
      <c r="BC540" s="27">
        <f t="shared" si="673"/>
        <v>964</v>
      </c>
      <c r="BD540" s="237">
        <f t="shared" si="594"/>
        <v>358</v>
      </c>
      <c r="BE540" s="228">
        <f t="shared" si="674"/>
        <v>44364</v>
      </c>
      <c r="BF540" s="131">
        <f t="shared" si="659"/>
        <v>22</v>
      </c>
      <c r="BG540" s="131">
        <f t="shared" si="639"/>
        <v>6351</v>
      </c>
      <c r="BH540" s="228">
        <f t="shared" si="640"/>
        <v>44364</v>
      </c>
      <c r="BI540" s="131">
        <f t="shared" si="641"/>
        <v>6351</v>
      </c>
      <c r="BJ540" s="1">
        <f t="shared" si="642"/>
        <v>44364</v>
      </c>
      <c r="BK540">
        <f t="shared" si="615"/>
        <v>0</v>
      </c>
      <c r="BL540">
        <f t="shared" si="643"/>
        <v>25</v>
      </c>
      <c r="BM540">
        <f t="shared" si="612"/>
        <v>25</v>
      </c>
      <c r="BN540" s="1">
        <f t="shared" si="613"/>
        <v>44364</v>
      </c>
      <c r="BO540">
        <f t="shared" si="614"/>
        <v>10026</v>
      </c>
      <c r="BP540">
        <f t="shared" si="616"/>
        <v>5471</v>
      </c>
      <c r="BQ540" s="178">
        <f t="shared" si="595"/>
        <v>44364</v>
      </c>
      <c r="BR540">
        <f t="shared" si="596"/>
        <v>11881</v>
      </c>
      <c r="BS540">
        <f t="shared" si="597"/>
        <v>11603</v>
      </c>
      <c r="BT540">
        <f t="shared" si="598"/>
        <v>210</v>
      </c>
      <c r="BU540">
        <v>15</v>
      </c>
      <c r="BV540">
        <f t="shared" si="647"/>
        <v>0</v>
      </c>
      <c r="BW540">
        <f t="shared" si="658"/>
        <v>731</v>
      </c>
      <c r="BX540" s="178">
        <f t="shared" si="599"/>
        <v>44364</v>
      </c>
      <c r="BY540">
        <f t="shared" si="600"/>
        <v>52</v>
      </c>
      <c r="BZ540">
        <f t="shared" si="601"/>
        <v>51</v>
      </c>
      <c r="CA540">
        <f t="shared" si="602"/>
        <v>0</v>
      </c>
      <c r="CB540" s="178">
        <f t="shared" si="603"/>
        <v>44364</v>
      </c>
      <c r="CC540">
        <f t="shared" si="604"/>
        <v>13584</v>
      </c>
      <c r="CD540">
        <f t="shared" si="605"/>
        <v>1133</v>
      </c>
      <c r="CE540">
        <f t="shared" si="606"/>
        <v>497</v>
      </c>
      <c r="CI540" s="178">
        <f t="shared" si="607"/>
        <v>44364</v>
      </c>
      <c r="CJ540">
        <f t="shared" si="608"/>
        <v>0</v>
      </c>
      <c r="CK540">
        <f t="shared" si="609"/>
        <v>2</v>
      </c>
      <c r="CL540" s="178">
        <f t="shared" si="610"/>
        <v>44364</v>
      </c>
      <c r="CM540">
        <f t="shared" si="611"/>
        <v>0</v>
      </c>
      <c r="CN540" s="1">
        <f t="shared" si="648"/>
        <v>44364</v>
      </c>
      <c r="CO540" s="281">
        <f t="shared" si="649"/>
        <v>0</v>
      </c>
      <c r="CP540" s="1">
        <f t="shared" si="650"/>
        <v>44364</v>
      </c>
      <c r="CQ540" s="282">
        <f t="shared" si="651"/>
        <v>0</v>
      </c>
      <c r="CR540" s="178">
        <f t="shared" si="653"/>
        <v>44364</v>
      </c>
      <c r="CS540">
        <f t="shared" si="654"/>
        <v>175</v>
      </c>
      <c r="CT540">
        <f t="shared" si="655"/>
        <v>19</v>
      </c>
      <c r="CU540">
        <f t="shared" si="656"/>
        <v>0</v>
      </c>
    </row>
    <row r="541" spans="1:99" ht="18" customHeight="1" x14ac:dyDescent="0.55000000000000004">
      <c r="A541" s="178">
        <v>44365</v>
      </c>
      <c r="B541" s="239">
        <v>24</v>
      </c>
      <c r="C541" s="153">
        <f t="shared" si="646"/>
        <v>6375</v>
      </c>
      <c r="D541" s="153">
        <f t="shared" si="661"/>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591"/>
        <v>353</v>
      </c>
      <c r="Z541" s="75">
        <f t="shared" si="675"/>
        <v>44365</v>
      </c>
      <c r="AA541" s="229">
        <f t="shared" si="662"/>
        <v>25708</v>
      </c>
      <c r="AB541" s="229">
        <f t="shared" si="663"/>
        <v>12792</v>
      </c>
      <c r="AC541" s="230">
        <f t="shared" si="664"/>
        <v>728</v>
      </c>
      <c r="AD541" s="182">
        <f t="shared" si="665"/>
        <v>3</v>
      </c>
      <c r="AE541" s="242">
        <f t="shared" si="666"/>
        <v>10679</v>
      </c>
      <c r="AF541" s="154">
        <v>11884</v>
      </c>
      <c r="AG541" s="183">
        <f t="shared" si="667"/>
        <v>5</v>
      </c>
      <c r="AH541" s="154">
        <v>11608</v>
      </c>
      <c r="AI541" s="183">
        <f t="shared" si="660"/>
        <v>0</v>
      </c>
      <c r="AJ541" s="184">
        <v>210</v>
      </c>
      <c r="AK541" s="185">
        <f t="shared" si="668"/>
        <v>1</v>
      </c>
      <c r="AL541" s="154">
        <v>53</v>
      </c>
      <c r="AM541" s="183">
        <f t="shared" si="669"/>
        <v>0</v>
      </c>
      <c r="AN541" s="154">
        <v>51</v>
      </c>
      <c r="AO541" s="183">
        <f t="shared" si="670"/>
        <v>0</v>
      </c>
      <c r="AP541" s="186">
        <v>0</v>
      </c>
      <c r="AQ541" s="185">
        <f t="shared" si="671"/>
        <v>187</v>
      </c>
      <c r="AR541" s="154">
        <v>13771</v>
      </c>
      <c r="AS541" s="183">
        <f t="shared" si="657"/>
        <v>0</v>
      </c>
      <c r="AT541" s="154">
        <v>1133</v>
      </c>
      <c r="AU541" s="183">
        <f t="shared" si="672"/>
        <v>21</v>
      </c>
      <c r="AV541" s="187">
        <v>518</v>
      </c>
      <c r="AW541" s="237">
        <f t="shared" si="652"/>
        <v>380</v>
      </c>
      <c r="AX541" s="236">
        <f t="shared" si="645"/>
        <v>44365</v>
      </c>
      <c r="AY541" s="6">
        <v>0</v>
      </c>
      <c r="AZ541" s="237">
        <f t="shared" si="622"/>
        <v>410</v>
      </c>
      <c r="BA541" s="237">
        <f t="shared" si="593"/>
        <v>324</v>
      </c>
      <c r="BB541" s="129">
        <v>0</v>
      </c>
      <c r="BC541" s="27">
        <f t="shared" si="673"/>
        <v>964</v>
      </c>
      <c r="BD541" s="237">
        <f t="shared" si="594"/>
        <v>359</v>
      </c>
      <c r="BE541" s="228">
        <f t="shared" si="674"/>
        <v>44365</v>
      </c>
      <c r="BF541" s="131">
        <f t="shared" si="659"/>
        <v>24</v>
      </c>
      <c r="BG541" s="131">
        <f t="shared" si="639"/>
        <v>6375</v>
      </c>
      <c r="BH541" s="228">
        <f t="shared" si="640"/>
        <v>44365</v>
      </c>
      <c r="BI541" s="131">
        <f t="shared" si="641"/>
        <v>6375</v>
      </c>
      <c r="BJ541" s="1">
        <f t="shared" si="642"/>
        <v>44365</v>
      </c>
      <c r="BK541">
        <f t="shared" si="615"/>
        <v>0</v>
      </c>
      <c r="BL541">
        <f t="shared" si="643"/>
        <v>42</v>
      </c>
      <c r="BM541">
        <f t="shared" si="612"/>
        <v>42</v>
      </c>
      <c r="BN541" s="1">
        <f t="shared" si="613"/>
        <v>44365</v>
      </c>
      <c r="BO541">
        <f t="shared" si="614"/>
        <v>10068</v>
      </c>
      <c r="BP541">
        <f t="shared" si="616"/>
        <v>5513</v>
      </c>
      <c r="BQ541" s="178">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78">
        <f t="shared" ref="BX541:BX604" si="680">+A541</f>
        <v>44365</v>
      </c>
      <c r="BY541">
        <f t="shared" ref="BY541:BY604" si="681">+AL541</f>
        <v>53</v>
      </c>
      <c r="BZ541">
        <f t="shared" ref="BZ541:BZ604" si="682">+AN541</f>
        <v>51</v>
      </c>
      <c r="CA541">
        <f t="shared" ref="CA541:CA604" si="683">+AP541</f>
        <v>0</v>
      </c>
      <c r="CB541" s="178">
        <f t="shared" ref="CB541:CB604" si="684">+A541</f>
        <v>44365</v>
      </c>
      <c r="CC541">
        <f t="shared" ref="CC541:CC604" si="685">+AR541</f>
        <v>13771</v>
      </c>
      <c r="CD541">
        <f t="shared" ref="CD541:CD604" si="686">+AT541</f>
        <v>1133</v>
      </c>
      <c r="CE541">
        <f t="shared" ref="CE541:CE604" si="687">+AV541</f>
        <v>518</v>
      </c>
      <c r="CI541" s="178">
        <f t="shared" ref="CI541:CI604" si="688">+A541</f>
        <v>44365</v>
      </c>
      <c r="CJ541">
        <f t="shared" ref="CJ541:CJ604" si="689">+AD541</f>
        <v>3</v>
      </c>
      <c r="CK541">
        <f t="shared" ref="CK541:CK604" si="690">+AG541</f>
        <v>5</v>
      </c>
      <c r="CL541" s="178">
        <f t="shared" ref="CL541:CL604" si="691">+A541</f>
        <v>44365</v>
      </c>
      <c r="CM541">
        <f t="shared" ref="CM541:CM604" si="692">+AI541</f>
        <v>0</v>
      </c>
      <c r="CN541" s="1">
        <f t="shared" si="648"/>
        <v>44365</v>
      </c>
      <c r="CO541" s="281">
        <f t="shared" si="649"/>
        <v>3</v>
      </c>
      <c r="CP541" s="1">
        <f t="shared" si="650"/>
        <v>44365</v>
      </c>
      <c r="CQ541" s="282">
        <f t="shared" si="651"/>
        <v>0</v>
      </c>
      <c r="CR541" s="178">
        <f t="shared" si="653"/>
        <v>44365</v>
      </c>
      <c r="CS541">
        <f t="shared" si="654"/>
        <v>187</v>
      </c>
      <c r="CT541">
        <f t="shared" si="655"/>
        <v>21</v>
      </c>
      <c r="CU541">
        <f t="shared" si="656"/>
        <v>0</v>
      </c>
    </row>
    <row r="542" spans="1:99" ht="18" customHeight="1" x14ac:dyDescent="0.55000000000000004">
      <c r="A542" s="178">
        <v>44366</v>
      </c>
      <c r="B542" s="239">
        <v>23</v>
      </c>
      <c r="C542" s="153">
        <f t="shared" si="646"/>
        <v>6398</v>
      </c>
      <c r="D542" s="153">
        <f t="shared" si="661"/>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591"/>
        <v>354</v>
      </c>
      <c r="Z542" s="75">
        <f t="shared" si="675"/>
        <v>44366</v>
      </c>
      <c r="AA542" s="229">
        <f t="shared" si="662"/>
        <v>25834</v>
      </c>
      <c r="AB542" s="229">
        <f t="shared" si="663"/>
        <v>12796</v>
      </c>
      <c r="AC542" s="230">
        <f t="shared" si="664"/>
        <v>748</v>
      </c>
      <c r="AD542" s="182">
        <f t="shared" si="665"/>
        <v>1</v>
      </c>
      <c r="AE542" s="242">
        <f t="shared" si="666"/>
        <v>10680</v>
      </c>
      <c r="AF542" s="154">
        <v>11885</v>
      </c>
      <c r="AG542" s="183">
        <f t="shared" si="667"/>
        <v>4</v>
      </c>
      <c r="AH542" s="154">
        <v>11612</v>
      </c>
      <c r="AI542" s="183">
        <f t="shared" si="660"/>
        <v>0</v>
      </c>
      <c r="AJ542" s="184">
        <v>210</v>
      </c>
      <c r="AK542" s="185">
        <f t="shared" si="668"/>
        <v>0</v>
      </c>
      <c r="AL542" s="154">
        <v>53</v>
      </c>
      <c r="AM542" s="183">
        <f t="shared" si="669"/>
        <v>0</v>
      </c>
      <c r="AN542" s="154">
        <v>51</v>
      </c>
      <c r="AO542" s="183">
        <f t="shared" si="670"/>
        <v>0</v>
      </c>
      <c r="AP542" s="186">
        <v>0</v>
      </c>
      <c r="AQ542" s="185">
        <f t="shared" si="671"/>
        <v>125</v>
      </c>
      <c r="AR542" s="154">
        <v>13896</v>
      </c>
      <c r="AS542" s="183">
        <f t="shared" si="657"/>
        <v>0</v>
      </c>
      <c r="AT542" s="154">
        <v>1133</v>
      </c>
      <c r="AU542" s="183">
        <f t="shared" si="672"/>
        <v>20</v>
      </c>
      <c r="AV542" s="187">
        <v>538</v>
      </c>
      <c r="AW542" s="237">
        <f t="shared" si="652"/>
        <v>381</v>
      </c>
      <c r="AX542" s="236">
        <f t="shared" si="645"/>
        <v>44366</v>
      </c>
      <c r="AY542" s="6">
        <v>0</v>
      </c>
      <c r="AZ542" s="237">
        <f t="shared" si="622"/>
        <v>410</v>
      </c>
      <c r="BA542" s="237">
        <f t="shared" si="593"/>
        <v>325</v>
      </c>
      <c r="BB542" s="129">
        <v>0</v>
      </c>
      <c r="BC542" s="27">
        <f t="shared" si="673"/>
        <v>964</v>
      </c>
      <c r="BD542" s="237">
        <f t="shared" si="594"/>
        <v>360</v>
      </c>
      <c r="BE542" s="228">
        <f t="shared" si="674"/>
        <v>44366</v>
      </c>
      <c r="BF542" s="131">
        <f t="shared" si="659"/>
        <v>23</v>
      </c>
      <c r="BG542" s="131">
        <f t="shared" si="639"/>
        <v>6398</v>
      </c>
      <c r="BH542" s="228">
        <f t="shared" si="640"/>
        <v>44366</v>
      </c>
      <c r="BI542" s="131">
        <f t="shared" si="641"/>
        <v>6398</v>
      </c>
      <c r="BJ542" s="1">
        <f t="shared" si="642"/>
        <v>44366</v>
      </c>
      <c r="BK542">
        <f t="shared" si="615"/>
        <v>0</v>
      </c>
      <c r="BL542">
        <f t="shared" si="643"/>
        <v>20</v>
      </c>
      <c r="BM542">
        <f t="shared" si="612"/>
        <v>20</v>
      </c>
      <c r="BN542" s="1">
        <f t="shared" si="613"/>
        <v>44366</v>
      </c>
      <c r="BO542">
        <f t="shared" si="614"/>
        <v>10088</v>
      </c>
      <c r="BP542">
        <f t="shared" si="616"/>
        <v>5533</v>
      </c>
      <c r="BQ542" s="178">
        <f t="shared" si="676"/>
        <v>44366</v>
      </c>
      <c r="BR542">
        <f t="shared" si="677"/>
        <v>11885</v>
      </c>
      <c r="BS542">
        <f t="shared" si="678"/>
        <v>11612</v>
      </c>
      <c r="BT542">
        <f t="shared" si="679"/>
        <v>210</v>
      </c>
      <c r="BU542">
        <v>15</v>
      </c>
      <c r="BV542">
        <f t="shared" si="647"/>
        <v>1</v>
      </c>
      <c r="BW542">
        <f t="shared" si="658"/>
        <v>735</v>
      </c>
      <c r="BX542" s="178">
        <f t="shared" si="680"/>
        <v>44366</v>
      </c>
      <c r="BY542">
        <f t="shared" si="681"/>
        <v>53</v>
      </c>
      <c r="BZ542">
        <f t="shared" si="682"/>
        <v>51</v>
      </c>
      <c r="CA542">
        <f t="shared" si="683"/>
        <v>0</v>
      </c>
      <c r="CB542" s="178">
        <f t="shared" si="684"/>
        <v>44366</v>
      </c>
      <c r="CC542">
        <f t="shared" si="685"/>
        <v>13896</v>
      </c>
      <c r="CD542">
        <f t="shared" si="686"/>
        <v>1133</v>
      </c>
      <c r="CE542">
        <f t="shared" si="687"/>
        <v>538</v>
      </c>
      <c r="CI542" s="178">
        <f t="shared" si="688"/>
        <v>44366</v>
      </c>
      <c r="CJ542">
        <f t="shared" si="689"/>
        <v>1</v>
      </c>
      <c r="CK542">
        <f t="shared" si="690"/>
        <v>4</v>
      </c>
      <c r="CL542" s="178">
        <f t="shared" si="691"/>
        <v>44366</v>
      </c>
      <c r="CM542">
        <f t="shared" si="692"/>
        <v>0</v>
      </c>
      <c r="CN542" s="1">
        <f t="shared" si="648"/>
        <v>44366</v>
      </c>
      <c r="CO542" s="281">
        <f t="shared" si="649"/>
        <v>1</v>
      </c>
      <c r="CP542" s="1">
        <f t="shared" si="650"/>
        <v>44366</v>
      </c>
      <c r="CQ542" s="282">
        <f t="shared" si="651"/>
        <v>0</v>
      </c>
      <c r="CR542" s="178">
        <f t="shared" si="653"/>
        <v>44366</v>
      </c>
      <c r="CS542">
        <f t="shared" si="654"/>
        <v>125</v>
      </c>
      <c r="CT542">
        <f t="shared" si="655"/>
        <v>20</v>
      </c>
      <c r="CU542">
        <f t="shared" si="656"/>
        <v>0</v>
      </c>
    </row>
    <row r="543" spans="1:99" ht="18" customHeight="1" x14ac:dyDescent="0.55000000000000004">
      <c r="A543" s="178">
        <v>44367</v>
      </c>
      <c r="B543" s="239">
        <v>16</v>
      </c>
      <c r="C543" s="153">
        <f t="shared" si="646"/>
        <v>6414</v>
      </c>
      <c r="D543" s="153">
        <f t="shared" si="661"/>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591"/>
        <v>355</v>
      </c>
      <c r="Z543" s="75">
        <f t="shared" si="675"/>
        <v>44367</v>
      </c>
      <c r="AA543" s="229">
        <f t="shared" si="662"/>
        <v>25944</v>
      </c>
      <c r="AB543" s="229">
        <f t="shared" si="663"/>
        <v>12798</v>
      </c>
      <c r="AC543" s="230">
        <f t="shared" si="664"/>
        <v>759</v>
      </c>
      <c r="AD543" s="182">
        <f t="shared" si="665"/>
        <v>1</v>
      </c>
      <c r="AE543" s="242">
        <f t="shared" si="666"/>
        <v>10681</v>
      </c>
      <c r="AF543" s="154">
        <v>11886</v>
      </c>
      <c r="AG543" s="183">
        <f t="shared" si="667"/>
        <v>2</v>
      </c>
      <c r="AH543" s="154">
        <v>11614</v>
      </c>
      <c r="AI543" s="183">
        <f t="shared" si="660"/>
        <v>0</v>
      </c>
      <c r="AJ543" s="184">
        <v>210</v>
      </c>
      <c r="AK543" s="185">
        <f t="shared" si="668"/>
        <v>0</v>
      </c>
      <c r="AL543" s="154">
        <v>53</v>
      </c>
      <c r="AM543" s="183">
        <f t="shared" si="669"/>
        <v>0</v>
      </c>
      <c r="AN543" s="154">
        <v>51</v>
      </c>
      <c r="AO543" s="183">
        <f t="shared" si="670"/>
        <v>0</v>
      </c>
      <c r="AP543" s="186">
        <v>0</v>
      </c>
      <c r="AQ543" s="185">
        <f t="shared" si="671"/>
        <v>109</v>
      </c>
      <c r="AR543" s="154">
        <v>14005</v>
      </c>
      <c r="AS543" s="183">
        <f t="shared" si="657"/>
        <v>0</v>
      </c>
      <c r="AT543" s="154">
        <v>1133</v>
      </c>
      <c r="AU543" s="183">
        <f t="shared" si="672"/>
        <v>11</v>
      </c>
      <c r="AV543" s="187">
        <v>549</v>
      </c>
      <c r="AW543" s="237">
        <f t="shared" si="652"/>
        <v>382</v>
      </c>
      <c r="AX543" s="236">
        <f t="shared" si="645"/>
        <v>44367</v>
      </c>
      <c r="AY543" s="6">
        <v>0</v>
      </c>
      <c r="AZ543" s="237">
        <f t="shared" si="622"/>
        <v>410</v>
      </c>
      <c r="BA543" s="237">
        <f t="shared" si="593"/>
        <v>326</v>
      </c>
      <c r="BB543" s="129">
        <v>0</v>
      </c>
      <c r="BC543" s="27">
        <f t="shared" si="673"/>
        <v>964</v>
      </c>
      <c r="BD543" s="237">
        <f t="shared" si="594"/>
        <v>361</v>
      </c>
      <c r="BE543" s="228">
        <f t="shared" si="674"/>
        <v>44367</v>
      </c>
      <c r="BF543" s="131">
        <f t="shared" si="659"/>
        <v>16</v>
      </c>
      <c r="BG543" s="131">
        <f t="shared" si="639"/>
        <v>6414</v>
      </c>
      <c r="BH543" s="228">
        <f t="shared" si="640"/>
        <v>44367</v>
      </c>
      <c r="BI543" s="131">
        <f t="shared" si="641"/>
        <v>6414</v>
      </c>
      <c r="BJ543" s="1">
        <f t="shared" si="642"/>
        <v>44367</v>
      </c>
      <c r="BK543">
        <f t="shared" si="615"/>
        <v>0</v>
      </c>
      <c r="BL543">
        <f t="shared" si="643"/>
        <v>19</v>
      </c>
      <c r="BM543">
        <f t="shared" si="612"/>
        <v>19</v>
      </c>
      <c r="BN543" s="1">
        <f t="shared" si="613"/>
        <v>44367</v>
      </c>
      <c r="BO543">
        <f t="shared" si="614"/>
        <v>10107</v>
      </c>
      <c r="BP543">
        <f t="shared" si="616"/>
        <v>5552</v>
      </c>
      <c r="BQ543" s="178">
        <f t="shared" si="676"/>
        <v>44367</v>
      </c>
      <c r="BR543">
        <f t="shared" si="677"/>
        <v>11886</v>
      </c>
      <c r="BS543">
        <f t="shared" si="678"/>
        <v>11614</v>
      </c>
      <c r="BT543">
        <f t="shared" si="679"/>
        <v>210</v>
      </c>
      <c r="BU543">
        <v>15</v>
      </c>
      <c r="BV543">
        <f t="shared" si="647"/>
        <v>1</v>
      </c>
      <c r="BW543">
        <f t="shared" si="658"/>
        <v>736</v>
      </c>
      <c r="BX543" s="178">
        <f t="shared" si="680"/>
        <v>44367</v>
      </c>
      <c r="BY543">
        <f t="shared" si="681"/>
        <v>53</v>
      </c>
      <c r="BZ543">
        <f t="shared" si="682"/>
        <v>51</v>
      </c>
      <c r="CA543">
        <f t="shared" si="683"/>
        <v>0</v>
      </c>
      <c r="CB543" s="178">
        <f t="shared" si="684"/>
        <v>44367</v>
      </c>
      <c r="CC543">
        <f t="shared" si="685"/>
        <v>14005</v>
      </c>
      <c r="CD543">
        <f t="shared" si="686"/>
        <v>1133</v>
      </c>
      <c r="CE543">
        <f t="shared" si="687"/>
        <v>549</v>
      </c>
      <c r="CI543" s="178">
        <f t="shared" si="688"/>
        <v>44367</v>
      </c>
      <c r="CJ543">
        <f t="shared" si="689"/>
        <v>1</v>
      </c>
      <c r="CK543">
        <f t="shared" si="690"/>
        <v>2</v>
      </c>
      <c r="CL543" s="178">
        <f t="shared" si="691"/>
        <v>44367</v>
      </c>
      <c r="CM543">
        <f t="shared" si="692"/>
        <v>0</v>
      </c>
      <c r="CN543" s="1">
        <f t="shared" si="648"/>
        <v>44367</v>
      </c>
      <c r="CO543" s="281">
        <f t="shared" si="649"/>
        <v>1</v>
      </c>
      <c r="CP543" s="1">
        <f t="shared" si="650"/>
        <v>44367</v>
      </c>
      <c r="CQ543" s="282">
        <f t="shared" si="651"/>
        <v>0</v>
      </c>
      <c r="CR543" s="178">
        <f t="shared" si="653"/>
        <v>44367</v>
      </c>
      <c r="CS543">
        <f t="shared" si="654"/>
        <v>109</v>
      </c>
      <c r="CT543">
        <f t="shared" si="655"/>
        <v>11</v>
      </c>
      <c r="CU543">
        <f t="shared" si="656"/>
        <v>0</v>
      </c>
    </row>
    <row r="544" spans="1:99" ht="18" customHeight="1" x14ac:dyDescent="0.55000000000000004">
      <c r="A544" s="178">
        <v>44368</v>
      </c>
      <c r="B544" s="239">
        <v>23</v>
      </c>
      <c r="C544" s="153">
        <f t="shared" si="646"/>
        <v>6437</v>
      </c>
      <c r="D544" s="153">
        <f t="shared" si="661"/>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591"/>
        <v>356</v>
      </c>
      <c r="Z544" s="75">
        <f t="shared" si="675"/>
        <v>44368</v>
      </c>
      <c r="AA544" s="229">
        <f t="shared" si="662"/>
        <v>26022</v>
      </c>
      <c r="AB544" s="229">
        <f t="shared" si="663"/>
        <v>19201</v>
      </c>
      <c r="AC544" s="230">
        <f t="shared" si="664"/>
        <v>779</v>
      </c>
      <c r="AD544" s="182">
        <f t="shared" si="665"/>
        <v>3</v>
      </c>
      <c r="AE544" s="242">
        <f t="shared" si="666"/>
        <v>10684</v>
      </c>
      <c r="AF544" s="154">
        <v>11889</v>
      </c>
      <c r="AG544" s="183">
        <f t="shared" si="667"/>
        <v>2</v>
      </c>
      <c r="AH544" s="154">
        <v>11616</v>
      </c>
      <c r="AI544" s="183">
        <f t="shared" si="660"/>
        <v>0</v>
      </c>
      <c r="AJ544" s="184">
        <v>210</v>
      </c>
      <c r="AK544" s="185">
        <f t="shared" si="668"/>
        <v>0</v>
      </c>
      <c r="AL544" s="154">
        <v>53</v>
      </c>
      <c r="AM544" s="183">
        <f t="shared" si="669"/>
        <v>0</v>
      </c>
      <c r="AN544" s="154">
        <v>51</v>
      </c>
      <c r="AO544" s="183">
        <f t="shared" si="670"/>
        <v>0</v>
      </c>
      <c r="AP544" s="186">
        <v>0</v>
      </c>
      <c r="AQ544" s="185">
        <f t="shared" si="671"/>
        <v>75</v>
      </c>
      <c r="AR544" s="154">
        <v>14080</v>
      </c>
      <c r="AS544" s="183">
        <f t="shared" si="657"/>
        <v>6401</v>
      </c>
      <c r="AT544" s="154">
        <v>7534</v>
      </c>
      <c r="AU544" s="183">
        <f t="shared" si="672"/>
        <v>20</v>
      </c>
      <c r="AV544" s="187">
        <v>569</v>
      </c>
      <c r="AW544" s="237">
        <f t="shared" si="652"/>
        <v>383</v>
      </c>
      <c r="AX544" s="236">
        <f t="shared" si="645"/>
        <v>44368</v>
      </c>
      <c r="AY544" s="6">
        <v>0</v>
      </c>
      <c r="AZ544" s="237">
        <f t="shared" si="622"/>
        <v>410</v>
      </c>
      <c r="BA544" s="237">
        <f t="shared" si="593"/>
        <v>327</v>
      </c>
      <c r="BB544" s="129">
        <v>0</v>
      </c>
      <c r="BC544" s="27">
        <f t="shared" si="673"/>
        <v>964</v>
      </c>
      <c r="BD544" s="237">
        <f t="shared" si="594"/>
        <v>362</v>
      </c>
      <c r="BE544" s="228">
        <f t="shared" si="674"/>
        <v>44368</v>
      </c>
      <c r="BF544" s="131">
        <f t="shared" si="659"/>
        <v>23</v>
      </c>
      <c r="BG544" s="131">
        <f t="shared" si="639"/>
        <v>6437</v>
      </c>
      <c r="BH544" s="228">
        <f t="shared" si="640"/>
        <v>44368</v>
      </c>
      <c r="BI544" s="131">
        <f t="shared" si="641"/>
        <v>6437</v>
      </c>
      <c r="BJ544" s="1">
        <f t="shared" si="642"/>
        <v>44368</v>
      </c>
      <c r="BK544">
        <f t="shared" si="615"/>
        <v>0</v>
      </c>
      <c r="BL544">
        <f t="shared" si="643"/>
        <v>27</v>
      </c>
      <c r="BM544">
        <f t="shared" si="612"/>
        <v>27</v>
      </c>
      <c r="BN544" s="1">
        <f t="shared" si="613"/>
        <v>44368</v>
      </c>
      <c r="BO544">
        <f t="shared" si="614"/>
        <v>10134</v>
      </c>
      <c r="BP544">
        <f t="shared" si="616"/>
        <v>5579</v>
      </c>
      <c r="BQ544" s="178">
        <f t="shared" si="676"/>
        <v>44368</v>
      </c>
      <c r="BR544">
        <f t="shared" si="677"/>
        <v>11889</v>
      </c>
      <c r="BS544">
        <f t="shared" si="678"/>
        <v>11616</v>
      </c>
      <c r="BT544">
        <f t="shared" si="679"/>
        <v>210</v>
      </c>
      <c r="BU544">
        <v>15</v>
      </c>
      <c r="BV544">
        <f t="shared" si="647"/>
        <v>3</v>
      </c>
      <c r="BW544">
        <f t="shared" si="658"/>
        <v>739</v>
      </c>
      <c r="BX544" s="178">
        <f t="shared" si="680"/>
        <v>44368</v>
      </c>
      <c r="BY544">
        <f t="shared" si="681"/>
        <v>53</v>
      </c>
      <c r="BZ544">
        <f t="shared" si="682"/>
        <v>51</v>
      </c>
      <c r="CA544">
        <f t="shared" si="683"/>
        <v>0</v>
      </c>
      <c r="CB544" s="178">
        <f t="shared" si="684"/>
        <v>44368</v>
      </c>
      <c r="CC544">
        <f t="shared" si="685"/>
        <v>14080</v>
      </c>
      <c r="CD544">
        <f t="shared" si="686"/>
        <v>7534</v>
      </c>
      <c r="CE544">
        <f t="shared" si="687"/>
        <v>569</v>
      </c>
      <c r="CI544" s="178">
        <f t="shared" si="688"/>
        <v>44368</v>
      </c>
      <c r="CJ544">
        <f t="shared" si="689"/>
        <v>3</v>
      </c>
      <c r="CK544">
        <f t="shared" si="690"/>
        <v>2</v>
      </c>
      <c r="CL544" s="178">
        <f t="shared" si="691"/>
        <v>44368</v>
      </c>
      <c r="CM544">
        <f t="shared" si="692"/>
        <v>0</v>
      </c>
      <c r="CN544" s="1">
        <f t="shared" si="648"/>
        <v>44368</v>
      </c>
      <c r="CO544" s="281">
        <f t="shared" si="649"/>
        <v>3</v>
      </c>
      <c r="CP544" s="1">
        <f t="shared" si="650"/>
        <v>44368</v>
      </c>
      <c r="CQ544" s="282">
        <f t="shared" si="651"/>
        <v>0</v>
      </c>
      <c r="CR544" s="178">
        <f t="shared" si="653"/>
        <v>44368</v>
      </c>
      <c r="CS544">
        <f t="shared" si="654"/>
        <v>75</v>
      </c>
      <c r="CT544">
        <f t="shared" si="655"/>
        <v>20</v>
      </c>
      <c r="CU544">
        <f t="shared" si="656"/>
        <v>6401</v>
      </c>
    </row>
    <row r="545" spans="1:99" ht="18" customHeight="1" x14ac:dyDescent="0.55000000000000004">
      <c r="A545" s="178">
        <v>44369</v>
      </c>
      <c r="B545" s="239">
        <v>24</v>
      </c>
      <c r="C545" s="153">
        <f t="shared" si="646"/>
        <v>6461</v>
      </c>
      <c r="D545" s="153">
        <f t="shared" si="661"/>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591"/>
        <v>357</v>
      </c>
      <c r="Z545" s="75">
        <f t="shared" si="675"/>
        <v>44369</v>
      </c>
      <c r="AA545" s="229">
        <f t="shared" si="662"/>
        <v>26106</v>
      </c>
      <c r="AB545" s="229">
        <f t="shared" si="663"/>
        <v>19756</v>
      </c>
      <c r="AC545" s="230">
        <f t="shared" si="664"/>
        <v>785</v>
      </c>
      <c r="AD545" s="182">
        <f t="shared" si="665"/>
        <v>7</v>
      </c>
      <c r="AE545" s="242">
        <f t="shared" si="666"/>
        <v>10691</v>
      </c>
      <c r="AF545" s="154">
        <v>11896</v>
      </c>
      <c r="AG545" s="183">
        <f t="shared" si="667"/>
        <v>2</v>
      </c>
      <c r="AH545" s="154">
        <v>11618</v>
      </c>
      <c r="AI545" s="183">
        <f t="shared" si="660"/>
        <v>0</v>
      </c>
      <c r="AJ545" s="184">
        <v>210</v>
      </c>
      <c r="AK545" s="185">
        <f t="shared" si="668"/>
        <v>0</v>
      </c>
      <c r="AL545" s="154">
        <v>53</v>
      </c>
      <c r="AM545" s="183">
        <f t="shared" si="669"/>
        <v>0</v>
      </c>
      <c r="AN545" s="154">
        <v>51</v>
      </c>
      <c r="AO545" s="183">
        <f t="shared" si="670"/>
        <v>0</v>
      </c>
      <c r="AP545" s="186">
        <v>0</v>
      </c>
      <c r="AQ545" s="185">
        <f t="shared" si="671"/>
        <v>77</v>
      </c>
      <c r="AR545" s="154">
        <v>14157</v>
      </c>
      <c r="AS545" s="183">
        <f t="shared" si="657"/>
        <v>553</v>
      </c>
      <c r="AT545" s="154">
        <v>8087</v>
      </c>
      <c r="AU545" s="183">
        <f t="shared" si="672"/>
        <v>6</v>
      </c>
      <c r="AV545" s="187">
        <v>575</v>
      </c>
      <c r="AW545" s="237">
        <f t="shared" si="652"/>
        <v>384</v>
      </c>
      <c r="AX545" s="236">
        <f t="shared" si="645"/>
        <v>44369</v>
      </c>
      <c r="AY545" s="6">
        <v>0</v>
      </c>
      <c r="AZ545" s="237">
        <f t="shared" si="622"/>
        <v>410</v>
      </c>
      <c r="BA545" s="237">
        <f t="shared" si="593"/>
        <v>328</v>
      </c>
      <c r="BB545" s="129">
        <v>0</v>
      </c>
      <c r="BC545" s="27">
        <f t="shared" si="673"/>
        <v>964</v>
      </c>
      <c r="BD545" s="237">
        <f t="shared" si="594"/>
        <v>363</v>
      </c>
      <c r="BE545" s="228">
        <f t="shared" si="674"/>
        <v>44369</v>
      </c>
      <c r="BF545" s="131">
        <f t="shared" si="659"/>
        <v>24</v>
      </c>
      <c r="BG545" s="131">
        <f t="shared" si="639"/>
        <v>6461</v>
      </c>
      <c r="BH545" s="228">
        <f t="shared" si="640"/>
        <v>44369</v>
      </c>
      <c r="BI545" s="131">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78">
        <f t="shared" si="676"/>
        <v>44369</v>
      </c>
      <c r="BR545">
        <f t="shared" si="677"/>
        <v>11896</v>
      </c>
      <c r="BS545">
        <f t="shared" si="678"/>
        <v>11618</v>
      </c>
      <c r="BT545">
        <f t="shared" si="679"/>
        <v>210</v>
      </c>
      <c r="BU545">
        <v>15</v>
      </c>
      <c r="BV545">
        <f t="shared" si="647"/>
        <v>7</v>
      </c>
      <c r="BW545">
        <f t="shared" si="658"/>
        <v>746</v>
      </c>
      <c r="BX545" s="178">
        <f t="shared" si="680"/>
        <v>44369</v>
      </c>
      <c r="BY545">
        <f t="shared" si="681"/>
        <v>53</v>
      </c>
      <c r="BZ545">
        <f t="shared" si="682"/>
        <v>51</v>
      </c>
      <c r="CA545">
        <f t="shared" si="683"/>
        <v>0</v>
      </c>
      <c r="CB545" s="178">
        <f t="shared" si="684"/>
        <v>44369</v>
      </c>
      <c r="CC545">
        <f t="shared" si="685"/>
        <v>14157</v>
      </c>
      <c r="CD545">
        <f t="shared" si="686"/>
        <v>8087</v>
      </c>
      <c r="CE545">
        <f t="shared" si="687"/>
        <v>575</v>
      </c>
      <c r="CI545" s="178">
        <f t="shared" si="688"/>
        <v>44369</v>
      </c>
      <c r="CJ545">
        <f t="shared" si="689"/>
        <v>7</v>
      </c>
      <c r="CK545">
        <f t="shared" si="690"/>
        <v>2</v>
      </c>
      <c r="CL545" s="178">
        <f t="shared" si="691"/>
        <v>44369</v>
      </c>
      <c r="CM545">
        <f t="shared" si="692"/>
        <v>0</v>
      </c>
      <c r="CN545" s="1">
        <f t="shared" si="648"/>
        <v>44369</v>
      </c>
      <c r="CO545" s="281">
        <f t="shared" si="649"/>
        <v>7</v>
      </c>
      <c r="CP545" s="1">
        <f t="shared" si="650"/>
        <v>44369</v>
      </c>
      <c r="CQ545" s="282">
        <f t="shared" si="651"/>
        <v>0</v>
      </c>
      <c r="CR545" s="178">
        <f t="shared" si="653"/>
        <v>44369</v>
      </c>
      <c r="CS545">
        <f t="shared" si="654"/>
        <v>77</v>
      </c>
      <c r="CT545">
        <f t="shared" si="655"/>
        <v>6</v>
      </c>
      <c r="CU545">
        <f t="shared" si="656"/>
        <v>553</v>
      </c>
    </row>
    <row r="546" spans="1:99" ht="18" customHeight="1" x14ac:dyDescent="0.55000000000000004">
      <c r="A546" s="178">
        <v>44370</v>
      </c>
      <c r="B546" s="239">
        <v>16</v>
      </c>
      <c r="C546" s="153">
        <f t="shared" si="646"/>
        <v>6477</v>
      </c>
      <c r="D546" s="153">
        <f t="shared" si="661"/>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591"/>
        <v>358</v>
      </c>
      <c r="Z546" s="75">
        <f t="shared" si="675"/>
        <v>44370</v>
      </c>
      <c r="AA546" s="229">
        <f t="shared" si="662"/>
        <v>26211</v>
      </c>
      <c r="AB546" s="229">
        <f t="shared" si="663"/>
        <v>20711</v>
      </c>
      <c r="AC546" s="230">
        <f t="shared" si="664"/>
        <v>809</v>
      </c>
      <c r="AD546" s="182">
        <f t="shared" si="665"/>
        <v>2</v>
      </c>
      <c r="AE546" s="242">
        <f t="shared" si="666"/>
        <v>10693</v>
      </c>
      <c r="AF546" s="154">
        <v>11898</v>
      </c>
      <c r="AG546" s="183">
        <f t="shared" si="667"/>
        <v>1</v>
      </c>
      <c r="AH546" s="154">
        <v>11619</v>
      </c>
      <c r="AI546" s="183">
        <f t="shared" si="660"/>
        <v>0</v>
      </c>
      <c r="AJ546" s="184">
        <v>210</v>
      </c>
      <c r="AK546" s="185">
        <f t="shared" si="668"/>
        <v>0</v>
      </c>
      <c r="AL546" s="154">
        <v>53</v>
      </c>
      <c r="AM546" s="183">
        <f t="shared" si="669"/>
        <v>0</v>
      </c>
      <c r="AN546" s="154">
        <v>51</v>
      </c>
      <c r="AO546" s="183">
        <f t="shared" si="670"/>
        <v>0</v>
      </c>
      <c r="AP546" s="186">
        <v>0</v>
      </c>
      <c r="AQ546" s="185">
        <f t="shared" si="671"/>
        <v>103</v>
      </c>
      <c r="AR546" s="154">
        <v>14260</v>
      </c>
      <c r="AS546" s="183">
        <f t="shared" si="657"/>
        <v>954</v>
      </c>
      <c r="AT546" s="154">
        <v>9041</v>
      </c>
      <c r="AU546" s="183">
        <f t="shared" si="672"/>
        <v>24</v>
      </c>
      <c r="AV546" s="187">
        <v>599</v>
      </c>
      <c r="AW546" s="237">
        <f t="shared" si="652"/>
        <v>385</v>
      </c>
      <c r="AX546" s="236">
        <f t="shared" si="645"/>
        <v>44370</v>
      </c>
      <c r="AY546" s="6">
        <v>0</v>
      </c>
      <c r="AZ546" s="237">
        <f t="shared" si="622"/>
        <v>410</v>
      </c>
      <c r="BA546" s="237">
        <f t="shared" si="593"/>
        <v>329</v>
      </c>
      <c r="BB546" s="129">
        <v>0</v>
      </c>
      <c r="BC546" s="27">
        <f t="shared" si="673"/>
        <v>964</v>
      </c>
      <c r="BD546" s="237">
        <f t="shared" si="594"/>
        <v>364</v>
      </c>
      <c r="BE546" s="228">
        <f t="shared" si="674"/>
        <v>44370</v>
      </c>
      <c r="BF546" s="131">
        <f t="shared" si="659"/>
        <v>16</v>
      </c>
      <c r="BG546" s="131">
        <f t="shared" si="639"/>
        <v>6477</v>
      </c>
      <c r="BH546" s="228">
        <f t="shared" si="640"/>
        <v>44370</v>
      </c>
      <c r="BI546" s="131">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78">
        <f t="shared" si="676"/>
        <v>44370</v>
      </c>
      <c r="BR546">
        <f t="shared" si="677"/>
        <v>11898</v>
      </c>
      <c r="BS546">
        <f t="shared" si="678"/>
        <v>11619</v>
      </c>
      <c r="BT546">
        <f t="shared" si="679"/>
        <v>210</v>
      </c>
      <c r="BU546">
        <v>15</v>
      </c>
      <c r="BV546">
        <f t="shared" si="647"/>
        <v>2</v>
      </c>
      <c r="BW546">
        <f t="shared" si="658"/>
        <v>748</v>
      </c>
      <c r="BX546" s="178">
        <f t="shared" si="680"/>
        <v>44370</v>
      </c>
      <c r="BY546">
        <f t="shared" si="681"/>
        <v>53</v>
      </c>
      <c r="BZ546">
        <f t="shared" si="682"/>
        <v>51</v>
      </c>
      <c r="CA546">
        <f t="shared" si="683"/>
        <v>0</v>
      </c>
      <c r="CB546" s="178">
        <f t="shared" si="684"/>
        <v>44370</v>
      </c>
      <c r="CC546">
        <f t="shared" si="685"/>
        <v>14260</v>
      </c>
      <c r="CD546">
        <f t="shared" si="686"/>
        <v>9041</v>
      </c>
      <c r="CE546">
        <f t="shared" si="687"/>
        <v>599</v>
      </c>
      <c r="CI546" s="178">
        <f t="shared" si="688"/>
        <v>44370</v>
      </c>
      <c r="CJ546">
        <f t="shared" si="689"/>
        <v>2</v>
      </c>
      <c r="CK546">
        <f t="shared" si="690"/>
        <v>1</v>
      </c>
      <c r="CL546" s="178">
        <f t="shared" si="691"/>
        <v>44370</v>
      </c>
      <c r="CM546">
        <f t="shared" si="692"/>
        <v>0</v>
      </c>
      <c r="CN546" s="1">
        <f t="shared" si="648"/>
        <v>44370</v>
      </c>
      <c r="CO546" s="281">
        <f t="shared" si="649"/>
        <v>2</v>
      </c>
      <c r="CP546" s="1">
        <f t="shared" si="650"/>
        <v>44370</v>
      </c>
      <c r="CQ546" s="282">
        <f t="shared" si="651"/>
        <v>0</v>
      </c>
      <c r="CR546" s="178">
        <f t="shared" si="653"/>
        <v>44370</v>
      </c>
      <c r="CS546">
        <f t="shared" si="654"/>
        <v>103</v>
      </c>
      <c r="CT546">
        <f t="shared" si="655"/>
        <v>24</v>
      </c>
      <c r="CU546">
        <f t="shared" si="656"/>
        <v>954</v>
      </c>
    </row>
    <row r="547" spans="1:99" ht="18" customHeight="1" x14ac:dyDescent="0.55000000000000004">
      <c r="A547" s="178">
        <v>44371</v>
      </c>
      <c r="B547" s="239">
        <v>24</v>
      </c>
      <c r="C547" s="153">
        <f t="shared" si="646"/>
        <v>6501</v>
      </c>
      <c r="D547" s="153">
        <f t="shared" si="661"/>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591"/>
        <v>359</v>
      </c>
      <c r="Z547" s="75">
        <f t="shared" si="675"/>
        <v>44371</v>
      </c>
      <c r="AA547" s="229">
        <f t="shared" si="662"/>
        <v>26347</v>
      </c>
      <c r="AB547" s="229">
        <f t="shared" si="663"/>
        <v>20960</v>
      </c>
      <c r="AC547" s="230">
        <f t="shared" si="664"/>
        <v>815</v>
      </c>
      <c r="AD547" s="182">
        <f t="shared" si="665"/>
        <v>7</v>
      </c>
      <c r="AE547" s="242">
        <f t="shared" si="666"/>
        <v>10700</v>
      </c>
      <c r="AF547" s="154">
        <v>11905</v>
      </c>
      <c r="AG547" s="183">
        <f t="shared" si="667"/>
        <v>2</v>
      </c>
      <c r="AH547" s="154">
        <v>11621</v>
      </c>
      <c r="AI547" s="183">
        <f t="shared" si="660"/>
        <v>0</v>
      </c>
      <c r="AJ547" s="184">
        <v>210</v>
      </c>
      <c r="AK547" s="185">
        <f t="shared" si="668"/>
        <v>0</v>
      </c>
      <c r="AL547" s="154">
        <v>53</v>
      </c>
      <c r="AM547" s="183">
        <f t="shared" si="669"/>
        <v>0</v>
      </c>
      <c r="AN547" s="154">
        <v>51</v>
      </c>
      <c r="AO547" s="183">
        <f t="shared" si="670"/>
        <v>0</v>
      </c>
      <c r="AP547" s="186">
        <v>0</v>
      </c>
      <c r="AQ547" s="185">
        <f t="shared" si="671"/>
        <v>129</v>
      </c>
      <c r="AR547" s="154">
        <v>14389</v>
      </c>
      <c r="AS547" s="183">
        <f t="shared" si="657"/>
        <v>247</v>
      </c>
      <c r="AT547" s="154">
        <v>9288</v>
      </c>
      <c r="AU547" s="183">
        <f t="shared" si="672"/>
        <v>6</v>
      </c>
      <c r="AV547" s="187">
        <v>605</v>
      </c>
      <c r="AW547" s="237">
        <f t="shared" si="652"/>
        <v>386</v>
      </c>
      <c r="AX547" s="236">
        <f t="shared" si="645"/>
        <v>44371</v>
      </c>
      <c r="AY547" s="6">
        <v>0</v>
      </c>
      <c r="AZ547" s="237">
        <f t="shared" si="622"/>
        <v>410</v>
      </c>
      <c r="BA547" s="237">
        <f t="shared" si="593"/>
        <v>330</v>
      </c>
      <c r="BB547" s="129">
        <v>0</v>
      </c>
      <c r="BC547" s="27">
        <f t="shared" si="673"/>
        <v>964</v>
      </c>
      <c r="BD547" s="237">
        <f t="shared" si="594"/>
        <v>365</v>
      </c>
      <c r="BE547" s="228">
        <f t="shared" si="674"/>
        <v>44371</v>
      </c>
      <c r="BF547" s="131">
        <f t="shared" si="659"/>
        <v>24</v>
      </c>
      <c r="BG547" s="131">
        <f t="shared" si="639"/>
        <v>6501</v>
      </c>
      <c r="BH547" s="228">
        <f t="shared" si="640"/>
        <v>44371</v>
      </c>
      <c r="BI547" s="131">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78">
        <f t="shared" si="676"/>
        <v>44371</v>
      </c>
      <c r="BR547">
        <f t="shared" si="677"/>
        <v>11905</v>
      </c>
      <c r="BS547">
        <f t="shared" si="678"/>
        <v>11621</v>
      </c>
      <c r="BT547">
        <f t="shared" si="679"/>
        <v>210</v>
      </c>
      <c r="BU547">
        <v>15</v>
      </c>
      <c r="BV547">
        <f t="shared" si="647"/>
        <v>7</v>
      </c>
      <c r="BW547">
        <f t="shared" si="658"/>
        <v>755</v>
      </c>
      <c r="BX547" s="178">
        <f t="shared" si="680"/>
        <v>44371</v>
      </c>
      <c r="BY547">
        <f t="shared" si="681"/>
        <v>53</v>
      </c>
      <c r="BZ547">
        <f t="shared" si="682"/>
        <v>51</v>
      </c>
      <c r="CA547">
        <f t="shared" si="683"/>
        <v>0</v>
      </c>
      <c r="CB547" s="178">
        <f t="shared" si="684"/>
        <v>44371</v>
      </c>
      <c r="CC547">
        <f t="shared" si="685"/>
        <v>14389</v>
      </c>
      <c r="CD547">
        <f t="shared" si="686"/>
        <v>9288</v>
      </c>
      <c r="CE547">
        <f t="shared" si="687"/>
        <v>605</v>
      </c>
      <c r="CI547" s="178">
        <f t="shared" si="688"/>
        <v>44371</v>
      </c>
      <c r="CJ547">
        <f t="shared" si="689"/>
        <v>7</v>
      </c>
      <c r="CK547">
        <f t="shared" si="690"/>
        <v>2</v>
      </c>
      <c r="CL547" s="178">
        <f t="shared" si="691"/>
        <v>44371</v>
      </c>
      <c r="CM547">
        <f t="shared" si="692"/>
        <v>0</v>
      </c>
      <c r="CN547" s="1">
        <f t="shared" si="648"/>
        <v>44371</v>
      </c>
      <c r="CO547" s="281">
        <f t="shared" si="649"/>
        <v>7</v>
      </c>
      <c r="CP547" s="1">
        <f t="shared" si="650"/>
        <v>44371</v>
      </c>
      <c r="CQ547" s="282">
        <f t="shared" si="651"/>
        <v>0</v>
      </c>
      <c r="CR547" s="178">
        <f t="shared" si="653"/>
        <v>44371</v>
      </c>
      <c r="CS547">
        <f t="shared" si="654"/>
        <v>129</v>
      </c>
      <c r="CT547">
        <f t="shared" si="655"/>
        <v>6</v>
      </c>
      <c r="CU547">
        <f t="shared" si="656"/>
        <v>247</v>
      </c>
    </row>
    <row r="548" spans="1:99" ht="18" customHeight="1" x14ac:dyDescent="0.55000000000000004">
      <c r="A548" s="178">
        <v>44372</v>
      </c>
      <c r="B548" s="239">
        <v>25</v>
      </c>
      <c r="C548" s="153">
        <f t="shared" si="646"/>
        <v>6526</v>
      </c>
      <c r="D548" s="153">
        <f t="shared" si="661"/>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591"/>
        <v>360</v>
      </c>
      <c r="Z548" s="75">
        <f t="shared" si="675"/>
        <v>44372</v>
      </c>
      <c r="AA548" s="229">
        <f t="shared" si="662"/>
        <v>26427</v>
      </c>
      <c r="AB548" s="229">
        <f t="shared" si="663"/>
        <v>21322</v>
      </c>
      <c r="AC548" s="230">
        <f t="shared" si="664"/>
        <v>820</v>
      </c>
      <c r="AD548" s="182">
        <f t="shared" si="665"/>
        <v>4</v>
      </c>
      <c r="AE548" s="242">
        <f t="shared" si="666"/>
        <v>10704</v>
      </c>
      <c r="AF548" s="154">
        <v>11909</v>
      </c>
      <c r="AG548" s="183">
        <f t="shared" si="667"/>
        <v>0</v>
      </c>
      <c r="AH548" s="154">
        <v>11621</v>
      </c>
      <c r="AI548" s="183">
        <f t="shared" si="660"/>
        <v>0</v>
      </c>
      <c r="AJ548" s="184">
        <v>210</v>
      </c>
      <c r="AK548" s="185">
        <f t="shared" si="668"/>
        <v>0</v>
      </c>
      <c r="AL548" s="154">
        <v>53</v>
      </c>
      <c r="AM548" s="183">
        <f t="shared" si="669"/>
        <v>0</v>
      </c>
      <c r="AN548" s="154">
        <v>51</v>
      </c>
      <c r="AO548" s="183">
        <f t="shared" si="670"/>
        <v>0</v>
      </c>
      <c r="AP548" s="186">
        <v>0</v>
      </c>
      <c r="AQ548" s="185">
        <f t="shared" si="671"/>
        <v>76</v>
      </c>
      <c r="AR548" s="154">
        <v>14465</v>
      </c>
      <c r="AS548" s="183">
        <f t="shared" si="657"/>
        <v>362</v>
      </c>
      <c r="AT548" s="154">
        <v>9650</v>
      </c>
      <c r="AU548" s="183">
        <f t="shared" si="672"/>
        <v>5</v>
      </c>
      <c r="AV548" s="187">
        <v>610</v>
      </c>
      <c r="AW548" s="237">
        <f t="shared" si="652"/>
        <v>387</v>
      </c>
      <c r="AX548" s="236">
        <f t="shared" si="645"/>
        <v>44372</v>
      </c>
      <c r="AY548" s="6">
        <v>0</v>
      </c>
      <c r="AZ548" s="237">
        <f t="shared" si="622"/>
        <v>410</v>
      </c>
      <c r="BA548" s="237">
        <f t="shared" si="593"/>
        <v>331</v>
      </c>
      <c r="BB548" s="129">
        <v>0</v>
      </c>
      <c r="BC548" s="27">
        <f t="shared" si="673"/>
        <v>964</v>
      </c>
      <c r="BD548" s="237">
        <f t="shared" si="594"/>
        <v>366</v>
      </c>
      <c r="BE548" s="228">
        <f t="shared" si="674"/>
        <v>44372</v>
      </c>
      <c r="BF548" s="131">
        <f t="shared" si="659"/>
        <v>25</v>
      </c>
      <c r="BG548" s="131">
        <f t="shared" si="639"/>
        <v>6526</v>
      </c>
      <c r="BH548" s="228">
        <f t="shared" si="640"/>
        <v>44372</v>
      </c>
      <c r="BI548" s="131">
        <f t="shared" si="641"/>
        <v>6526</v>
      </c>
      <c r="BJ548" s="1">
        <f t="shared" si="642"/>
        <v>44372</v>
      </c>
      <c r="BK548">
        <f t="shared" si="696"/>
        <v>0</v>
      </c>
      <c r="BL548">
        <f t="shared" si="643"/>
        <v>23</v>
      </c>
      <c r="BM548">
        <f t="shared" si="693"/>
        <v>23</v>
      </c>
      <c r="BN548" s="1">
        <f t="shared" si="694"/>
        <v>44372</v>
      </c>
      <c r="BO548">
        <f t="shared" si="695"/>
        <v>10216</v>
      </c>
      <c r="BP548">
        <f t="shared" si="697"/>
        <v>5661</v>
      </c>
      <c r="BQ548" s="178">
        <f t="shared" si="676"/>
        <v>44372</v>
      </c>
      <c r="BR548">
        <f t="shared" si="677"/>
        <v>11909</v>
      </c>
      <c r="BS548">
        <f t="shared" si="678"/>
        <v>11621</v>
      </c>
      <c r="BT548">
        <f t="shared" si="679"/>
        <v>210</v>
      </c>
      <c r="BU548">
        <v>15</v>
      </c>
      <c r="BV548">
        <f t="shared" si="647"/>
        <v>4</v>
      </c>
      <c r="BW548">
        <f t="shared" si="658"/>
        <v>759</v>
      </c>
      <c r="BX548" s="178">
        <f t="shared" si="680"/>
        <v>44372</v>
      </c>
      <c r="BY548">
        <f t="shared" si="681"/>
        <v>53</v>
      </c>
      <c r="BZ548">
        <f t="shared" si="682"/>
        <v>51</v>
      </c>
      <c r="CA548">
        <f t="shared" si="683"/>
        <v>0</v>
      </c>
      <c r="CB548" s="178">
        <f t="shared" si="684"/>
        <v>44372</v>
      </c>
      <c r="CC548">
        <f t="shared" si="685"/>
        <v>14465</v>
      </c>
      <c r="CD548">
        <f t="shared" si="686"/>
        <v>9650</v>
      </c>
      <c r="CE548">
        <f t="shared" si="687"/>
        <v>610</v>
      </c>
      <c r="CI548" s="178">
        <f t="shared" si="688"/>
        <v>44372</v>
      </c>
      <c r="CJ548">
        <f t="shared" si="689"/>
        <v>4</v>
      </c>
      <c r="CK548">
        <f t="shared" si="690"/>
        <v>0</v>
      </c>
      <c r="CL548" s="178">
        <f t="shared" si="691"/>
        <v>44372</v>
      </c>
      <c r="CM548">
        <f t="shared" si="692"/>
        <v>0</v>
      </c>
      <c r="CN548" s="1">
        <f t="shared" si="648"/>
        <v>44372</v>
      </c>
      <c r="CO548" s="281">
        <f t="shared" si="649"/>
        <v>4</v>
      </c>
      <c r="CP548" s="1">
        <f t="shared" si="650"/>
        <v>44372</v>
      </c>
      <c r="CQ548" s="282">
        <f t="shared" si="651"/>
        <v>0</v>
      </c>
      <c r="CR548" s="178">
        <f t="shared" si="653"/>
        <v>44372</v>
      </c>
      <c r="CS548">
        <f t="shared" si="654"/>
        <v>76</v>
      </c>
      <c r="CT548">
        <f t="shared" si="655"/>
        <v>5</v>
      </c>
      <c r="CU548">
        <f t="shared" si="656"/>
        <v>362</v>
      </c>
    </row>
    <row r="549" spans="1:99" ht="18" customHeight="1" x14ac:dyDescent="0.55000000000000004">
      <c r="A549" s="178">
        <v>44373</v>
      </c>
      <c r="B549" s="239">
        <v>14</v>
      </c>
      <c r="C549" s="153">
        <f t="shared" si="646"/>
        <v>6540</v>
      </c>
      <c r="D549" s="153">
        <f t="shared" si="661"/>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591"/>
        <v>361</v>
      </c>
      <c r="Z549" s="75">
        <f t="shared" si="675"/>
        <v>44373</v>
      </c>
      <c r="AA549" s="229">
        <f t="shared" si="662"/>
        <v>26509</v>
      </c>
      <c r="AB549" s="229">
        <f t="shared" si="663"/>
        <v>21591</v>
      </c>
      <c r="AC549" s="230">
        <f t="shared" si="664"/>
        <v>833</v>
      </c>
      <c r="AD549" s="182">
        <f t="shared" si="665"/>
        <v>2</v>
      </c>
      <c r="AE549" s="242">
        <f t="shared" si="666"/>
        <v>10706</v>
      </c>
      <c r="AF549" s="154">
        <v>11911</v>
      </c>
      <c r="AG549" s="183">
        <f t="shared" si="667"/>
        <v>3</v>
      </c>
      <c r="AH549" s="154">
        <v>11624</v>
      </c>
      <c r="AI549" s="183">
        <f t="shared" si="660"/>
        <v>0</v>
      </c>
      <c r="AJ549" s="184">
        <v>210</v>
      </c>
      <c r="AK549" s="185">
        <f t="shared" si="668"/>
        <v>0</v>
      </c>
      <c r="AL549" s="154">
        <v>53</v>
      </c>
      <c r="AM549" s="183">
        <f t="shared" si="669"/>
        <v>0</v>
      </c>
      <c r="AN549" s="154">
        <v>51</v>
      </c>
      <c r="AO549" s="183">
        <f t="shared" si="670"/>
        <v>0</v>
      </c>
      <c r="AP549" s="186">
        <v>0</v>
      </c>
      <c r="AQ549" s="185">
        <f t="shared" si="671"/>
        <v>80</v>
      </c>
      <c r="AR549" s="154">
        <v>14545</v>
      </c>
      <c r="AS549" s="183">
        <f t="shared" si="657"/>
        <v>266</v>
      </c>
      <c r="AT549" s="154">
        <v>9916</v>
      </c>
      <c r="AU549" s="183">
        <f t="shared" si="672"/>
        <v>13</v>
      </c>
      <c r="AV549" s="187">
        <v>623</v>
      </c>
      <c r="AW549" s="237">
        <f t="shared" si="652"/>
        <v>388</v>
      </c>
      <c r="AX549" s="236">
        <f t="shared" si="645"/>
        <v>44373</v>
      </c>
      <c r="AY549" s="6">
        <v>0</v>
      </c>
      <c r="AZ549" s="237">
        <f t="shared" si="622"/>
        <v>410</v>
      </c>
      <c r="BA549" s="237">
        <f t="shared" si="593"/>
        <v>332</v>
      </c>
      <c r="BB549" s="129">
        <v>0</v>
      </c>
      <c r="BC549" s="27">
        <f t="shared" si="673"/>
        <v>964</v>
      </c>
      <c r="BD549" s="237">
        <f t="shared" si="594"/>
        <v>367</v>
      </c>
      <c r="BE549" s="228">
        <f t="shared" si="674"/>
        <v>44373</v>
      </c>
      <c r="BF549" s="131">
        <f t="shared" si="659"/>
        <v>14</v>
      </c>
      <c r="BG549" s="131">
        <f t="shared" si="639"/>
        <v>6540</v>
      </c>
      <c r="BH549" s="228">
        <f t="shared" si="640"/>
        <v>44373</v>
      </c>
      <c r="BI549" s="131">
        <f t="shared" si="641"/>
        <v>6540</v>
      </c>
      <c r="BJ549" s="1">
        <f t="shared" si="642"/>
        <v>44373</v>
      </c>
      <c r="BK549">
        <f t="shared" si="696"/>
        <v>0</v>
      </c>
      <c r="BL549">
        <f t="shared" si="643"/>
        <v>21</v>
      </c>
      <c r="BM549">
        <f t="shared" si="693"/>
        <v>21</v>
      </c>
      <c r="BN549" s="1">
        <f t="shared" si="694"/>
        <v>44373</v>
      </c>
      <c r="BO549">
        <f t="shared" si="695"/>
        <v>10237</v>
      </c>
      <c r="BP549">
        <f t="shared" si="697"/>
        <v>5682</v>
      </c>
      <c r="BQ549" s="178">
        <f t="shared" si="676"/>
        <v>44373</v>
      </c>
      <c r="BR549">
        <f t="shared" si="677"/>
        <v>11911</v>
      </c>
      <c r="BS549">
        <f t="shared" si="678"/>
        <v>11624</v>
      </c>
      <c r="BT549">
        <f t="shared" si="679"/>
        <v>210</v>
      </c>
      <c r="BU549">
        <v>15</v>
      </c>
      <c r="BV549">
        <f t="shared" si="647"/>
        <v>2</v>
      </c>
      <c r="BW549">
        <f t="shared" si="658"/>
        <v>761</v>
      </c>
      <c r="BX549" s="178">
        <f t="shared" si="680"/>
        <v>44373</v>
      </c>
      <c r="BY549">
        <f t="shared" si="681"/>
        <v>53</v>
      </c>
      <c r="BZ549">
        <f t="shared" si="682"/>
        <v>51</v>
      </c>
      <c r="CA549">
        <f t="shared" si="683"/>
        <v>0</v>
      </c>
      <c r="CB549" s="178">
        <f t="shared" si="684"/>
        <v>44373</v>
      </c>
      <c r="CC549">
        <f t="shared" si="685"/>
        <v>14545</v>
      </c>
      <c r="CD549">
        <f t="shared" si="686"/>
        <v>9916</v>
      </c>
      <c r="CE549">
        <f t="shared" si="687"/>
        <v>623</v>
      </c>
      <c r="CI549" s="178">
        <f t="shared" si="688"/>
        <v>44373</v>
      </c>
      <c r="CJ549">
        <f t="shared" si="689"/>
        <v>2</v>
      </c>
      <c r="CK549">
        <f t="shared" si="690"/>
        <v>3</v>
      </c>
      <c r="CL549" s="178">
        <f t="shared" si="691"/>
        <v>44373</v>
      </c>
      <c r="CM549">
        <f t="shared" si="692"/>
        <v>0</v>
      </c>
      <c r="CN549" s="1">
        <f t="shared" si="648"/>
        <v>44373</v>
      </c>
      <c r="CO549" s="281">
        <f t="shared" si="649"/>
        <v>2</v>
      </c>
      <c r="CP549" s="1">
        <f t="shared" si="650"/>
        <v>44373</v>
      </c>
      <c r="CQ549" s="282">
        <f t="shared" si="651"/>
        <v>0</v>
      </c>
      <c r="CR549" s="178">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78">
        <v>44374</v>
      </c>
      <c r="B550" s="239">
        <v>21</v>
      </c>
      <c r="C550" s="153">
        <f t="shared" si="646"/>
        <v>6561</v>
      </c>
      <c r="D550" s="153">
        <f t="shared" si="661"/>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591"/>
        <v>362</v>
      </c>
      <c r="Z550" s="75">
        <f t="shared" si="675"/>
        <v>44374</v>
      </c>
      <c r="AA550" s="229">
        <f t="shared" si="662"/>
        <v>26605</v>
      </c>
      <c r="AB550" s="229">
        <f t="shared" si="663"/>
        <v>21326</v>
      </c>
      <c r="AC550" s="230">
        <f t="shared" si="664"/>
        <v>842</v>
      </c>
      <c r="AD550" s="182">
        <f t="shared" si="665"/>
        <v>6</v>
      </c>
      <c r="AE550" s="242">
        <f t="shared" si="666"/>
        <v>10712</v>
      </c>
      <c r="AF550" s="154">
        <v>11917</v>
      </c>
      <c r="AG550" s="183">
        <f t="shared" si="667"/>
        <v>1</v>
      </c>
      <c r="AH550" s="154">
        <v>11625</v>
      </c>
      <c r="AI550" s="183">
        <f t="shared" si="660"/>
        <v>0</v>
      </c>
      <c r="AJ550" s="184">
        <v>210</v>
      </c>
      <c r="AK550" s="185">
        <f t="shared" si="668"/>
        <v>1</v>
      </c>
      <c r="AL550" s="154">
        <v>54</v>
      </c>
      <c r="AM550" s="183">
        <f t="shared" si="669"/>
        <v>0</v>
      </c>
      <c r="AN550" s="154">
        <v>51</v>
      </c>
      <c r="AO550" s="183">
        <f t="shared" si="670"/>
        <v>0</v>
      </c>
      <c r="AP550" s="186">
        <v>0</v>
      </c>
      <c r="AQ550" s="185">
        <f t="shared" si="671"/>
        <v>89</v>
      </c>
      <c r="AR550" s="154">
        <v>14634</v>
      </c>
      <c r="AS550" s="183">
        <f t="shared" si="657"/>
        <v>-266</v>
      </c>
      <c r="AT550" s="154">
        <v>9650</v>
      </c>
      <c r="AU550" s="183">
        <f t="shared" si="672"/>
        <v>9</v>
      </c>
      <c r="AV550" s="187">
        <v>632</v>
      </c>
      <c r="AW550" s="237">
        <f t="shared" si="652"/>
        <v>389</v>
      </c>
      <c r="AX550" s="236">
        <f t="shared" si="645"/>
        <v>44374</v>
      </c>
      <c r="AY550" s="6">
        <v>0</v>
      </c>
      <c r="AZ550" s="237">
        <f t="shared" si="622"/>
        <v>410</v>
      </c>
      <c r="BA550" s="237">
        <f t="shared" si="593"/>
        <v>333</v>
      </c>
      <c r="BB550" s="129">
        <v>0</v>
      </c>
      <c r="BC550" s="27">
        <f t="shared" si="673"/>
        <v>964</v>
      </c>
      <c r="BD550" s="237">
        <f t="shared" si="594"/>
        <v>368</v>
      </c>
      <c r="BE550" s="228">
        <f t="shared" si="674"/>
        <v>44374</v>
      </c>
      <c r="BF550" s="131">
        <f t="shared" si="659"/>
        <v>21</v>
      </c>
      <c r="BG550" s="131">
        <f t="shared" si="639"/>
        <v>6561</v>
      </c>
      <c r="BH550" s="228">
        <f t="shared" si="640"/>
        <v>44374</v>
      </c>
      <c r="BI550" s="131">
        <f t="shared" si="641"/>
        <v>6561</v>
      </c>
      <c r="BJ550" s="1">
        <f t="shared" si="642"/>
        <v>44374</v>
      </c>
      <c r="BK550">
        <f t="shared" si="696"/>
        <v>0</v>
      </c>
      <c r="BL550">
        <f t="shared" si="643"/>
        <v>22</v>
      </c>
      <c r="BM550">
        <f t="shared" si="693"/>
        <v>22</v>
      </c>
      <c r="BN550" s="1">
        <f t="shared" si="694"/>
        <v>44374</v>
      </c>
      <c r="BO550">
        <f t="shared" si="695"/>
        <v>10259</v>
      </c>
      <c r="BP550">
        <f t="shared" si="697"/>
        <v>5704</v>
      </c>
      <c r="BQ550" s="178">
        <f t="shared" si="676"/>
        <v>44374</v>
      </c>
      <c r="BR550">
        <f t="shared" si="677"/>
        <v>11917</v>
      </c>
      <c r="BS550">
        <f t="shared" si="678"/>
        <v>11625</v>
      </c>
      <c r="BT550">
        <f t="shared" si="679"/>
        <v>210</v>
      </c>
      <c r="BU550">
        <v>15</v>
      </c>
      <c r="BV550">
        <f t="shared" si="647"/>
        <v>6</v>
      </c>
      <c r="BW550">
        <f t="shared" si="658"/>
        <v>767</v>
      </c>
      <c r="BX550" s="178">
        <f t="shared" si="680"/>
        <v>44374</v>
      </c>
      <c r="BY550">
        <f t="shared" si="681"/>
        <v>54</v>
      </c>
      <c r="BZ550">
        <f t="shared" si="682"/>
        <v>51</v>
      </c>
      <c r="CA550">
        <f t="shared" si="683"/>
        <v>0</v>
      </c>
      <c r="CB550" s="178">
        <f t="shared" si="684"/>
        <v>44374</v>
      </c>
      <c r="CC550">
        <f t="shared" si="685"/>
        <v>14634</v>
      </c>
      <c r="CD550">
        <f t="shared" si="686"/>
        <v>9650</v>
      </c>
      <c r="CE550">
        <f t="shared" si="687"/>
        <v>632</v>
      </c>
      <c r="CI550" s="178">
        <f t="shared" si="688"/>
        <v>44374</v>
      </c>
      <c r="CJ550">
        <f t="shared" si="689"/>
        <v>6</v>
      </c>
      <c r="CK550">
        <f t="shared" si="690"/>
        <v>1</v>
      </c>
      <c r="CL550" s="178">
        <f t="shared" si="691"/>
        <v>44374</v>
      </c>
      <c r="CM550">
        <f t="shared" si="692"/>
        <v>0</v>
      </c>
      <c r="CN550" s="1">
        <f t="shared" si="648"/>
        <v>44374</v>
      </c>
      <c r="CO550" s="281">
        <f t="shared" si="649"/>
        <v>6</v>
      </c>
      <c r="CP550" s="1">
        <f t="shared" si="650"/>
        <v>44374</v>
      </c>
      <c r="CQ550" s="282">
        <f t="shared" si="651"/>
        <v>0</v>
      </c>
      <c r="CR550" s="178">
        <f t="shared" si="698"/>
        <v>44374</v>
      </c>
      <c r="CS550">
        <f t="shared" si="699"/>
        <v>89</v>
      </c>
      <c r="CT550">
        <f t="shared" si="700"/>
        <v>9</v>
      </c>
      <c r="CU550">
        <f t="shared" si="701"/>
        <v>-266</v>
      </c>
    </row>
    <row r="551" spans="1:99" ht="18" customHeight="1" x14ac:dyDescent="0.55000000000000004">
      <c r="A551" s="178">
        <v>44375</v>
      </c>
      <c r="B551" s="239">
        <v>18</v>
      </c>
      <c r="C551" s="153">
        <f t="shared" si="646"/>
        <v>6579</v>
      </c>
      <c r="D551" s="153">
        <f t="shared" si="661"/>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591"/>
        <v>363</v>
      </c>
      <c r="Z551" s="75">
        <f t="shared" si="675"/>
        <v>44375</v>
      </c>
      <c r="AA551" s="229">
        <f t="shared" si="662"/>
        <v>26668</v>
      </c>
      <c r="AB551" s="229">
        <f t="shared" si="663"/>
        <v>21593</v>
      </c>
      <c r="AC551" s="230">
        <f t="shared" si="664"/>
        <v>845</v>
      </c>
      <c r="AD551" s="182">
        <f t="shared" si="665"/>
        <v>3</v>
      </c>
      <c r="AE551" s="242">
        <f t="shared" si="666"/>
        <v>10715</v>
      </c>
      <c r="AF551" s="154">
        <v>11920</v>
      </c>
      <c r="AG551" s="183">
        <f t="shared" si="667"/>
        <v>1</v>
      </c>
      <c r="AH551" s="154">
        <v>11626</v>
      </c>
      <c r="AI551" s="183">
        <f t="shared" si="660"/>
        <v>0</v>
      </c>
      <c r="AJ551" s="184">
        <v>210</v>
      </c>
      <c r="AK551" s="185">
        <f t="shared" si="668"/>
        <v>0</v>
      </c>
      <c r="AL551" s="154">
        <v>54</v>
      </c>
      <c r="AM551" s="183">
        <f t="shared" si="669"/>
        <v>0</v>
      </c>
      <c r="AN551" s="154">
        <v>51</v>
      </c>
      <c r="AO551" s="183">
        <f t="shared" si="670"/>
        <v>0</v>
      </c>
      <c r="AP551" s="186">
        <v>0</v>
      </c>
      <c r="AQ551" s="185">
        <f t="shared" si="671"/>
        <v>60</v>
      </c>
      <c r="AR551" s="154">
        <v>14694</v>
      </c>
      <c r="AS551" s="183">
        <f t="shared" si="657"/>
        <v>266</v>
      </c>
      <c r="AT551" s="154">
        <v>9916</v>
      </c>
      <c r="AU551" s="183">
        <f t="shared" si="672"/>
        <v>3</v>
      </c>
      <c r="AV551" s="187">
        <v>635</v>
      </c>
      <c r="AW551" s="237">
        <f t="shared" si="652"/>
        <v>390</v>
      </c>
      <c r="AX551" s="236">
        <f t="shared" si="645"/>
        <v>44375</v>
      </c>
      <c r="AY551" s="6">
        <v>0</v>
      </c>
      <c r="AZ551" s="237">
        <f t="shared" si="622"/>
        <v>410</v>
      </c>
      <c r="BA551" s="237">
        <f t="shared" si="593"/>
        <v>334</v>
      </c>
      <c r="BB551" s="129">
        <v>0</v>
      </c>
      <c r="BC551" s="27">
        <f t="shared" si="673"/>
        <v>964</v>
      </c>
      <c r="BD551" s="237">
        <f t="shared" si="594"/>
        <v>369</v>
      </c>
      <c r="BE551" s="228">
        <f t="shared" si="674"/>
        <v>44375</v>
      </c>
      <c r="BF551" s="131">
        <f t="shared" si="659"/>
        <v>18</v>
      </c>
      <c r="BG551" s="131">
        <f t="shared" si="639"/>
        <v>6579</v>
      </c>
      <c r="BH551" s="228">
        <f t="shared" si="640"/>
        <v>44375</v>
      </c>
      <c r="BI551" s="131">
        <f t="shared" si="641"/>
        <v>6579</v>
      </c>
      <c r="BJ551" s="1">
        <f t="shared" si="642"/>
        <v>44375</v>
      </c>
      <c r="BK551">
        <f t="shared" si="696"/>
        <v>0</v>
      </c>
      <c r="BL551">
        <f t="shared" si="643"/>
        <v>30</v>
      </c>
      <c r="BM551">
        <f t="shared" si="693"/>
        <v>30</v>
      </c>
      <c r="BN551" s="1">
        <f t="shared" si="694"/>
        <v>44375</v>
      </c>
      <c r="BO551">
        <f t="shared" si="695"/>
        <v>10289</v>
      </c>
      <c r="BP551">
        <f t="shared" si="697"/>
        <v>5734</v>
      </c>
      <c r="BQ551" s="178">
        <f t="shared" si="676"/>
        <v>44375</v>
      </c>
      <c r="BR551">
        <f t="shared" si="677"/>
        <v>11920</v>
      </c>
      <c r="BS551">
        <f t="shared" si="678"/>
        <v>11626</v>
      </c>
      <c r="BT551">
        <f t="shared" si="679"/>
        <v>210</v>
      </c>
      <c r="BU551">
        <v>15</v>
      </c>
      <c r="BV551">
        <f t="shared" si="647"/>
        <v>3</v>
      </c>
      <c r="BW551">
        <f t="shared" si="658"/>
        <v>770</v>
      </c>
      <c r="BX551" s="178">
        <f t="shared" si="680"/>
        <v>44375</v>
      </c>
      <c r="BY551">
        <f t="shared" si="681"/>
        <v>54</v>
      </c>
      <c r="BZ551">
        <f t="shared" si="682"/>
        <v>51</v>
      </c>
      <c r="CA551">
        <f t="shared" si="683"/>
        <v>0</v>
      </c>
      <c r="CB551" s="178">
        <f t="shared" si="684"/>
        <v>44375</v>
      </c>
      <c r="CC551">
        <f t="shared" si="685"/>
        <v>14694</v>
      </c>
      <c r="CD551">
        <f t="shared" si="686"/>
        <v>9916</v>
      </c>
      <c r="CE551">
        <f t="shared" si="687"/>
        <v>635</v>
      </c>
      <c r="CI551" s="178">
        <f t="shared" si="688"/>
        <v>44375</v>
      </c>
      <c r="CJ551">
        <f t="shared" si="689"/>
        <v>3</v>
      </c>
      <c r="CK551">
        <f t="shared" si="690"/>
        <v>1</v>
      </c>
      <c r="CL551" s="178">
        <f t="shared" si="691"/>
        <v>44375</v>
      </c>
      <c r="CM551">
        <f t="shared" si="692"/>
        <v>0</v>
      </c>
      <c r="CN551" s="1">
        <f t="shared" si="648"/>
        <v>44375</v>
      </c>
      <c r="CO551" s="281">
        <f t="shared" si="649"/>
        <v>3</v>
      </c>
      <c r="CP551" s="1">
        <f t="shared" si="650"/>
        <v>44375</v>
      </c>
      <c r="CQ551" s="282">
        <f t="shared" si="651"/>
        <v>0</v>
      </c>
      <c r="CR551" s="178">
        <f t="shared" si="698"/>
        <v>44375</v>
      </c>
      <c r="CS551">
        <f t="shared" si="699"/>
        <v>60</v>
      </c>
      <c r="CT551">
        <f t="shared" si="700"/>
        <v>3</v>
      </c>
      <c r="CU551">
        <f t="shared" si="701"/>
        <v>266</v>
      </c>
    </row>
    <row r="552" spans="1:99" ht="18" customHeight="1" x14ac:dyDescent="0.55000000000000004">
      <c r="A552" s="178">
        <v>44376</v>
      </c>
      <c r="B552" s="239">
        <v>9</v>
      </c>
      <c r="C552" s="153">
        <f t="shared" si="646"/>
        <v>6588</v>
      </c>
      <c r="D552" s="153">
        <f t="shared" si="661"/>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591"/>
        <v>364</v>
      </c>
      <c r="Z552" s="75">
        <f t="shared" si="675"/>
        <v>44376</v>
      </c>
      <c r="AA552" s="229">
        <f t="shared" si="662"/>
        <v>26723</v>
      </c>
      <c r="AB552" s="229">
        <f t="shared" si="663"/>
        <v>21765</v>
      </c>
      <c r="AC552" s="230">
        <f t="shared" si="664"/>
        <v>853</v>
      </c>
      <c r="AD552" s="182">
        <f t="shared" si="665"/>
        <v>1</v>
      </c>
      <c r="AE552" s="242">
        <f t="shared" si="666"/>
        <v>10716</v>
      </c>
      <c r="AF552" s="154">
        <v>11921</v>
      </c>
      <c r="AG552" s="183">
        <f t="shared" si="667"/>
        <v>2</v>
      </c>
      <c r="AH552" s="154">
        <v>11628</v>
      </c>
      <c r="AI552" s="183">
        <f t="shared" si="660"/>
        <v>0</v>
      </c>
      <c r="AJ552" s="184">
        <v>210</v>
      </c>
      <c r="AK552" s="185">
        <f t="shared" si="668"/>
        <v>0</v>
      </c>
      <c r="AL552" s="154">
        <v>54</v>
      </c>
      <c r="AM552" s="183">
        <f t="shared" si="669"/>
        <v>0</v>
      </c>
      <c r="AN552" s="154">
        <v>51</v>
      </c>
      <c r="AO552" s="183">
        <f t="shared" si="670"/>
        <v>0</v>
      </c>
      <c r="AP552" s="186">
        <v>0</v>
      </c>
      <c r="AQ552" s="185">
        <f t="shared" si="671"/>
        <v>54</v>
      </c>
      <c r="AR552" s="154">
        <v>14748</v>
      </c>
      <c r="AS552" s="183">
        <f t="shared" si="657"/>
        <v>170</v>
      </c>
      <c r="AT552" s="154">
        <v>10086</v>
      </c>
      <c r="AU552" s="183">
        <f t="shared" si="672"/>
        <v>8</v>
      </c>
      <c r="AV552" s="187">
        <v>643</v>
      </c>
      <c r="AW552" s="237">
        <f t="shared" si="652"/>
        <v>391</v>
      </c>
      <c r="AX552" s="236">
        <f t="shared" si="645"/>
        <v>44376</v>
      </c>
      <c r="AY552" s="6">
        <v>0</v>
      </c>
      <c r="AZ552" s="237">
        <f t="shared" si="622"/>
        <v>410</v>
      </c>
      <c r="BA552" s="237">
        <f t="shared" si="593"/>
        <v>335</v>
      </c>
      <c r="BB552" s="129">
        <v>0</v>
      </c>
      <c r="BC552" s="27">
        <f t="shared" si="673"/>
        <v>964</v>
      </c>
      <c r="BD552" s="237">
        <f t="shared" si="594"/>
        <v>370</v>
      </c>
      <c r="BE552" s="228">
        <f t="shared" si="674"/>
        <v>44376</v>
      </c>
      <c r="BF552" s="131">
        <f t="shared" si="659"/>
        <v>9</v>
      </c>
      <c r="BG552" s="131">
        <f t="shared" si="639"/>
        <v>6588</v>
      </c>
      <c r="BH552" s="228">
        <f t="shared" si="640"/>
        <v>44376</v>
      </c>
      <c r="BI552" s="131">
        <f t="shared" si="641"/>
        <v>6588</v>
      </c>
      <c r="BJ552" s="1">
        <f t="shared" si="642"/>
        <v>44376</v>
      </c>
      <c r="BK552">
        <f t="shared" si="696"/>
        <v>0</v>
      </c>
      <c r="BL552">
        <f t="shared" si="643"/>
        <v>9</v>
      </c>
      <c r="BM552">
        <f t="shared" si="693"/>
        <v>9</v>
      </c>
      <c r="BN552" s="1">
        <f t="shared" si="694"/>
        <v>44376</v>
      </c>
      <c r="BO552">
        <f t="shared" si="695"/>
        <v>10298</v>
      </c>
      <c r="BP552">
        <f t="shared" si="697"/>
        <v>5743</v>
      </c>
      <c r="BQ552" s="178">
        <f t="shared" si="676"/>
        <v>44376</v>
      </c>
      <c r="BR552">
        <f t="shared" si="677"/>
        <v>11921</v>
      </c>
      <c r="BS552">
        <f t="shared" si="678"/>
        <v>11628</v>
      </c>
      <c r="BT552">
        <f t="shared" si="679"/>
        <v>210</v>
      </c>
      <c r="BU552">
        <v>15</v>
      </c>
      <c r="BV552">
        <f t="shared" si="647"/>
        <v>1</v>
      </c>
      <c r="BW552">
        <f t="shared" si="658"/>
        <v>771</v>
      </c>
      <c r="BX552" s="178">
        <f t="shared" si="680"/>
        <v>44376</v>
      </c>
      <c r="BY552">
        <f t="shared" si="681"/>
        <v>54</v>
      </c>
      <c r="BZ552">
        <f t="shared" si="682"/>
        <v>51</v>
      </c>
      <c r="CA552">
        <f t="shared" si="683"/>
        <v>0</v>
      </c>
      <c r="CB552" s="178">
        <f t="shared" si="684"/>
        <v>44376</v>
      </c>
      <c r="CC552">
        <f t="shared" si="685"/>
        <v>14748</v>
      </c>
      <c r="CD552">
        <f t="shared" si="686"/>
        <v>10086</v>
      </c>
      <c r="CE552">
        <f t="shared" si="687"/>
        <v>643</v>
      </c>
      <c r="CI552" s="178">
        <f t="shared" si="688"/>
        <v>44376</v>
      </c>
      <c r="CJ552">
        <f t="shared" si="689"/>
        <v>1</v>
      </c>
      <c r="CK552">
        <f t="shared" si="690"/>
        <v>2</v>
      </c>
      <c r="CL552" s="178">
        <f t="shared" si="691"/>
        <v>44376</v>
      </c>
      <c r="CM552">
        <f t="shared" si="692"/>
        <v>0</v>
      </c>
      <c r="CN552" s="1">
        <f t="shared" si="648"/>
        <v>44376</v>
      </c>
      <c r="CO552" s="281">
        <f t="shared" si="649"/>
        <v>1</v>
      </c>
      <c r="CP552" s="1">
        <f t="shared" si="650"/>
        <v>44376</v>
      </c>
      <c r="CQ552" s="282">
        <f t="shared" si="651"/>
        <v>0</v>
      </c>
      <c r="CR552" s="178">
        <f t="shared" si="698"/>
        <v>44376</v>
      </c>
      <c r="CS552">
        <f t="shared" si="699"/>
        <v>54</v>
      </c>
      <c r="CT552">
        <f t="shared" si="700"/>
        <v>8</v>
      </c>
      <c r="CU552">
        <f t="shared" si="701"/>
        <v>170</v>
      </c>
    </row>
    <row r="553" spans="1:99" ht="18" customHeight="1" x14ac:dyDescent="0.55000000000000004">
      <c r="A553" s="178">
        <v>44377</v>
      </c>
      <c r="B553" s="239">
        <v>12</v>
      </c>
      <c r="C553" s="153">
        <f t="shared" si="646"/>
        <v>6600</v>
      </c>
      <c r="D553" s="153">
        <f t="shared" si="661"/>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591"/>
        <v>365</v>
      </c>
      <c r="Z553" s="75">
        <f t="shared" si="675"/>
        <v>44377</v>
      </c>
      <c r="AA553" s="229">
        <f t="shared" si="662"/>
        <v>26781</v>
      </c>
      <c r="AB553" s="229">
        <f t="shared" si="663"/>
        <v>21877</v>
      </c>
      <c r="AC553" s="230">
        <f t="shared" si="664"/>
        <v>859</v>
      </c>
      <c r="AD553" s="182">
        <f t="shared" si="665"/>
        <v>2</v>
      </c>
      <c r="AE553" s="242">
        <f t="shared" si="666"/>
        <v>10718</v>
      </c>
      <c r="AF553" s="154">
        <v>11923</v>
      </c>
      <c r="AG553" s="183">
        <f t="shared" si="667"/>
        <v>2</v>
      </c>
      <c r="AH553" s="154">
        <v>11630</v>
      </c>
      <c r="AI553" s="183">
        <f t="shared" si="660"/>
        <v>1</v>
      </c>
      <c r="AJ553" s="184">
        <v>211</v>
      </c>
      <c r="AK553" s="185">
        <f t="shared" si="668"/>
        <v>0</v>
      </c>
      <c r="AL553" s="154">
        <v>54</v>
      </c>
      <c r="AM553" s="183">
        <f t="shared" si="669"/>
        <v>0</v>
      </c>
      <c r="AN553" s="154">
        <v>51</v>
      </c>
      <c r="AO553" s="183">
        <f t="shared" si="670"/>
        <v>0</v>
      </c>
      <c r="AP553" s="186">
        <v>0</v>
      </c>
      <c r="AQ553" s="185">
        <f t="shared" si="671"/>
        <v>56</v>
      </c>
      <c r="AR553" s="154">
        <v>14804</v>
      </c>
      <c r="AS553" s="183">
        <f t="shared" si="657"/>
        <v>110</v>
      </c>
      <c r="AT553" s="154">
        <v>10196</v>
      </c>
      <c r="AU553" s="183">
        <f t="shared" si="672"/>
        <v>5</v>
      </c>
      <c r="AV553" s="187">
        <v>648</v>
      </c>
      <c r="AW553" s="237">
        <f t="shared" si="652"/>
        <v>392</v>
      </c>
      <c r="AX553" s="236">
        <f t="shared" si="645"/>
        <v>44377</v>
      </c>
      <c r="AY553" s="6">
        <v>0</v>
      </c>
      <c r="AZ553" s="237">
        <f t="shared" si="622"/>
        <v>410</v>
      </c>
      <c r="BA553" s="237">
        <f t="shared" si="593"/>
        <v>336</v>
      </c>
      <c r="BB553" s="129">
        <v>0</v>
      </c>
      <c r="BC553" s="27">
        <f t="shared" si="673"/>
        <v>964</v>
      </c>
      <c r="BD553" s="237">
        <f t="shared" si="594"/>
        <v>371</v>
      </c>
      <c r="BE553" s="228">
        <f t="shared" si="674"/>
        <v>44377</v>
      </c>
      <c r="BF553" s="131">
        <f t="shared" si="659"/>
        <v>12</v>
      </c>
      <c r="BG553" s="131">
        <f t="shared" si="639"/>
        <v>6600</v>
      </c>
      <c r="BH553" s="228">
        <f t="shared" si="640"/>
        <v>44377</v>
      </c>
      <c r="BI553" s="131">
        <f t="shared" si="641"/>
        <v>6600</v>
      </c>
      <c r="BJ553" s="1">
        <f t="shared" si="642"/>
        <v>44377</v>
      </c>
      <c r="BK553">
        <f t="shared" si="696"/>
        <v>0</v>
      </c>
      <c r="BL553">
        <f t="shared" si="643"/>
        <v>19</v>
      </c>
      <c r="BM553">
        <f t="shared" si="693"/>
        <v>19</v>
      </c>
      <c r="BN553" s="1">
        <f t="shared" si="694"/>
        <v>44377</v>
      </c>
      <c r="BO553">
        <f t="shared" si="695"/>
        <v>10317</v>
      </c>
      <c r="BP553">
        <f t="shared" si="697"/>
        <v>5762</v>
      </c>
      <c r="BQ553" s="178">
        <f t="shared" si="676"/>
        <v>44377</v>
      </c>
      <c r="BR553">
        <f t="shared" si="677"/>
        <v>11923</v>
      </c>
      <c r="BS553">
        <f t="shared" si="678"/>
        <v>11630</v>
      </c>
      <c r="BT553">
        <f t="shared" si="679"/>
        <v>211</v>
      </c>
      <c r="BU553">
        <v>15</v>
      </c>
      <c r="BV553">
        <f t="shared" si="647"/>
        <v>2</v>
      </c>
      <c r="BW553">
        <f t="shared" si="658"/>
        <v>773</v>
      </c>
      <c r="BX553" s="178">
        <f t="shared" si="680"/>
        <v>44377</v>
      </c>
      <c r="BY553">
        <f t="shared" si="681"/>
        <v>54</v>
      </c>
      <c r="BZ553">
        <f t="shared" si="682"/>
        <v>51</v>
      </c>
      <c r="CA553">
        <f t="shared" si="683"/>
        <v>0</v>
      </c>
      <c r="CB553" s="178">
        <f t="shared" si="684"/>
        <v>44377</v>
      </c>
      <c r="CC553">
        <f t="shared" si="685"/>
        <v>14804</v>
      </c>
      <c r="CD553">
        <f t="shared" si="686"/>
        <v>10196</v>
      </c>
      <c r="CE553">
        <f t="shared" si="687"/>
        <v>648</v>
      </c>
      <c r="CI553" s="178">
        <f t="shared" si="688"/>
        <v>44377</v>
      </c>
      <c r="CJ553">
        <f t="shared" si="689"/>
        <v>2</v>
      </c>
      <c r="CK553">
        <f t="shared" si="690"/>
        <v>2</v>
      </c>
      <c r="CL553" s="178">
        <f t="shared" si="691"/>
        <v>44377</v>
      </c>
      <c r="CM553">
        <f t="shared" si="692"/>
        <v>1</v>
      </c>
      <c r="CN553" s="1">
        <f t="shared" si="648"/>
        <v>44377</v>
      </c>
      <c r="CO553" s="281">
        <f t="shared" si="649"/>
        <v>2</v>
      </c>
      <c r="CP553" s="1">
        <f t="shared" si="650"/>
        <v>44377</v>
      </c>
      <c r="CQ553" s="282">
        <f t="shared" si="651"/>
        <v>1</v>
      </c>
      <c r="CR553" s="178">
        <f t="shared" si="698"/>
        <v>44377</v>
      </c>
      <c r="CS553">
        <f t="shared" si="699"/>
        <v>56</v>
      </c>
      <c r="CT553">
        <f t="shared" si="700"/>
        <v>5</v>
      </c>
      <c r="CU553">
        <f t="shared" si="701"/>
        <v>110</v>
      </c>
    </row>
    <row r="554" spans="1:99" ht="18" customHeight="1" x14ac:dyDescent="0.55000000000000004">
      <c r="A554" s="178">
        <v>44378</v>
      </c>
      <c r="B554" s="239">
        <v>18</v>
      </c>
      <c r="C554" s="153">
        <f t="shared" si="646"/>
        <v>6618</v>
      </c>
      <c r="D554" s="153">
        <f t="shared" si="661"/>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591"/>
        <v>366</v>
      </c>
      <c r="Z554" s="75">
        <f t="shared" si="675"/>
        <v>44378</v>
      </c>
      <c r="AA554" s="229">
        <f t="shared" si="662"/>
        <v>26834</v>
      </c>
      <c r="AB554" s="229">
        <f t="shared" si="663"/>
        <v>21988</v>
      </c>
      <c r="AC554" s="230">
        <f t="shared" si="664"/>
        <v>872</v>
      </c>
      <c r="AD554" s="182">
        <f t="shared" si="665"/>
        <v>4</v>
      </c>
      <c r="AE554" s="242">
        <f t="shared" si="666"/>
        <v>10722</v>
      </c>
      <c r="AF554" s="154">
        <v>11927</v>
      </c>
      <c r="AG554" s="183">
        <f t="shared" si="667"/>
        <v>1</v>
      </c>
      <c r="AH554" s="154">
        <v>11631</v>
      </c>
      <c r="AI554" s="183">
        <f t="shared" si="660"/>
        <v>0</v>
      </c>
      <c r="AJ554" s="184">
        <v>211</v>
      </c>
      <c r="AK554" s="185">
        <f t="shared" si="668"/>
        <v>0</v>
      </c>
      <c r="AL554" s="154">
        <v>54</v>
      </c>
      <c r="AM554" s="183">
        <f t="shared" si="669"/>
        <v>0</v>
      </c>
      <c r="AN554" s="154">
        <v>51</v>
      </c>
      <c r="AO554" s="183">
        <f t="shared" si="670"/>
        <v>0</v>
      </c>
      <c r="AP554" s="186">
        <v>0</v>
      </c>
      <c r="AQ554" s="185">
        <f t="shared" si="671"/>
        <v>49</v>
      </c>
      <c r="AR554" s="154">
        <v>14853</v>
      </c>
      <c r="AS554" s="183">
        <f>+AT554-AT553</f>
        <v>110</v>
      </c>
      <c r="AT554" s="154">
        <v>10306</v>
      </c>
      <c r="AU554" s="183">
        <f t="shared" si="672"/>
        <v>13</v>
      </c>
      <c r="AV554" s="187">
        <v>661</v>
      </c>
      <c r="AW554" s="237">
        <f t="shared" si="652"/>
        <v>393</v>
      </c>
      <c r="AX554" s="236">
        <f t="shared" si="645"/>
        <v>44378</v>
      </c>
      <c r="AY554" s="6">
        <v>0</v>
      </c>
      <c r="AZ554" s="237">
        <f t="shared" ref="AZ554:AZ617" si="702">+AZ553+AY554</f>
        <v>410</v>
      </c>
      <c r="BA554" s="237">
        <f t="shared" si="593"/>
        <v>337</v>
      </c>
      <c r="BB554" s="129">
        <v>0</v>
      </c>
      <c r="BC554" s="27">
        <f t="shared" si="673"/>
        <v>964</v>
      </c>
      <c r="BD554" s="237">
        <f t="shared" si="594"/>
        <v>372</v>
      </c>
      <c r="BE554" s="228">
        <f t="shared" si="674"/>
        <v>44378</v>
      </c>
      <c r="BF554" s="131">
        <f t="shared" si="659"/>
        <v>18</v>
      </c>
      <c r="BG554" s="131">
        <f t="shared" si="639"/>
        <v>6618</v>
      </c>
      <c r="BH554" s="228">
        <f t="shared" si="640"/>
        <v>44378</v>
      </c>
      <c r="BI554" s="131">
        <f t="shared" si="641"/>
        <v>6618</v>
      </c>
      <c r="BJ554" s="1">
        <f t="shared" si="642"/>
        <v>44378</v>
      </c>
      <c r="BK554">
        <f t="shared" si="696"/>
        <v>0</v>
      </c>
      <c r="BL554">
        <f t="shared" si="643"/>
        <v>22</v>
      </c>
      <c r="BM554">
        <f t="shared" si="693"/>
        <v>22</v>
      </c>
      <c r="BN554" s="1">
        <f t="shared" si="694"/>
        <v>44378</v>
      </c>
      <c r="BO554">
        <f t="shared" si="695"/>
        <v>10339</v>
      </c>
      <c r="BP554">
        <f t="shared" si="697"/>
        <v>5784</v>
      </c>
      <c r="BQ554" s="178">
        <f t="shared" si="676"/>
        <v>44378</v>
      </c>
      <c r="BR554">
        <f t="shared" si="677"/>
        <v>11927</v>
      </c>
      <c r="BS554">
        <f t="shared" si="678"/>
        <v>11631</v>
      </c>
      <c r="BT554">
        <f t="shared" si="679"/>
        <v>211</v>
      </c>
      <c r="BU554">
        <v>15</v>
      </c>
      <c r="BV554">
        <f t="shared" si="647"/>
        <v>4</v>
      </c>
      <c r="BW554">
        <f>+BW553+BV554</f>
        <v>777</v>
      </c>
      <c r="BX554" s="178">
        <f t="shared" si="680"/>
        <v>44378</v>
      </c>
      <c r="BY554">
        <f t="shared" si="681"/>
        <v>54</v>
      </c>
      <c r="BZ554">
        <f t="shared" si="682"/>
        <v>51</v>
      </c>
      <c r="CA554">
        <f t="shared" si="683"/>
        <v>0</v>
      </c>
      <c r="CB554" s="178">
        <f t="shared" si="684"/>
        <v>44378</v>
      </c>
      <c r="CC554">
        <f t="shared" si="685"/>
        <v>14853</v>
      </c>
      <c r="CD554">
        <f t="shared" si="686"/>
        <v>10306</v>
      </c>
      <c r="CE554">
        <f t="shared" si="687"/>
        <v>661</v>
      </c>
      <c r="CI554" s="178">
        <f t="shared" si="688"/>
        <v>44378</v>
      </c>
      <c r="CJ554">
        <f t="shared" si="689"/>
        <v>4</v>
      </c>
      <c r="CK554">
        <f t="shared" si="690"/>
        <v>1</v>
      </c>
      <c r="CL554" s="178">
        <f t="shared" si="691"/>
        <v>44378</v>
      </c>
      <c r="CM554">
        <f t="shared" si="692"/>
        <v>0</v>
      </c>
      <c r="CN554" s="1">
        <f t="shared" si="648"/>
        <v>44378</v>
      </c>
      <c r="CO554" s="281">
        <f t="shared" si="649"/>
        <v>4</v>
      </c>
      <c r="CP554" s="1">
        <f t="shared" si="650"/>
        <v>44378</v>
      </c>
      <c r="CQ554" s="282">
        <f t="shared" si="651"/>
        <v>0</v>
      </c>
      <c r="CR554" s="178">
        <f t="shared" si="698"/>
        <v>44378</v>
      </c>
      <c r="CS554">
        <f t="shared" si="699"/>
        <v>49</v>
      </c>
      <c r="CT554">
        <f t="shared" si="700"/>
        <v>13</v>
      </c>
      <c r="CU554">
        <f t="shared" si="701"/>
        <v>110</v>
      </c>
    </row>
    <row r="555" spans="1:99" ht="18" customHeight="1" x14ac:dyDescent="0.55000000000000004">
      <c r="A555" s="178">
        <v>44379</v>
      </c>
      <c r="B555" s="239">
        <v>23</v>
      </c>
      <c r="C555" s="153">
        <f t="shared" si="646"/>
        <v>6641</v>
      </c>
      <c r="D555" s="153">
        <f t="shared" si="661"/>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591"/>
        <v>367</v>
      </c>
      <c r="Z555" s="75">
        <f t="shared" si="675"/>
        <v>44379</v>
      </c>
      <c r="AA555" s="229">
        <f t="shared" si="662"/>
        <v>26903</v>
      </c>
      <c r="AB555" s="229">
        <f t="shared" si="663"/>
        <v>22031</v>
      </c>
      <c r="AC555" s="230">
        <f t="shared" si="664"/>
        <v>887</v>
      </c>
      <c r="AD555" s="182">
        <f t="shared" si="665"/>
        <v>11</v>
      </c>
      <c r="AE555" s="242">
        <f t="shared" si="666"/>
        <v>10733</v>
      </c>
      <c r="AF555" s="154">
        <v>11938</v>
      </c>
      <c r="AG555" s="183">
        <f t="shared" si="667"/>
        <v>2</v>
      </c>
      <c r="AH555" s="154">
        <v>11633</v>
      </c>
      <c r="AI555" s="183">
        <f t="shared" si="660"/>
        <v>0</v>
      </c>
      <c r="AJ555" s="184">
        <v>211</v>
      </c>
      <c r="AK555" s="185">
        <f t="shared" si="668"/>
        <v>0</v>
      </c>
      <c r="AL555" s="154">
        <v>54</v>
      </c>
      <c r="AM555" s="183">
        <f t="shared" si="669"/>
        <v>0</v>
      </c>
      <c r="AN555" s="154">
        <v>51</v>
      </c>
      <c r="AO555" s="183">
        <f t="shared" si="670"/>
        <v>0</v>
      </c>
      <c r="AP555" s="186">
        <v>0</v>
      </c>
      <c r="AQ555" s="185">
        <f t="shared" si="671"/>
        <v>58</v>
      </c>
      <c r="AR555" s="154">
        <v>14911</v>
      </c>
      <c r="AS555" s="183">
        <f>+AT555-AT554</f>
        <v>41</v>
      </c>
      <c r="AT555" s="154">
        <v>10347</v>
      </c>
      <c r="AU555" s="183">
        <f t="shared" si="672"/>
        <v>15</v>
      </c>
      <c r="AV555" s="187">
        <v>676</v>
      </c>
      <c r="AW555" s="237">
        <f t="shared" si="652"/>
        <v>394</v>
      </c>
      <c r="AX555" s="236">
        <f t="shared" si="645"/>
        <v>44379</v>
      </c>
      <c r="AY555" s="6">
        <v>0</v>
      </c>
      <c r="AZ555" s="237">
        <f t="shared" si="702"/>
        <v>410</v>
      </c>
      <c r="BA555" s="237">
        <f t="shared" si="593"/>
        <v>338</v>
      </c>
      <c r="BB555" s="129">
        <v>0</v>
      </c>
      <c r="BC555" s="27">
        <f t="shared" si="673"/>
        <v>964</v>
      </c>
      <c r="BD555" s="237">
        <f t="shared" si="594"/>
        <v>373</v>
      </c>
      <c r="BE555" s="228">
        <f t="shared" si="674"/>
        <v>44379</v>
      </c>
      <c r="BF555" s="131">
        <f t="shared" si="659"/>
        <v>23</v>
      </c>
      <c r="BG555" s="131">
        <f t="shared" si="639"/>
        <v>6641</v>
      </c>
      <c r="BH555" s="228">
        <f t="shared" si="640"/>
        <v>44379</v>
      </c>
      <c r="BI555" s="131">
        <f t="shared" si="641"/>
        <v>6641</v>
      </c>
      <c r="BJ555" s="1">
        <f t="shared" si="642"/>
        <v>44379</v>
      </c>
      <c r="BK555">
        <f t="shared" si="696"/>
        <v>0</v>
      </c>
      <c r="BL555">
        <f t="shared" si="643"/>
        <v>19</v>
      </c>
      <c r="BM555">
        <f t="shared" si="693"/>
        <v>19</v>
      </c>
      <c r="BN555" s="1">
        <f t="shared" si="694"/>
        <v>44379</v>
      </c>
      <c r="BO555">
        <f t="shared" si="695"/>
        <v>10358</v>
      </c>
      <c r="BP555">
        <f t="shared" si="697"/>
        <v>5803</v>
      </c>
      <c r="BQ555" s="178">
        <f t="shared" si="676"/>
        <v>44379</v>
      </c>
      <c r="BR555">
        <f t="shared" si="677"/>
        <v>11938</v>
      </c>
      <c r="BS555">
        <f t="shared" si="678"/>
        <v>11633</v>
      </c>
      <c r="BT555">
        <f t="shared" si="679"/>
        <v>211</v>
      </c>
      <c r="BU555">
        <v>15</v>
      </c>
      <c r="BV555">
        <f t="shared" si="647"/>
        <v>11</v>
      </c>
      <c r="BW555">
        <f>+BW554+BV555</f>
        <v>788</v>
      </c>
      <c r="BX555" s="178">
        <f t="shared" si="680"/>
        <v>44379</v>
      </c>
      <c r="BY555">
        <f t="shared" si="681"/>
        <v>54</v>
      </c>
      <c r="BZ555">
        <f t="shared" si="682"/>
        <v>51</v>
      </c>
      <c r="CA555">
        <f t="shared" si="683"/>
        <v>0</v>
      </c>
      <c r="CB555" s="178">
        <f t="shared" si="684"/>
        <v>44379</v>
      </c>
      <c r="CC555">
        <f t="shared" si="685"/>
        <v>14911</v>
      </c>
      <c r="CD555">
        <f t="shared" si="686"/>
        <v>10347</v>
      </c>
      <c r="CE555">
        <f t="shared" si="687"/>
        <v>676</v>
      </c>
      <c r="CI555" s="178">
        <f t="shared" si="688"/>
        <v>44379</v>
      </c>
      <c r="CJ555">
        <f t="shared" si="689"/>
        <v>11</v>
      </c>
      <c r="CK555">
        <f t="shared" si="690"/>
        <v>2</v>
      </c>
      <c r="CL555" s="178">
        <f t="shared" si="691"/>
        <v>44379</v>
      </c>
      <c r="CM555">
        <f t="shared" si="692"/>
        <v>0</v>
      </c>
      <c r="CN555" s="1">
        <f t="shared" si="648"/>
        <v>44379</v>
      </c>
      <c r="CO555" s="281">
        <f t="shared" si="649"/>
        <v>11</v>
      </c>
      <c r="CP555" s="1">
        <f t="shared" si="650"/>
        <v>44379</v>
      </c>
      <c r="CQ555" s="282">
        <f t="shared" si="651"/>
        <v>0</v>
      </c>
      <c r="CR555" s="178">
        <f t="shared" si="698"/>
        <v>44379</v>
      </c>
      <c r="CS555">
        <f t="shared" si="699"/>
        <v>58</v>
      </c>
      <c r="CT555">
        <f t="shared" si="700"/>
        <v>15</v>
      </c>
      <c r="CU555">
        <f t="shared" si="701"/>
        <v>41</v>
      </c>
    </row>
    <row r="556" spans="1:99" ht="18" customHeight="1" x14ac:dyDescent="0.55000000000000004">
      <c r="A556" s="178">
        <v>44380</v>
      </c>
      <c r="B556" s="239">
        <v>14</v>
      </c>
      <c r="C556" s="153">
        <f t="shared" si="646"/>
        <v>6655</v>
      </c>
      <c r="D556" s="153">
        <f t="shared" si="661"/>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591"/>
        <v>368</v>
      </c>
      <c r="Z556" s="75">
        <f t="shared" si="675"/>
        <v>44380</v>
      </c>
      <c r="AA556" s="229">
        <f t="shared" si="662"/>
        <v>26985</v>
      </c>
      <c r="AB556" s="229">
        <f t="shared" si="663"/>
        <v>22236</v>
      </c>
      <c r="AC556" s="230">
        <f t="shared" si="664"/>
        <v>897</v>
      </c>
      <c r="AD556" s="182">
        <f t="shared" si="665"/>
        <v>1</v>
      </c>
      <c r="AE556" s="242">
        <f t="shared" si="666"/>
        <v>10734</v>
      </c>
      <c r="AF556" s="154">
        <v>11939</v>
      </c>
      <c r="AG556" s="183">
        <f t="shared" si="667"/>
        <v>1</v>
      </c>
      <c r="AH556" s="154">
        <v>11634</v>
      </c>
      <c r="AI556" s="183">
        <f t="shared" si="660"/>
        <v>0</v>
      </c>
      <c r="AJ556" s="184">
        <v>211</v>
      </c>
      <c r="AK556" s="185">
        <f t="shared" si="668"/>
        <v>1</v>
      </c>
      <c r="AL556" s="154">
        <v>55</v>
      </c>
      <c r="AM556" s="183">
        <f t="shared" si="669"/>
        <v>0</v>
      </c>
      <c r="AN556" s="154">
        <v>51</v>
      </c>
      <c r="AO556" s="183">
        <f t="shared" si="670"/>
        <v>0</v>
      </c>
      <c r="AP556" s="186">
        <v>0</v>
      </c>
      <c r="AQ556" s="185">
        <f t="shared" si="671"/>
        <v>80</v>
      </c>
      <c r="AR556" s="154">
        <v>14991</v>
      </c>
      <c r="AS556" s="183">
        <f>+AT556-AT555</f>
        <v>204</v>
      </c>
      <c r="AT556" s="154">
        <v>10551</v>
      </c>
      <c r="AU556" s="183">
        <f t="shared" si="672"/>
        <v>10</v>
      </c>
      <c r="AV556" s="187">
        <v>686</v>
      </c>
      <c r="AW556" s="237">
        <f t="shared" si="652"/>
        <v>395</v>
      </c>
      <c r="AX556" s="236">
        <f t="shared" si="645"/>
        <v>44380</v>
      </c>
      <c r="AY556" s="6">
        <v>0</v>
      </c>
      <c r="AZ556" s="237">
        <f t="shared" si="702"/>
        <v>410</v>
      </c>
      <c r="BA556" s="237">
        <f t="shared" si="593"/>
        <v>339</v>
      </c>
      <c r="BB556" s="129">
        <v>0</v>
      </c>
      <c r="BC556" s="27">
        <f t="shared" si="673"/>
        <v>964</v>
      </c>
      <c r="BD556" s="237">
        <f t="shared" si="594"/>
        <v>374</v>
      </c>
      <c r="BE556" s="228">
        <f t="shared" si="674"/>
        <v>44380</v>
      </c>
      <c r="BF556" s="131">
        <f t="shared" si="659"/>
        <v>14</v>
      </c>
      <c r="BG556" s="131">
        <f t="shared" si="639"/>
        <v>6655</v>
      </c>
      <c r="BH556" s="228">
        <f t="shared" si="640"/>
        <v>44380</v>
      </c>
      <c r="BI556" s="131">
        <f t="shared" si="641"/>
        <v>6655</v>
      </c>
      <c r="BJ556" s="1">
        <f t="shared" si="642"/>
        <v>44380</v>
      </c>
      <c r="BK556">
        <f t="shared" si="696"/>
        <v>0</v>
      </c>
      <c r="BL556">
        <f t="shared" si="643"/>
        <v>18</v>
      </c>
      <c r="BM556">
        <f t="shared" si="693"/>
        <v>18</v>
      </c>
      <c r="BN556" s="1">
        <f t="shared" si="694"/>
        <v>44380</v>
      </c>
      <c r="BO556">
        <f t="shared" si="695"/>
        <v>10376</v>
      </c>
      <c r="BP556">
        <f t="shared" si="697"/>
        <v>5821</v>
      </c>
      <c r="BQ556" s="178">
        <f t="shared" si="676"/>
        <v>44380</v>
      </c>
      <c r="BR556">
        <f t="shared" si="677"/>
        <v>11939</v>
      </c>
      <c r="BS556">
        <f t="shared" si="678"/>
        <v>11634</v>
      </c>
      <c r="BT556">
        <f t="shared" si="679"/>
        <v>211</v>
      </c>
      <c r="BU556">
        <v>15</v>
      </c>
      <c r="BV556">
        <f t="shared" si="647"/>
        <v>1</v>
      </c>
      <c r="BW556">
        <f>+BW555+BV556</f>
        <v>789</v>
      </c>
      <c r="BX556" s="178">
        <f t="shared" si="680"/>
        <v>44380</v>
      </c>
      <c r="BY556">
        <f t="shared" si="681"/>
        <v>55</v>
      </c>
      <c r="BZ556">
        <f t="shared" si="682"/>
        <v>51</v>
      </c>
      <c r="CA556">
        <f t="shared" si="683"/>
        <v>0</v>
      </c>
      <c r="CB556" s="178">
        <f t="shared" si="684"/>
        <v>44380</v>
      </c>
      <c r="CC556">
        <f t="shared" si="685"/>
        <v>14991</v>
      </c>
      <c r="CD556">
        <f t="shared" si="686"/>
        <v>10551</v>
      </c>
      <c r="CE556">
        <f t="shared" si="687"/>
        <v>686</v>
      </c>
      <c r="CI556" s="178">
        <f t="shared" si="688"/>
        <v>44380</v>
      </c>
      <c r="CJ556">
        <f t="shared" si="689"/>
        <v>1</v>
      </c>
      <c r="CK556">
        <f t="shared" si="690"/>
        <v>1</v>
      </c>
      <c r="CL556" s="178">
        <f t="shared" si="691"/>
        <v>44380</v>
      </c>
      <c r="CM556">
        <f t="shared" si="692"/>
        <v>0</v>
      </c>
      <c r="CN556" s="1">
        <f t="shared" si="648"/>
        <v>44380</v>
      </c>
      <c r="CO556" s="281">
        <f t="shared" si="649"/>
        <v>1</v>
      </c>
      <c r="CP556" s="1">
        <f t="shared" si="650"/>
        <v>44380</v>
      </c>
      <c r="CQ556" s="282">
        <f t="shared" si="651"/>
        <v>0</v>
      </c>
      <c r="CR556" s="178">
        <f t="shared" si="698"/>
        <v>44380</v>
      </c>
      <c r="CS556">
        <f t="shared" si="699"/>
        <v>80</v>
      </c>
      <c r="CT556">
        <f t="shared" si="700"/>
        <v>10</v>
      </c>
      <c r="CU556">
        <f t="shared" si="701"/>
        <v>204</v>
      </c>
    </row>
    <row r="557" spans="1:99" ht="18" customHeight="1" x14ac:dyDescent="0.55000000000000004">
      <c r="A557" s="178">
        <v>44381</v>
      </c>
      <c r="B557" s="239">
        <v>19</v>
      </c>
      <c r="C557" s="153">
        <f t="shared" si="646"/>
        <v>6674</v>
      </c>
      <c r="D557" s="153">
        <f t="shared" si="661"/>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591"/>
        <v>369</v>
      </c>
      <c r="Z557" s="75">
        <f t="shared" si="675"/>
        <v>44381</v>
      </c>
      <c r="AA557" s="229">
        <f t="shared" si="662"/>
        <v>27027</v>
      </c>
      <c r="AB557" s="229">
        <f t="shared" si="663"/>
        <v>22556</v>
      </c>
      <c r="AC557" s="230">
        <f t="shared" si="664"/>
        <v>899</v>
      </c>
      <c r="AD557" s="182">
        <f t="shared" si="665"/>
        <v>3</v>
      </c>
      <c r="AE557" s="242">
        <f t="shared" si="666"/>
        <v>10737</v>
      </c>
      <c r="AF557" s="154">
        <v>11942</v>
      </c>
      <c r="AG557" s="183">
        <f t="shared" si="667"/>
        <v>3</v>
      </c>
      <c r="AH557" s="154">
        <v>11637</v>
      </c>
      <c r="AI557" s="183">
        <f t="shared" si="660"/>
        <v>0</v>
      </c>
      <c r="AJ557" s="184">
        <v>211</v>
      </c>
      <c r="AK557" s="185">
        <f t="shared" si="668"/>
        <v>0</v>
      </c>
      <c r="AL557" s="154">
        <v>55</v>
      </c>
      <c r="AM557" s="183">
        <f t="shared" si="669"/>
        <v>0</v>
      </c>
      <c r="AN557" s="154">
        <v>51</v>
      </c>
      <c r="AO557" s="183">
        <f t="shared" si="670"/>
        <v>0</v>
      </c>
      <c r="AP557" s="186">
        <v>0</v>
      </c>
      <c r="AQ557" s="185">
        <f t="shared" si="671"/>
        <v>39</v>
      </c>
      <c r="AR557" s="154">
        <v>15030</v>
      </c>
      <c r="AS557" s="183">
        <f>+AT557-AT556</f>
        <v>317</v>
      </c>
      <c r="AT557" s="154">
        <v>10868</v>
      </c>
      <c r="AU557" s="183">
        <f t="shared" si="672"/>
        <v>2</v>
      </c>
      <c r="AV557" s="187">
        <v>688</v>
      </c>
      <c r="AW557" s="237">
        <f t="shared" si="652"/>
        <v>396</v>
      </c>
      <c r="AX557" s="236">
        <f t="shared" si="645"/>
        <v>44381</v>
      </c>
      <c r="AY557" s="6">
        <v>0</v>
      </c>
      <c r="AZ557" s="237">
        <f t="shared" si="702"/>
        <v>410</v>
      </c>
      <c r="BA557" s="237">
        <f t="shared" si="593"/>
        <v>340</v>
      </c>
      <c r="BB557" s="129">
        <v>0</v>
      </c>
      <c r="BC557" s="27">
        <f t="shared" ref="BC557:BC620" si="703">+BC556+BB557</f>
        <v>964</v>
      </c>
      <c r="BD557" s="237">
        <f t="shared" si="594"/>
        <v>375</v>
      </c>
      <c r="BE557" s="228">
        <f t="shared" si="674"/>
        <v>44381</v>
      </c>
      <c r="BF557" s="131">
        <f t="shared" si="659"/>
        <v>19</v>
      </c>
      <c r="BG557" s="131">
        <f t="shared" si="639"/>
        <v>6674</v>
      </c>
      <c r="BH557" s="228">
        <f t="shared" si="640"/>
        <v>44381</v>
      </c>
      <c r="BI557" s="131">
        <f t="shared" si="641"/>
        <v>6674</v>
      </c>
      <c r="BJ557" s="1">
        <f t="shared" si="642"/>
        <v>44381</v>
      </c>
      <c r="BK557">
        <f t="shared" si="696"/>
        <v>0</v>
      </c>
      <c r="BL557">
        <f t="shared" si="643"/>
        <v>14</v>
      </c>
      <c r="BM557">
        <f t="shared" si="693"/>
        <v>14</v>
      </c>
      <c r="BN557" s="1">
        <f t="shared" si="694"/>
        <v>44381</v>
      </c>
      <c r="BO557">
        <f t="shared" si="695"/>
        <v>10390</v>
      </c>
      <c r="BP557">
        <f t="shared" si="697"/>
        <v>5835</v>
      </c>
      <c r="BQ557" s="178">
        <f t="shared" si="676"/>
        <v>44381</v>
      </c>
      <c r="BR557">
        <f t="shared" si="677"/>
        <v>11942</v>
      </c>
      <c r="BS557">
        <f t="shared" si="678"/>
        <v>11637</v>
      </c>
      <c r="BT557">
        <f t="shared" si="679"/>
        <v>211</v>
      </c>
      <c r="BU557">
        <v>15</v>
      </c>
      <c r="BV557">
        <f t="shared" si="647"/>
        <v>3</v>
      </c>
      <c r="BW557">
        <f>+BW556+BV557</f>
        <v>792</v>
      </c>
      <c r="BX557" s="178">
        <f t="shared" si="680"/>
        <v>44381</v>
      </c>
      <c r="BY557">
        <f t="shared" si="681"/>
        <v>55</v>
      </c>
      <c r="BZ557">
        <f t="shared" si="682"/>
        <v>51</v>
      </c>
      <c r="CA557">
        <f t="shared" si="683"/>
        <v>0</v>
      </c>
      <c r="CB557" s="178">
        <f t="shared" si="684"/>
        <v>44381</v>
      </c>
      <c r="CC557">
        <f t="shared" si="685"/>
        <v>15030</v>
      </c>
      <c r="CD557">
        <f t="shared" si="686"/>
        <v>10868</v>
      </c>
      <c r="CE557">
        <f t="shared" si="687"/>
        <v>688</v>
      </c>
      <c r="CI557" s="178">
        <f t="shared" si="688"/>
        <v>44381</v>
      </c>
      <c r="CJ557">
        <f t="shared" si="689"/>
        <v>3</v>
      </c>
      <c r="CK557">
        <f t="shared" si="690"/>
        <v>3</v>
      </c>
      <c r="CL557" s="178">
        <f t="shared" si="691"/>
        <v>44381</v>
      </c>
      <c r="CM557">
        <f t="shared" si="692"/>
        <v>0</v>
      </c>
      <c r="CN557" s="1">
        <f t="shared" si="648"/>
        <v>44381</v>
      </c>
      <c r="CO557" s="281">
        <f t="shared" si="649"/>
        <v>3</v>
      </c>
      <c r="CP557" s="1">
        <f t="shared" si="650"/>
        <v>44381</v>
      </c>
      <c r="CQ557" s="282">
        <f t="shared" si="651"/>
        <v>0</v>
      </c>
      <c r="CR557" s="178">
        <f t="shared" si="698"/>
        <v>44381</v>
      </c>
      <c r="CS557">
        <f t="shared" si="699"/>
        <v>39</v>
      </c>
      <c r="CT557">
        <f t="shared" si="700"/>
        <v>2</v>
      </c>
      <c r="CU557">
        <f t="shared" si="701"/>
        <v>317</v>
      </c>
    </row>
    <row r="558" spans="1:99" ht="18" customHeight="1" x14ac:dyDescent="0.55000000000000004">
      <c r="A558" s="178">
        <v>44382</v>
      </c>
      <c r="B558" s="239">
        <v>20</v>
      </c>
      <c r="C558" s="153">
        <f t="shared" si="646"/>
        <v>6694</v>
      </c>
      <c r="D558" s="153">
        <f t="shared" si="661"/>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704">+Y557+1</f>
        <v>370</v>
      </c>
      <c r="Z558" s="75">
        <f t="shared" si="675"/>
        <v>44382</v>
      </c>
      <c r="AA558" s="229">
        <f t="shared" si="662"/>
        <v>27059</v>
      </c>
      <c r="AB558" s="229">
        <f t="shared" si="663"/>
        <v>22697</v>
      </c>
      <c r="AC558" s="230">
        <f t="shared" si="664"/>
        <v>900</v>
      </c>
      <c r="AD558" s="182">
        <f t="shared" ref="AD558:AD563" si="705">+AF558-AF557</f>
        <v>1</v>
      </c>
      <c r="AE558" s="242">
        <f t="shared" ref="AE558:AE563" si="706">+AE557+AD558</f>
        <v>10738</v>
      </c>
      <c r="AF558" s="154">
        <v>11943</v>
      </c>
      <c r="AG558" s="183">
        <f t="shared" ref="AG558:AG565" si="707">+AH558-AH557</f>
        <v>1</v>
      </c>
      <c r="AH558" s="154">
        <v>11638</v>
      </c>
      <c r="AI558" s="183">
        <f t="shared" ref="AI558:AI564" si="708">+AJ558-AJ557</f>
        <v>1</v>
      </c>
      <c r="AJ558" s="184">
        <v>212</v>
      </c>
      <c r="AK558" s="185">
        <f t="shared" ref="AK558:AK564" si="709">+AL558-AL557</f>
        <v>0</v>
      </c>
      <c r="AL558" s="154">
        <v>55</v>
      </c>
      <c r="AM558" s="183">
        <f t="shared" ref="AM558:AM564" si="710">+AN558-AN557</f>
        <v>0</v>
      </c>
      <c r="AN558" s="154">
        <v>51</v>
      </c>
      <c r="AO558" s="183">
        <f t="shared" ref="AO558:AO564" si="711">+AP558-AP557</f>
        <v>0</v>
      </c>
      <c r="AP558" s="186">
        <v>0</v>
      </c>
      <c r="AQ558" s="185">
        <f t="shared" ref="AQ558:AQ564" si="712">+AR558-AR557</f>
        <v>31</v>
      </c>
      <c r="AR558" s="154">
        <v>15061</v>
      </c>
      <c r="AS558" s="183">
        <f t="shared" ref="AS558:AS564" si="713">+AT558-AT557</f>
        <v>140</v>
      </c>
      <c r="AT558" s="154">
        <v>11008</v>
      </c>
      <c r="AU558" s="183">
        <f t="shared" ref="AU558:AU564" si="714">+AV558-AV557</f>
        <v>0</v>
      </c>
      <c r="AV558" s="187">
        <v>688</v>
      </c>
      <c r="AW558" s="237">
        <f t="shared" ref="AW558:AW669" si="715">+AW557+1</f>
        <v>397</v>
      </c>
      <c r="AX558" s="236">
        <f t="shared" si="645"/>
        <v>44382</v>
      </c>
      <c r="AY558" s="6">
        <v>0</v>
      </c>
      <c r="AZ558" s="237">
        <f t="shared" si="702"/>
        <v>410</v>
      </c>
      <c r="BA558" s="237">
        <f t="shared" ref="BA558:BA563" si="716">+BA557+1</f>
        <v>341</v>
      </c>
      <c r="BB558" s="129">
        <v>0</v>
      </c>
      <c r="BC558" s="27">
        <f t="shared" si="703"/>
        <v>964</v>
      </c>
      <c r="BD558" s="237">
        <f t="shared" ref="BD558:BD563" si="717">+BD557+1</f>
        <v>376</v>
      </c>
      <c r="BE558" s="228">
        <f t="shared" si="674"/>
        <v>44382</v>
      </c>
      <c r="BF558" s="131">
        <f t="shared" si="659"/>
        <v>20</v>
      </c>
      <c r="BG558" s="131">
        <f t="shared" si="639"/>
        <v>6694</v>
      </c>
      <c r="BH558" s="228">
        <f t="shared" si="640"/>
        <v>44382</v>
      </c>
      <c r="BI558" s="131">
        <f t="shared" si="641"/>
        <v>6694</v>
      </c>
      <c r="BJ558" s="1">
        <f t="shared" si="642"/>
        <v>44382</v>
      </c>
      <c r="BK558">
        <f t="shared" si="696"/>
        <v>2</v>
      </c>
      <c r="BL558">
        <f t="shared" si="643"/>
        <v>23</v>
      </c>
      <c r="BM558">
        <f t="shared" si="693"/>
        <v>25</v>
      </c>
      <c r="BN558" s="1">
        <f t="shared" si="694"/>
        <v>44382</v>
      </c>
      <c r="BO558">
        <f t="shared" si="695"/>
        <v>10415</v>
      </c>
      <c r="BP558">
        <f t="shared" si="697"/>
        <v>5858</v>
      </c>
      <c r="BQ558" s="178">
        <f t="shared" si="676"/>
        <v>44382</v>
      </c>
      <c r="BR558">
        <f t="shared" si="677"/>
        <v>11943</v>
      </c>
      <c r="BS558">
        <f t="shared" si="678"/>
        <v>11638</v>
      </c>
      <c r="BT558">
        <f t="shared" si="679"/>
        <v>212</v>
      </c>
      <c r="BU558">
        <v>15</v>
      </c>
      <c r="BV558">
        <f t="shared" si="647"/>
        <v>1</v>
      </c>
      <c r="BW558">
        <f t="shared" ref="BW558:BW563" si="718">+BW557+BV558</f>
        <v>793</v>
      </c>
      <c r="BX558" s="178">
        <f t="shared" si="680"/>
        <v>44382</v>
      </c>
      <c r="BY558">
        <f t="shared" si="681"/>
        <v>55</v>
      </c>
      <c r="BZ558">
        <f t="shared" si="682"/>
        <v>51</v>
      </c>
      <c r="CA558">
        <f t="shared" si="683"/>
        <v>0</v>
      </c>
      <c r="CB558" s="178">
        <f t="shared" si="684"/>
        <v>44382</v>
      </c>
      <c r="CC558">
        <f t="shared" si="685"/>
        <v>15061</v>
      </c>
      <c r="CD558">
        <f t="shared" si="686"/>
        <v>11008</v>
      </c>
      <c r="CE558">
        <f t="shared" si="687"/>
        <v>688</v>
      </c>
      <c r="CI558" s="178">
        <f t="shared" si="688"/>
        <v>44382</v>
      </c>
      <c r="CJ558">
        <f t="shared" si="689"/>
        <v>1</v>
      </c>
      <c r="CK558">
        <f t="shared" si="690"/>
        <v>1</v>
      </c>
      <c r="CL558" s="178">
        <f t="shared" si="691"/>
        <v>44382</v>
      </c>
      <c r="CM558">
        <f t="shared" si="692"/>
        <v>1</v>
      </c>
      <c r="CN558" s="1">
        <f t="shared" si="648"/>
        <v>44382</v>
      </c>
      <c r="CO558" s="281">
        <f t="shared" si="649"/>
        <v>1</v>
      </c>
      <c r="CP558" s="1">
        <f t="shared" si="650"/>
        <v>44382</v>
      </c>
      <c r="CQ558" s="282">
        <f t="shared" si="651"/>
        <v>1</v>
      </c>
      <c r="CR558" s="178">
        <f t="shared" si="698"/>
        <v>44382</v>
      </c>
      <c r="CS558">
        <f t="shared" si="699"/>
        <v>31</v>
      </c>
      <c r="CT558">
        <f t="shared" si="700"/>
        <v>0</v>
      </c>
      <c r="CU558">
        <f t="shared" si="701"/>
        <v>140</v>
      </c>
    </row>
    <row r="559" spans="1:99" ht="18" customHeight="1" x14ac:dyDescent="0.55000000000000004">
      <c r="A559" s="178">
        <v>44383</v>
      </c>
      <c r="B559" s="239">
        <v>42</v>
      </c>
      <c r="C559" s="153">
        <f t="shared" si="646"/>
        <v>6736</v>
      </c>
      <c r="D559" s="153">
        <f t="shared" si="661"/>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704"/>
        <v>371</v>
      </c>
      <c r="Z559" s="75">
        <f t="shared" si="675"/>
        <v>44383</v>
      </c>
      <c r="AA559" s="229">
        <f t="shared" si="662"/>
        <v>27087</v>
      </c>
      <c r="AB559" s="229">
        <f t="shared" si="663"/>
        <v>22874</v>
      </c>
      <c r="AC559" s="230">
        <f t="shared" si="664"/>
        <v>918</v>
      </c>
      <c r="AD559" s="182">
        <f t="shared" si="705"/>
        <v>1</v>
      </c>
      <c r="AE559" s="242">
        <f t="shared" si="706"/>
        <v>10739</v>
      </c>
      <c r="AF559" s="154">
        <v>11944</v>
      </c>
      <c r="AG559" s="183">
        <f t="shared" si="707"/>
        <v>4</v>
      </c>
      <c r="AH559" s="154">
        <v>11642</v>
      </c>
      <c r="AI559" s="183">
        <f t="shared" si="708"/>
        <v>0</v>
      </c>
      <c r="AJ559" s="184">
        <v>212</v>
      </c>
      <c r="AK559" s="185">
        <f t="shared" si="709"/>
        <v>0</v>
      </c>
      <c r="AL559" s="154">
        <v>55</v>
      </c>
      <c r="AM559" s="183">
        <f t="shared" si="710"/>
        <v>1</v>
      </c>
      <c r="AN559" s="154">
        <v>52</v>
      </c>
      <c r="AO559" s="183">
        <f t="shared" si="711"/>
        <v>0</v>
      </c>
      <c r="AP559" s="186">
        <v>0</v>
      </c>
      <c r="AQ559" s="185">
        <f t="shared" si="712"/>
        <v>27</v>
      </c>
      <c r="AR559" s="154">
        <v>15088</v>
      </c>
      <c r="AS559" s="183">
        <f t="shared" si="713"/>
        <v>172</v>
      </c>
      <c r="AT559" s="154">
        <v>11180</v>
      </c>
      <c r="AU559" s="183">
        <f t="shared" si="714"/>
        <v>18</v>
      </c>
      <c r="AV559" s="187">
        <v>706</v>
      </c>
      <c r="AW559" s="237">
        <f t="shared" si="715"/>
        <v>398</v>
      </c>
      <c r="AX559" s="236">
        <f t="shared" si="645"/>
        <v>44383</v>
      </c>
      <c r="AY559" s="6">
        <v>0</v>
      </c>
      <c r="AZ559" s="237">
        <f t="shared" si="702"/>
        <v>410</v>
      </c>
      <c r="BA559" s="237">
        <f t="shared" si="716"/>
        <v>342</v>
      </c>
      <c r="BB559" s="129">
        <v>0</v>
      </c>
      <c r="BC559" s="27">
        <f t="shared" si="703"/>
        <v>964</v>
      </c>
      <c r="BD559" s="237">
        <f t="shared" si="717"/>
        <v>377</v>
      </c>
      <c r="BE559" s="228">
        <f t="shared" si="674"/>
        <v>44383</v>
      </c>
      <c r="BF559" s="131">
        <f t="shared" si="659"/>
        <v>42</v>
      </c>
      <c r="BG559" s="131">
        <f t="shared" si="639"/>
        <v>6736</v>
      </c>
      <c r="BH559" s="228">
        <f t="shared" si="640"/>
        <v>44383</v>
      </c>
      <c r="BI559" s="131">
        <f t="shared" si="641"/>
        <v>6736</v>
      </c>
      <c r="BJ559" s="1">
        <f t="shared" si="642"/>
        <v>44383</v>
      </c>
      <c r="BK559">
        <f t="shared" si="696"/>
        <v>2</v>
      </c>
      <c r="BL559">
        <f t="shared" si="643"/>
        <v>39</v>
      </c>
      <c r="BM559">
        <f t="shared" si="693"/>
        <v>41</v>
      </c>
      <c r="BN559" s="1">
        <f t="shared" si="694"/>
        <v>44383</v>
      </c>
      <c r="BO559">
        <f t="shared" si="695"/>
        <v>10456</v>
      </c>
      <c r="BP559">
        <f t="shared" si="697"/>
        <v>5897</v>
      </c>
      <c r="BQ559" s="178">
        <f t="shared" si="676"/>
        <v>44383</v>
      </c>
      <c r="BR559">
        <f t="shared" si="677"/>
        <v>11944</v>
      </c>
      <c r="BS559">
        <f t="shared" si="678"/>
        <v>11642</v>
      </c>
      <c r="BT559">
        <f t="shared" si="679"/>
        <v>212</v>
      </c>
      <c r="BU559">
        <v>15</v>
      </c>
      <c r="BV559">
        <f t="shared" si="647"/>
        <v>1</v>
      </c>
      <c r="BW559">
        <f t="shared" si="718"/>
        <v>794</v>
      </c>
      <c r="BX559" s="178">
        <f t="shared" si="680"/>
        <v>44383</v>
      </c>
      <c r="BY559">
        <f t="shared" si="681"/>
        <v>55</v>
      </c>
      <c r="BZ559">
        <f t="shared" si="682"/>
        <v>52</v>
      </c>
      <c r="CA559">
        <f t="shared" si="683"/>
        <v>0</v>
      </c>
      <c r="CB559" s="178">
        <f t="shared" si="684"/>
        <v>44383</v>
      </c>
      <c r="CC559">
        <f t="shared" si="685"/>
        <v>15088</v>
      </c>
      <c r="CD559">
        <f t="shared" si="686"/>
        <v>11180</v>
      </c>
      <c r="CE559">
        <f t="shared" si="687"/>
        <v>706</v>
      </c>
      <c r="CI559" s="178">
        <f t="shared" si="688"/>
        <v>44383</v>
      </c>
      <c r="CJ559">
        <f t="shared" si="689"/>
        <v>1</v>
      </c>
      <c r="CK559">
        <f t="shared" si="690"/>
        <v>4</v>
      </c>
      <c r="CL559" s="178">
        <f t="shared" si="691"/>
        <v>44383</v>
      </c>
      <c r="CM559">
        <f t="shared" si="692"/>
        <v>0</v>
      </c>
      <c r="CN559" s="1">
        <f t="shared" si="648"/>
        <v>44383</v>
      </c>
      <c r="CO559" s="281">
        <f t="shared" si="649"/>
        <v>1</v>
      </c>
      <c r="CP559" s="1">
        <f t="shared" si="650"/>
        <v>44383</v>
      </c>
      <c r="CQ559" s="282">
        <f t="shared" si="651"/>
        <v>0</v>
      </c>
      <c r="CR559" s="178">
        <f t="shared" si="698"/>
        <v>44383</v>
      </c>
      <c r="CS559">
        <f t="shared" si="699"/>
        <v>27</v>
      </c>
      <c r="CT559">
        <f t="shared" si="700"/>
        <v>18</v>
      </c>
      <c r="CU559">
        <f t="shared" si="701"/>
        <v>172</v>
      </c>
    </row>
    <row r="560" spans="1:99" ht="18" customHeight="1" x14ac:dyDescent="0.55000000000000004">
      <c r="A560" s="178">
        <v>44384</v>
      </c>
      <c r="B560" s="239">
        <v>15</v>
      </c>
      <c r="C560" s="153">
        <f t="shared" si="646"/>
        <v>6751</v>
      </c>
      <c r="D560" s="153">
        <f t="shared" si="661"/>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704"/>
        <v>372</v>
      </c>
      <c r="Z560" s="75">
        <f t="shared" si="675"/>
        <v>44384</v>
      </c>
      <c r="AA560" s="229">
        <f t="shared" si="662"/>
        <v>27128</v>
      </c>
      <c r="AB560" s="229">
        <f t="shared" si="663"/>
        <v>22973</v>
      </c>
      <c r="AC560" s="230">
        <f t="shared" si="664"/>
        <v>927</v>
      </c>
      <c r="AD560" s="182">
        <f t="shared" si="705"/>
        <v>1</v>
      </c>
      <c r="AE560" s="242">
        <f t="shared" si="706"/>
        <v>10740</v>
      </c>
      <c r="AF560" s="154">
        <v>11945</v>
      </c>
      <c r="AG560" s="183">
        <f t="shared" si="707"/>
        <v>1</v>
      </c>
      <c r="AH560" s="154">
        <v>11643</v>
      </c>
      <c r="AI560" s="183">
        <f t="shared" si="708"/>
        <v>0</v>
      </c>
      <c r="AJ560" s="184">
        <v>212</v>
      </c>
      <c r="AK560" s="185">
        <f t="shared" si="709"/>
        <v>0</v>
      </c>
      <c r="AL560" s="154">
        <v>55</v>
      </c>
      <c r="AM560" s="183">
        <f t="shared" si="710"/>
        <v>1</v>
      </c>
      <c r="AN560" s="154">
        <v>53</v>
      </c>
      <c r="AO560" s="183">
        <f t="shared" si="711"/>
        <v>0</v>
      </c>
      <c r="AP560" s="186">
        <v>0</v>
      </c>
      <c r="AQ560" s="185">
        <f t="shared" si="712"/>
        <v>40</v>
      </c>
      <c r="AR560" s="154">
        <v>15128</v>
      </c>
      <c r="AS560" s="183">
        <f t="shared" si="713"/>
        <v>97</v>
      </c>
      <c r="AT560" s="154">
        <v>11277</v>
      </c>
      <c r="AU560" s="183">
        <f t="shared" si="714"/>
        <v>9</v>
      </c>
      <c r="AV560" s="187">
        <v>715</v>
      </c>
      <c r="AW560" s="237">
        <f t="shared" si="715"/>
        <v>399</v>
      </c>
      <c r="AX560" s="236">
        <f t="shared" si="645"/>
        <v>44384</v>
      </c>
      <c r="AY560" s="6">
        <v>0</v>
      </c>
      <c r="AZ560" s="237">
        <f t="shared" si="702"/>
        <v>410</v>
      </c>
      <c r="BA560" s="237">
        <f t="shared" si="716"/>
        <v>343</v>
      </c>
      <c r="BB560" s="129">
        <v>0</v>
      </c>
      <c r="BC560" s="27">
        <f t="shared" si="703"/>
        <v>964</v>
      </c>
      <c r="BD560" s="237">
        <f t="shared" si="717"/>
        <v>378</v>
      </c>
      <c r="BE560" s="228">
        <f t="shared" si="674"/>
        <v>44384</v>
      </c>
      <c r="BF560" s="131">
        <f t="shared" si="659"/>
        <v>15</v>
      </c>
      <c r="BG560" s="131">
        <f t="shared" si="639"/>
        <v>6751</v>
      </c>
      <c r="BH560" s="228">
        <f t="shared" si="640"/>
        <v>44384</v>
      </c>
      <c r="BI560" s="131">
        <f t="shared" si="641"/>
        <v>6751</v>
      </c>
      <c r="BJ560" s="1">
        <f t="shared" si="642"/>
        <v>44384</v>
      </c>
      <c r="BK560">
        <f t="shared" si="696"/>
        <v>0</v>
      </c>
      <c r="BL560">
        <f t="shared" si="643"/>
        <v>10</v>
      </c>
      <c r="BM560">
        <f t="shared" si="693"/>
        <v>10</v>
      </c>
      <c r="BN560" s="1">
        <f t="shared" si="694"/>
        <v>44384</v>
      </c>
      <c r="BO560">
        <f t="shared" si="695"/>
        <v>10466</v>
      </c>
      <c r="BP560">
        <f t="shared" si="697"/>
        <v>5907</v>
      </c>
      <c r="BQ560" s="178">
        <f t="shared" si="676"/>
        <v>44384</v>
      </c>
      <c r="BR560">
        <f t="shared" si="677"/>
        <v>11945</v>
      </c>
      <c r="BS560">
        <f t="shared" si="678"/>
        <v>11643</v>
      </c>
      <c r="BT560">
        <f t="shared" si="679"/>
        <v>212</v>
      </c>
      <c r="BU560">
        <v>15</v>
      </c>
      <c r="BV560">
        <f t="shared" si="647"/>
        <v>1</v>
      </c>
      <c r="BW560">
        <f t="shared" si="718"/>
        <v>795</v>
      </c>
      <c r="BX560" s="178">
        <f t="shared" si="680"/>
        <v>44384</v>
      </c>
      <c r="BY560">
        <f t="shared" si="681"/>
        <v>55</v>
      </c>
      <c r="BZ560">
        <f t="shared" si="682"/>
        <v>53</v>
      </c>
      <c r="CA560">
        <f t="shared" si="683"/>
        <v>0</v>
      </c>
      <c r="CB560" s="178">
        <f t="shared" si="684"/>
        <v>44384</v>
      </c>
      <c r="CC560">
        <f t="shared" si="685"/>
        <v>15128</v>
      </c>
      <c r="CD560">
        <f t="shared" si="686"/>
        <v>11277</v>
      </c>
      <c r="CE560">
        <f t="shared" si="687"/>
        <v>715</v>
      </c>
      <c r="CI560" s="178">
        <f t="shared" si="688"/>
        <v>44384</v>
      </c>
      <c r="CJ560">
        <f t="shared" si="689"/>
        <v>1</v>
      </c>
      <c r="CK560">
        <f t="shared" si="690"/>
        <v>1</v>
      </c>
      <c r="CL560" s="178">
        <f t="shared" si="691"/>
        <v>44384</v>
      </c>
      <c r="CM560">
        <f t="shared" si="692"/>
        <v>0</v>
      </c>
      <c r="CN560" s="1">
        <f t="shared" si="648"/>
        <v>44384</v>
      </c>
      <c r="CO560" s="281">
        <f t="shared" si="649"/>
        <v>1</v>
      </c>
      <c r="CP560" s="1">
        <f t="shared" si="650"/>
        <v>44384</v>
      </c>
      <c r="CQ560" s="282">
        <f t="shared" si="651"/>
        <v>0</v>
      </c>
      <c r="CR560" s="178">
        <f t="shared" si="698"/>
        <v>44384</v>
      </c>
      <c r="CS560">
        <f t="shared" si="699"/>
        <v>40</v>
      </c>
      <c r="CT560">
        <f t="shared" si="700"/>
        <v>9</v>
      </c>
      <c r="CU560">
        <f t="shared" si="701"/>
        <v>97</v>
      </c>
    </row>
    <row r="561" spans="1:99" ht="18" customHeight="1" x14ac:dyDescent="0.55000000000000004">
      <c r="A561" s="178">
        <v>44385</v>
      </c>
      <c r="B561" s="239">
        <v>15</v>
      </c>
      <c r="C561" s="153">
        <f t="shared" si="646"/>
        <v>6766</v>
      </c>
      <c r="D561" s="153">
        <f t="shared" si="661"/>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704"/>
        <v>373</v>
      </c>
      <c r="Z561" s="75">
        <f t="shared" si="675"/>
        <v>44385</v>
      </c>
      <c r="AA561" s="229">
        <f t="shared" si="662"/>
        <v>27152</v>
      </c>
      <c r="AB561" s="229">
        <f t="shared" si="663"/>
        <v>23157</v>
      </c>
      <c r="AC561" s="230">
        <f t="shared" si="664"/>
        <v>930</v>
      </c>
      <c r="AD561" s="182">
        <f t="shared" si="705"/>
        <v>3</v>
      </c>
      <c r="AE561" s="242">
        <f t="shared" si="706"/>
        <v>10743</v>
      </c>
      <c r="AF561" s="154">
        <v>11948</v>
      </c>
      <c r="AG561" s="183">
        <f t="shared" si="707"/>
        <v>5</v>
      </c>
      <c r="AH561" s="154">
        <v>11648</v>
      </c>
      <c r="AI561" s="183">
        <f t="shared" si="708"/>
        <v>0</v>
      </c>
      <c r="AJ561" s="184">
        <v>212</v>
      </c>
      <c r="AK561" s="185">
        <f t="shared" si="709"/>
        <v>0</v>
      </c>
      <c r="AL561" s="154">
        <v>55</v>
      </c>
      <c r="AM561" s="183">
        <f t="shared" si="710"/>
        <v>0</v>
      </c>
      <c r="AN561" s="154">
        <v>53</v>
      </c>
      <c r="AO561" s="183">
        <f t="shared" si="711"/>
        <v>0</v>
      </c>
      <c r="AP561" s="186">
        <v>0</v>
      </c>
      <c r="AQ561" s="185">
        <f t="shared" si="712"/>
        <v>21</v>
      </c>
      <c r="AR561" s="154">
        <v>15149</v>
      </c>
      <c r="AS561" s="183">
        <f t="shared" si="713"/>
        <v>179</v>
      </c>
      <c r="AT561" s="154">
        <v>11456</v>
      </c>
      <c r="AU561" s="183">
        <f t="shared" si="714"/>
        <v>3</v>
      </c>
      <c r="AV561" s="187">
        <v>718</v>
      </c>
      <c r="AW561" s="237">
        <f t="shared" si="715"/>
        <v>400</v>
      </c>
      <c r="AX561" s="236">
        <f t="shared" si="645"/>
        <v>44385</v>
      </c>
      <c r="AY561" s="6">
        <v>0</v>
      </c>
      <c r="AZ561" s="237">
        <f t="shared" si="702"/>
        <v>410</v>
      </c>
      <c r="BA561" s="237">
        <f t="shared" si="716"/>
        <v>344</v>
      </c>
      <c r="BB561" s="129">
        <v>0</v>
      </c>
      <c r="BC561" s="27">
        <f t="shared" si="703"/>
        <v>964</v>
      </c>
      <c r="BD561" s="237">
        <f t="shared" si="717"/>
        <v>379</v>
      </c>
      <c r="BE561" s="228">
        <f t="shared" si="674"/>
        <v>44385</v>
      </c>
      <c r="BF561" s="131">
        <f t="shared" si="659"/>
        <v>15</v>
      </c>
      <c r="BG561" s="131">
        <f t="shared" si="639"/>
        <v>6766</v>
      </c>
      <c r="BH561" s="228">
        <f t="shared" si="640"/>
        <v>44385</v>
      </c>
      <c r="BI561" s="131">
        <f t="shared" si="641"/>
        <v>6766</v>
      </c>
      <c r="BJ561" s="1">
        <f t="shared" si="642"/>
        <v>44385</v>
      </c>
      <c r="BK561">
        <f t="shared" si="696"/>
        <v>0</v>
      </c>
      <c r="BL561">
        <f t="shared" si="643"/>
        <v>22</v>
      </c>
      <c r="BM561">
        <f t="shared" si="693"/>
        <v>22</v>
      </c>
      <c r="BN561" s="1">
        <f t="shared" si="694"/>
        <v>44385</v>
      </c>
      <c r="BO561">
        <f t="shared" si="695"/>
        <v>10488</v>
      </c>
      <c r="BP561">
        <f t="shared" si="697"/>
        <v>5929</v>
      </c>
      <c r="BQ561" s="178">
        <f t="shared" si="676"/>
        <v>44385</v>
      </c>
      <c r="BR561">
        <f t="shared" si="677"/>
        <v>11948</v>
      </c>
      <c r="BS561">
        <f t="shared" si="678"/>
        <v>11648</v>
      </c>
      <c r="BT561">
        <f t="shared" si="679"/>
        <v>212</v>
      </c>
      <c r="BU561">
        <v>15</v>
      </c>
      <c r="BV561">
        <f t="shared" si="647"/>
        <v>3</v>
      </c>
      <c r="BW561">
        <f t="shared" si="718"/>
        <v>798</v>
      </c>
      <c r="BX561" s="178">
        <f t="shared" si="680"/>
        <v>44385</v>
      </c>
      <c r="BY561">
        <f t="shared" si="681"/>
        <v>55</v>
      </c>
      <c r="BZ561">
        <f t="shared" si="682"/>
        <v>53</v>
      </c>
      <c r="CA561">
        <f t="shared" si="683"/>
        <v>0</v>
      </c>
      <c r="CB561" s="178">
        <f t="shared" si="684"/>
        <v>44385</v>
      </c>
      <c r="CC561">
        <f t="shared" si="685"/>
        <v>15149</v>
      </c>
      <c r="CD561">
        <f t="shared" si="686"/>
        <v>11456</v>
      </c>
      <c r="CE561">
        <f t="shared" si="687"/>
        <v>718</v>
      </c>
      <c r="CI561" s="178">
        <f t="shared" si="688"/>
        <v>44385</v>
      </c>
      <c r="CJ561">
        <f t="shared" si="689"/>
        <v>3</v>
      </c>
      <c r="CK561">
        <f t="shared" si="690"/>
        <v>5</v>
      </c>
      <c r="CL561" s="178">
        <f t="shared" si="691"/>
        <v>44385</v>
      </c>
      <c r="CM561">
        <f t="shared" si="692"/>
        <v>0</v>
      </c>
      <c r="CN561" s="1">
        <f t="shared" si="648"/>
        <v>44385</v>
      </c>
      <c r="CO561" s="281">
        <f t="shared" si="649"/>
        <v>3</v>
      </c>
      <c r="CP561" s="1">
        <f t="shared" si="650"/>
        <v>44385</v>
      </c>
      <c r="CQ561" s="282">
        <f t="shared" si="651"/>
        <v>0</v>
      </c>
      <c r="CR561" s="178">
        <f t="shared" si="698"/>
        <v>44385</v>
      </c>
      <c r="CS561">
        <f t="shared" si="699"/>
        <v>21</v>
      </c>
      <c r="CT561">
        <f t="shared" si="700"/>
        <v>3</v>
      </c>
      <c r="CU561">
        <f t="shared" si="701"/>
        <v>179</v>
      </c>
    </row>
    <row r="562" spans="1:99" ht="18" customHeight="1" x14ac:dyDescent="0.55000000000000004">
      <c r="A562" s="178">
        <v>44386</v>
      </c>
      <c r="B562" s="239">
        <v>19</v>
      </c>
      <c r="C562" s="153">
        <f t="shared" si="646"/>
        <v>6785</v>
      </c>
      <c r="D562" s="153">
        <f t="shared" si="661"/>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704"/>
        <v>374</v>
      </c>
      <c r="Z562" s="75">
        <f t="shared" si="675"/>
        <v>44386</v>
      </c>
      <c r="AA562" s="229">
        <f t="shared" si="662"/>
        <v>27189</v>
      </c>
      <c r="AB562" s="229">
        <f t="shared" si="663"/>
        <v>23237</v>
      </c>
      <c r="AC562" s="230">
        <f t="shared" si="664"/>
        <v>942</v>
      </c>
      <c r="AD562" s="182">
        <f t="shared" si="705"/>
        <v>1</v>
      </c>
      <c r="AE562" s="242">
        <f t="shared" si="706"/>
        <v>10744</v>
      </c>
      <c r="AF562" s="154">
        <v>11949</v>
      </c>
      <c r="AG562" s="183">
        <f t="shared" si="707"/>
        <v>0</v>
      </c>
      <c r="AH562" s="154">
        <v>11648</v>
      </c>
      <c r="AI562" s="183">
        <f t="shared" si="708"/>
        <v>0</v>
      </c>
      <c r="AJ562" s="184">
        <v>212</v>
      </c>
      <c r="AK562" s="185">
        <f t="shared" si="709"/>
        <v>0</v>
      </c>
      <c r="AL562" s="154">
        <v>55</v>
      </c>
      <c r="AM562" s="183">
        <f t="shared" si="710"/>
        <v>0</v>
      </c>
      <c r="AN562" s="154">
        <v>53</v>
      </c>
      <c r="AO562" s="183">
        <f t="shared" si="711"/>
        <v>0</v>
      </c>
      <c r="AP562" s="186">
        <v>0</v>
      </c>
      <c r="AQ562" s="185">
        <f t="shared" si="712"/>
        <v>36</v>
      </c>
      <c r="AR562" s="154">
        <v>15185</v>
      </c>
      <c r="AS562" s="183">
        <f t="shared" si="713"/>
        <v>80</v>
      </c>
      <c r="AT562" s="154">
        <v>11536</v>
      </c>
      <c r="AU562" s="183">
        <f t="shared" si="714"/>
        <v>12</v>
      </c>
      <c r="AV562" s="187">
        <v>730</v>
      </c>
      <c r="AW562" s="237">
        <f t="shared" si="715"/>
        <v>401</v>
      </c>
      <c r="AX562" s="236">
        <f t="shared" si="645"/>
        <v>44386</v>
      </c>
      <c r="AY562" s="6">
        <v>0</v>
      </c>
      <c r="AZ562" s="237">
        <f t="shared" si="702"/>
        <v>410</v>
      </c>
      <c r="BA562" s="237">
        <f t="shared" si="716"/>
        <v>345</v>
      </c>
      <c r="BB562" s="129">
        <v>0</v>
      </c>
      <c r="BC562" s="27">
        <f t="shared" si="703"/>
        <v>964</v>
      </c>
      <c r="BD562" s="237">
        <f t="shared" si="717"/>
        <v>380</v>
      </c>
      <c r="BE562" s="228">
        <f t="shared" si="674"/>
        <v>44386</v>
      </c>
      <c r="BF562" s="131">
        <f t="shared" si="659"/>
        <v>19</v>
      </c>
      <c r="BG562" s="131">
        <f t="shared" si="639"/>
        <v>6785</v>
      </c>
      <c r="BH562" s="228">
        <f t="shared" si="640"/>
        <v>44386</v>
      </c>
      <c r="BI562" s="131">
        <f t="shared" si="641"/>
        <v>6785</v>
      </c>
      <c r="BJ562" s="1">
        <f t="shared" si="642"/>
        <v>44386</v>
      </c>
      <c r="BK562">
        <f t="shared" si="696"/>
        <v>3</v>
      </c>
      <c r="BL562">
        <f t="shared" si="643"/>
        <v>13</v>
      </c>
      <c r="BM562">
        <f t="shared" si="693"/>
        <v>16</v>
      </c>
      <c r="BN562" s="1">
        <f t="shared" si="694"/>
        <v>44386</v>
      </c>
      <c r="BO562">
        <f t="shared" si="695"/>
        <v>10504</v>
      </c>
      <c r="BP562">
        <f t="shared" si="697"/>
        <v>5942</v>
      </c>
      <c r="BQ562" s="178">
        <f t="shared" si="676"/>
        <v>44386</v>
      </c>
      <c r="BR562">
        <f t="shared" si="677"/>
        <v>11949</v>
      </c>
      <c r="BS562">
        <f t="shared" si="678"/>
        <v>11648</v>
      </c>
      <c r="BT562">
        <f t="shared" si="679"/>
        <v>212</v>
      </c>
      <c r="BU562">
        <v>15</v>
      </c>
      <c r="BV562">
        <f t="shared" si="647"/>
        <v>1</v>
      </c>
      <c r="BW562">
        <f t="shared" si="718"/>
        <v>799</v>
      </c>
      <c r="BX562" s="178">
        <f t="shared" si="680"/>
        <v>44386</v>
      </c>
      <c r="BY562">
        <f t="shared" si="681"/>
        <v>55</v>
      </c>
      <c r="BZ562">
        <f t="shared" si="682"/>
        <v>53</v>
      </c>
      <c r="CA562">
        <f t="shared" si="683"/>
        <v>0</v>
      </c>
      <c r="CB562" s="178">
        <f t="shared" si="684"/>
        <v>44386</v>
      </c>
      <c r="CC562">
        <f t="shared" si="685"/>
        <v>15185</v>
      </c>
      <c r="CD562">
        <f t="shared" si="686"/>
        <v>11536</v>
      </c>
      <c r="CE562">
        <f t="shared" si="687"/>
        <v>730</v>
      </c>
      <c r="CI562" s="178">
        <f t="shared" si="688"/>
        <v>44386</v>
      </c>
      <c r="CJ562">
        <f t="shared" si="689"/>
        <v>1</v>
      </c>
      <c r="CK562">
        <f t="shared" si="690"/>
        <v>0</v>
      </c>
      <c r="CL562" s="178">
        <f t="shared" si="691"/>
        <v>44386</v>
      </c>
      <c r="CM562">
        <f t="shared" si="692"/>
        <v>0</v>
      </c>
      <c r="CN562" s="1">
        <f t="shared" si="648"/>
        <v>44386</v>
      </c>
      <c r="CO562" s="281">
        <f t="shared" si="649"/>
        <v>1</v>
      </c>
      <c r="CP562" s="1">
        <f t="shared" si="650"/>
        <v>44386</v>
      </c>
      <c r="CQ562" s="282">
        <f t="shared" si="651"/>
        <v>0</v>
      </c>
      <c r="CR562" s="178">
        <f t="shared" si="698"/>
        <v>44386</v>
      </c>
      <c r="CS562">
        <f t="shared" si="699"/>
        <v>36</v>
      </c>
      <c r="CT562">
        <f t="shared" si="700"/>
        <v>12</v>
      </c>
      <c r="CU562">
        <f t="shared" si="701"/>
        <v>80</v>
      </c>
    </row>
    <row r="563" spans="1:99" ht="18" customHeight="1" x14ac:dyDescent="0.55000000000000004">
      <c r="A563" s="178">
        <v>44387</v>
      </c>
      <c r="B563" s="239">
        <v>12</v>
      </c>
      <c r="C563" s="153">
        <f t="shared" si="646"/>
        <v>6797</v>
      </c>
      <c r="D563" s="153">
        <f>+C563-F563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704"/>
        <v>375</v>
      </c>
      <c r="Z563" s="75">
        <f t="shared" si="675"/>
        <v>44387</v>
      </c>
      <c r="AA563" s="229">
        <f t="shared" ref="AA563:AA568" si="719">+AF563+AL563+AR563</f>
        <v>27223</v>
      </c>
      <c r="AB563" s="229">
        <f t="shared" ref="AB563:AB568" si="720">+AH563+AN563+AT563</f>
        <v>23403</v>
      </c>
      <c r="AC563" s="230">
        <f t="shared" ref="AC563:AC568" si="721">+AJ563+AP563+AV563</f>
        <v>948</v>
      </c>
      <c r="AD563" s="182">
        <f t="shared" si="705"/>
        <v>1</v>
      </c>
      <c r="AE563" s="242">
        <f t="shared" si="706"/>
        <v>10745</v>
      </c>
      <c r="AF563" s="154">
        <v>11950</v>
      </c>
      <c r="AG563" s="183">
        <f t="shared" si="707"/>
        <v>4</v>
      </c>
      <c r="AH563" s="154">
        <v>11652</v>
      </c>
      <c r="AI563" s="183">
        <f t="shared" si="708"/>
        <v>0</v>
      </c>
      <c r="AJ563" s="184">
        <v>212</v>
      </c>
      <c r="AK563" s="185">
        <f t="shared" si="709"/>
        <v>0</v>
      </c>
      <c r="AL563" s="154">
        <v>55</v>
      </c>
      <c r="AM563" s="183">
        <f t="shared" si="710"/>
        <v>0</v>
      </c>
      <c r="AN563" s="154">
        <v>53</v>
      </c>
      <c r="AO563" s="183">
        <f t="shared" si="711"/>
        <v>0</v>
      </c>
      <c r="AP563" s="186">
        <v>0</v>
      </c>
      <c r="AQ563" s="185">
        <f t="shared" si="712"/>
        <v>33</v>
      </c>
      <c r="AR563" s="154">
        <v>15218</v>
      </c>
      <c r="AS563" s="183">
        <f t="shared" si="713"/>
        <v>162</v>
      </c>
      <c r="AT563" s="154">
        <v>11698</v>
      </c>
      <c r="AU563" s="183">
        <f t="shared" si="714"/>
        <v>6</v>
      </c>
      <c r="AV563" s="187">
        <v>736</v>
      </c>
      <c r="AW563" s="237">
        <f t="shared" si="715"/>
        <v>402</v>
      </c>
      <c r="AX563" s="236">
        <f t="shared" si="645"/>
        <v>44387</v>
      </c>
      <c r="AY563" s="6">
        <v>0</v>
      </c>
      <c r="AZ563" s="237">
        <f t="shared" si="702"/>
        <v>410</v>
      </c>
      <c r="BA563" s="237">
        <f t="shared" si="716"/>
        <v>346</v>
      </c>
      <c r="BB563" s="129">
        <v>0</v>
      </c>
      <c r="BC563" s="27">
        <f t="shared" si="703"/>
        <v>964</v>
      </c>
      <c r="BD563" s="237">
        <f t="shared" si="717"/>
        <v>381</v>
      </c>
      <c r="BE563" s="228">
        <f t="shared" ref="BE563:BE568" si="722">+Z563</f>
        <v>44387</v>
      </c>
      <c r="BF563" s="131">
        <f t="shared" si="659"/>
        <v>12</v>
      </c>
      <c r="BG563" s="131">
        <f t="shared" ref="BG563:BG626" si="723">+BI563</f>
        <v>6797</v>
      </c>
      <c r="BH563" s="228">
        <f t="shared" ref="BH563:BH626" si="724">+A563</f>
        <v>44387</v>
      </c>
      <c r="BI563" s="131">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78">
        <f t="shared" si="676"/>
        <v>44387</v>
      </c>
      <c r="BR563">
        <f t="shared" si="677"/>
        <v>11950</v>
      </c>
      <c r="BS563">
        <f t="shared" si="678"/>
        <v>11652</v>
      </c>
      <c r="BT563">
        <f t="shared" si="679"/>
        <v>212</v>
      </c>
      <c r="BU563">
        <v>15</v>
      </c>
      <c r="BV563">
        <f t="shared" si="647"/>
        <v>1</v>
      </c>
      <c r="BW563">
        <f t="shared" si="718"/>
        <v>800</v>
      </c>
      <c r="BX563" s="178">
        <f t="shared" si="680"/>
        <v>44387</v>
      </c>
      <c r="BY563">
        <f t="shared" si="681"/>
        <v>55</v>
      </c>
      <c r="BZ563">
        <f t="shared" si="682"/>
        <v>53</v>
      </c>
      <c r="CA563">
        <f t="shared" si="683"/>
        <v>0</v>
      </c>
      <c r="CB563" s="178">
        <f t="shared" si="684"/>
        <v>44387</v>
      </c>
      <c r="CC563">
        <f t="shared" si="685"/>
        <v>15218</v>
      </c>
      <c r="CD563">
        <f t="shared" si="686"/>
        <v>11698</v>
      </c>
      <c r="CE563">
        <f t="shared" si="687"/>
        <v>736</v>
      </c>
      <c r="CI563" s="178">
        <f t="shared" si="688"/>
        <v>44387</v>
      </c>
      <c r="CJ563">
        <f t="shared" si="689"/>
        <v>1</v>
      </c>
      <c r="CK563">
        <f t="shared" si="690"/>
        <v>4</v>
      </c>
      <c r="CL563" s="178">
        <f t="shared" si="691"/>
        <v>44387</v>
      </c>
      <c r="CM563">
        <f t="shared" si="692"/>
        <v>0</v>
      </c>
      <c r="CN563" s="1">
        <f t="shared" si="648"/>
        <v>44387</v>
      </c>
      <c r="CO563" s="281">
        <f t="shared" si="649"/>
        <v>1</v>
      </c>
      <c r="CP563" s="1">
        <f t="shared" si="650"/>
        <v>44387</v>
      </c>
      <c r="CQ563" s="282">
        <f t="shared" si="651"/>
        <v>0</v>
      </c>
      <c r="CR563" s="178">
        <f t="shared" si="698"/>
        <v>44387</v>
      </c>
      <c r="CS563">
        <f t="shared" si="699"/>
        <v>33</v>
      </c>
      <c r="CT563">
        <f t="shared" si="700"/>
        <v>6</v>
      </c>
      <c r="CU563">
        <f t="shared" si="701"/>
        <v>162</v>
      </c>
    </row>
    <row r="564" spans="1:99" ht="18" customHeight="1" x14ac:dyDescent="0.55000000000000004">
      <c r="A564" s="178">
        <v>44388</v>
      </c>
      <c r="B564" s="239">
        <v>18</v>
      </c>
      <c r="C564" s="153">
        <f t="shared" si="646"/>
        <v>6815</v>
      </c>
      <c r="D564" s="153">
        <f>+C564-F564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704"/>
        <v>376</v>
      </c>
      <c r="Z564" s="75">
        <f t="shared" si="675"/>
        <v>44388</v>
      </c>
      <c r="AA564" s="229">
        <f t="shared" si="719"/>
        <v>27255</v>
      </c>
      <c r="AB564" s="229">
        <f t="shared" si="720"/>
        <v>23510</v>
      </c>
      <c r="AC564" s="230">
        <f t="shared" si="721"/>
        <v>952</v>
      </c>
      <c r="AD564" s="182">
        <f>+AF564-AF563</f>
        <v>1</v>
      </c>
      <c r="AE564" s="242">
        <f>+AE563+AD564</f>
        <v>10746</v>
      </c>
      <c r="AF564" s="154">
        <v>11951</v>
      </c>
      <c r="AG564" s="183">
        <f t="shared" si="707"/>
        <v>3</v>
      </c>
      <c r="AH564" s="154">
        <v>11655</v>
      </c>
      <c r="AI564" s="183">
        <f t="shared" si="708"/>
        <v>0</v>
      </c>
      <c r="AJ564" s="184">
        <v>212</v>
      </c>
      <c r="AK564" s="185">
        <f t="shared" si="709"/>
        <v>0</v>
      </c>
      <c r="AL564" s="154">
        <v>55</v>
      </c>
      <c r="AM564" s="183">
        <f t="shared" si="710"/>
        <v>0</v>
      </c>
      <c r="AN564" s="154">
        <v>53</v>
      </c>
      <c r="AO564" s="183">
        <f t="shared" si="711"/>
        <v>0</v>
      </c>
      <c r="AP564" s="186">
        <v>0</v>
      </c>
      <c r="AQ564" s="185">
        <f t="shared" si="712"/>
        <v>31</v>
      </c>
      <c r="AR564" s="154">
        <v>15249</v>
      </c>
      <c r="AS564" s="183">
        <f t="shared" si="713"/>
        <v>104</v>
      </c>
      <c r="AT564" s="154">
        <v>11802</v>
      </c>
      <c r="AU564" s="183">
        <f t="shared" si="714"/>
        <v>4</v>
      </c>
      <c r="AV564" s="187">
        <v>740</v>
      </c>
      <c r="AW564" s="237">
        <f t="shared" si="715"/>
        <v>403</v>
      </c>
      <c r="AX564" s="236">
        <f t="shared" si="645"/>
        <v>44388</v>
      </c>
      <c r="AY564" s="6">
        <v>0</v>
      </c>
      <c r="AZ564" s="237">
        <f t="shared" si="702"/>
        <v>410</v>
      </c>
      <c r="BA564" s="237">
        <f>+BA563+1</f>
        <v>347</v>
      </c>
      <c r="BB564" s="129">
        <v>0</v>
      </c>
      <c r="BC564" s="27">
        <f t="shared" si="703"/>
        <v>964</v>
      </c>
      <c r="BD564" s="237">
        <f>+BD563+1</f>
        <v>382</v>
      </c>
      <c r="BE564" s="228">
        <f t="shared" si="722"/>
        <v>44388</v>
      </c>
      <c r="BF564" s="131">
        <f t="shared" si="659"/>
        <v>18</v>
      </c>
      <c r="BG564" s="131">
        <f t="shared" si="723"/>
        <v>6815</v>
      </c>
      <c r="BH564" s="228">
        <f t="shared" si="724"/>
        <v>44388</v>
      </c>
      <c r="BI564" s="131">
        <f t="shared" si="725"/>
        <v>6815</v>
      </c>
      <c r="BJ564" s="1">
        <f t="shared" si="726"/>
        <v>44388</v>
      </c>
      <c r="BK564">
        <f t="shared" si="696"/>
        <v>0</v>
      </c>
      <c r="BL564">
        <f t="shared" si="727"/>
        <v>15</v>
      </c>
      <c r="BM564">
        <f t="shared" si="693"/>
        <v>15</v>
      </c>
      <c r="BN564" s="1">
        <f t="shared" si="694"/>
        <v>44388</v>
      </c>
      <c r="BO564">
        <f t="shared" si="695"/>
        <v>10536</v>
      </c>
      <c r="BP564">
        <f t="shared" si="697"/>
        <v>5973</v>
      </c>
      <c r="BQ564" s="178">
        <f t="shared" si="676"/>
        <v>44388</v>
      </c>
      <c r="BR564">
        <f t="shared" si="677"/>
        <v>11951</v>
      </c>
      <c r="BS564">
        <f t="shared" si="678"/>
        <v>11655</v>
      </c>
      <c r="BT564">
        <f t="shared" si="679"/>
        <v>212</v>
      </c>
      <c r="BU564">
        <v>15</v>
      </c>
      <c r="BV564">
        <f t="shared" si="647"/>
        <v>1</v>
      </c>
      <c r="BW564">
        <f>+BW563+BV564</f>
        <v>801</v>
      </c>
      <c r="BX564" s="178">
        <f t="shared" si="680"/>
        <v>44388</v>
      </c>
      <c r="BY564">
        <f t="shared" si="681"/>
        <v>55</v>
      </c>
      <c r="BZ564">
        <f t="shared" si="682"/>
        <v>53</v>
      </c>
      <c r="CA564">
        <f t="shared" si="683"/>
        <v>0</v>
      </c>
      <c r="CB564" s="178">
        <f t="shared" si="684"/>
        <v>44388</v>
      </c>
      <c r="CC564">
        <f t="shared" si="685"/>
        <v>15249</v>
      </c>
      <c r="CD564">
        <f t="shared" si="686"/>
        <v>11802</v>
      </c>
      <c r="CE564">
        <f t="shared" si="687"/>
        <v>740</v>
      </c>
      <c r="CI564" s="178">
        <f t="shared" si="688"/>
        <v>44388</v>
      </c>
      <c r="CJ564">
        <f t="shared" si="689"/>
        <v>1</v>
      </c>
      <c r="CK564">
        <f t="shared" si="690"/>
        <v>3</v>
      </c>
      <c r="CL564" s="178">
        <f t="shared" si="691"/>
        <v>44388</v>
      </c>
      <c r="CM564">
        <f t="shared" si="692"/>
        <v>0</v>
      </c>
      <c r="CN564" s="1">
        <f t="shared" si="648"/>
        <v>44388</v>
      </c>
      <c r="CO564" s="281">
        <f t="shared" si="649"/>
        <v>1</v>
      </c>
      <c r="CP564" s="1">
        <f t="shared" si="650"/>
        <v>44388</v>
      </c>
      <c r="CQ564" s="282">
        <f t="shared" si="651"/>
        <v>0</v>
      </c>
      <c r="CR564" s="178">
        <f t="shared" si="698"/>
        <v>44388</v>
      </c>
      <c r="CS564">
        <f t="shared" si="699"/>
        <v>31</v>
      </c>
      <c r="CT564">
        <f t="shared" si="700"/>
        <v>4</v>
      </c>
      <c r="CU564">
        <f t="shared" si="701"/>
        <v>104</v>
      </c>
    </row>
    <row r="565" spans="1:99" ht="18" customHeight="1" x14ac:dyDescent="0.55000000000000004">
      <c r="A565" s="178">
        <v>44389</v>
      </c>
      <c r="B565" s="239">
        <v>27</v>
      </c>
      <c r="C565" s="153">
        <f t="shared" si="646"/>
        <v>6842</v>
      </c>
      <c r="D565" s="153">
        <f>+C565-F565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704"/>
        <v>377</v>
      </c>
      <c r="Z565" s="75">
        <f t="shared" si="675"/>
        <v>44389</v>
      </c>
      <c r="AA565" s="229">
        <f t="shared" si="719"/>
        <v>27279</v>
      </c>
      <c r="AB565" s="229">
        <f t="shared" si="720"/>
        <v>23565</v>
      </c>
      <c r="AC565" s="230">
        <f t="shared" si="721"/>
        <v>953</v>
      </c>
      <c r="AD565" s="182">
        <f t="shared" ref="AD565:AD571" si="728">+AF565-AF564</f>
        <v>0</v>
      </c>
      <c r="AE565" s="242">
        <f>+AE564+AD565</f>
        <v>10746</v>
      </c>
      <c r="AF565" s="154">
        <v>11951</v>
      </c>
      <c r="AG565" s="183">
        <f t="shared" si="707"/>
        <v>7</v>
      </c>
      <c r="AH565" s="154">
        <v>11662</v>
      </c>
      <c r="AI565" s="183">
        <f t="shared" ref="AI565:AI596" si="729">+AJ565-AJ564</f>
        <v>0</v>
      </c>
      <c r="AJ565" s="184">
        <v>212</v>
      </c>
      <c r="AK565" s="185">
        <f t="shared" ref="AK565:AK596" si="730">+AL565-AL564</f>
        <v>0</v>
      </c>
      <c r="AL565" s="154">
        <v>55</v>
      </c>
      <c r="AM565" s="183">
        <f t="shared" ref="AM565:AM596" si="731">+AN565-AN564</f>
        <v>0</v>
      </c>
      <c r="AN565" s="154">
        <v>53</v>
      </c>
      <c r="AO565" s="183">
        <f t="shared" ref="AO565:AO596" si="732">+AP565-AP564</f>
        <v>0</v>
      </c>
      <c r="AP565" s="186">
        <v>0</v>
      </c>
      <c r="AQ565" s="185">
        <f t="shared" ref="AQ565:AQ596" si="733">+AR565-AR564</f>
        <v>24</v>
      </c>
      <c r="AR565" s="154">
        <v>15273</v>
      </c>
      <c r="AS565" s="183">
        <f t="shared" ref="AS565:AS570" si="734">+AT565-AT564</f>
        <v>48</v>
      </c>
      <c r="AT565" s="154">
        <v>11850</v>
      </c>
      <c r="AU565" s="183">
        <f t="shared" ref="AU565:AU570" si="735">+AV565-AV564</f>
        <v>1</v>
      </c>
      <c r="AV565" s="187">
        <v>741</v>
      </c>
      <c r="AW565" s="237">
        <f t="shared" si="715"/>
        <v>404</v>
      </c>
      <c r="AX565" s="236">
        <f t="shared" si="645"/>
        <v>44389</v>
      </c>
      <c r="AY565" s="6">
        <v>0</v>
      </c>
      <c r="AZ565" s="237">
        <f t="shared" si="702"/>
        <v>410</v>
      </c>
      <c r="BA565" s="237">
        <f>+BA564+1</f>
        <v>348</v>
      </c>
      <c r="BB565" s="129">
        <v>0</v>
      </c>
      <c r="BC565" s="27">
        <f t="shared" si="703"/>
        <v>964</v>
      </c>
      <c r="BD565" s="237">
        <f>+BD564+1</f>
        <v>383</v>
      </c>
      <c r="BE565" s="228">
        <f t="shared" si="722"/>
        <v>44389</v>
      </c>
      <c r="BF565" s="131">
        <f t="shared" si="659"/>
        <v>27</v>
      </c>
      <c r="BG565" s="131">
        <f t="shared" si="723"/>
        <v>6842</v>
      </c>
      <c r="BH565" s="228">
        <f t="shared" si="724"/>
        <v>44389</v>
      </c>
      <c r="BI565" s="131">
        <f t="shared" si="725"/>
        <v>6842</v>
      </c>
      <c r="BJ565" s="1">
        <f t="shared" si="726"/>
        <v>44389</v>
      </c>
      <c r="BK565">
        <f t="shared" si="696"/>
        <v>0</v>
      </c>
      <c r="BL565">
        <f t="shared" si="727"/>
        <v>22</v>
      </c>
      <c r="BM565">
        <f t="shared" si="693"/>
        <v>22</v>
      </c>
      <c r="BN565" s="1">
        <f t="shared" si="694"/>
        <v>44389</v>
      </c>
      <c r="BO565">
        <f t="shared" si="695"/>
        <v>10558</v>
      </c>
      <c r="BP565">
        <f t="shared" si="697"/>
        <v>5995</v>
      </c>
      <c r="BQ565" s="178">
        <f t="shared" si="676"/>
        <v>44389</v>
      </c>
      <c r="BR565">
        <f t="shared" si="677"/>
        <v>11951</v>
      </c>
      <c r="BS565">
        <f t="shared" si="678"/>
        <v>11662</v>
      </c>
      <c r="BT565">
        <f t="shared" si="679"/>
        <v>212</v>
      </c>
      <c r="BU565">
        <v>15</v>
      </c>
      <c r="BV565">
        <f t="shared" si="647"/>
        <v>0</v>
      </c>
      <c r="BW565">
        <f>+BW564+BV565</f>
        <v>801</v>
      </c>
      <c r="BX565" s="178">
        <f t="shared" si="680"/>
        <v>44389</v>
      </c>
      <c r="BY565">
        <f t="shared" si="681"/>
        <v>55</v>
      </c>
      <c r="BZ565">
        <f t="shared" si="682"/>
        <v>53</v>
      </c>
      <c r="CA565">
        <f t="shared" si="683"/>
        <v>0</v>
      </c>
      <c r="CB565" s="178">
        <f t="shared" si="684"/>
        <v>44389</v>
      </c>
      <c r="CC565">
        <f t="shared" si="685"/>
        <v>15273</v>
      </c>
      <c r="CD565">
        <f t="shared" si="686"/>
        <v>11850</v>
      </c>
      <c r="CE565">
        <f t="shared" si="687"/>
        <v>741</v>
      </c>
      <c r="CI565" s="178">
        <f t="shared" si="688"/>
        <v>44389</v>
      </c>
      <c r="CJ565">
        <f t="shared" si="689"/>
        <v>0</v>
      </c>
      <c r="CK565">
        <f t="shared" si="690"/>
        <v>7</v>
      </c>
      <c r="CL565" s="178">
        <f t="shared" si="691"/>
        <v>44389</v>
      </c>
      <c r="CM565">
        <f t="shared" si="692"/>
        <v>0</v>
      </c>
      <c r="CN565" s="1">
        <f t="shared" si="648"/>
        <v>44389</v>
      </c>
      <c r="CO565" s="281">
        <f t="shared" si="649"/>
        <v>0</v>
      </c>
      <c r="CP565" s="1">
        <f t="shared" si="650"/>
        <v>44389</v>
      </c>
      <c r="CQ565" s="282">
        <f t="shared" si="651"/>
        <v>0</v>
      </c>
      <c r="CR565" s="178">
        <f t="shared" si="698"/>
        <v>44389</v>
      </c>
      <c r="CS565">
        <f t="shared" si="699"/>
        <v>24</v>
      </c>
      <c r="CT565">
        <f t="shared" si="700"/>
        <v>1</v>
      </c>
      <c r="CU565">
        <f t="shared" si="701"/>
        <v>48</v>
      </c>
    </row>
    <row r="566" spans="1:99" ht="18" customHeight="1" x14ac:dyDescent="0.55000000000000004">
      <c r="A566" s="178">
        <v>44390</v>
      </c>
      <c r="B566" s="239">
        <v>23</v>
      </c>
      <c r="C566" s="153">
        <f t="shared" si="646"/>
        <v>6865</v>
      </c>
      <c r="D566" s="153">
        <f>+C566-F566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704"/>
        <v>378</v>
      </c>
      <c r="Z566" s="75">
        <f t="shared" si="675"/>
        <v>44390</v>
      </c>
      <c r="AA566" s="229">
        <f t="shared" si="719"/>
        <v>27309</v>
      </c>
      <c r="AB566" s="229">
        <f t="shared" si="720"/>
        <v>23619</v>
      </c>
      <c r="AC566" s="230">
        <f t="shared" si="721"/>
        <v>959</v>
      </c>
      <c r="AD566" s="182">
        <f t="shared" si="728"/>
        <v>1</v>
      </c>
      <c r="AE566" s="242">
        <f>+AE565+AD566</f>
        <v>10747</v>
      </c>
      <c r="AF566" s="154">
        <v>11952</v>
      </c>
      <c r="AG566" s="183">
        <f t="shared" ref="AG566:AG597" si="736">+AH566-AH565</f>
        <v>3</v>
      </c>
      <c r="AH566" s="154">
        <v>11665</v>
      </c>
      <c r="AI566" s="183">
        <f t="shared" si="729"/>
        <v>0</v>
      </c>
      <c r="AJ566" s="184">
        <v>212</v>
      </c>
      <c r="AK566" s="185">
        <f t="shared" si="730"/>
        <v>0</v>
      </c>
      <c r="AL566" s="154">
        <v>55</v>
      </c>
      <c r="AM566" s="183">
        <f t="shared" si="731"/>
        <v>0</v>
      </c>
      <c r="AN566" s="154">
        <v>53</v>
      </c>
      <c r="AO566" s="183">
        <f t="shared" si="732"/>
        <v>0</v>
      </c>
      <c r="AP566" s="186">
        <v>0</v>
      </c>
      <c r="AQ566" s="185">
        <f t="shared" si="733"/>
        <v>29</v>
      </c>
      <c r="AR566" s="154">
        <v>15302</v>
      </c>
      <c r="AS566" s="183">
        <f t="shared" si="734"/>
        <v>51</v>
      </c>
      <c r="AT566" s="154">
        <v>11901</v>
      </c>
      <c r="AU566" s="183">
        <f t="shared" si="735"/>
        <v>6</v>
      </c>
      <c r="AV566" s="187">
        <v>747</v>
      </c>
      <c r="AW566" s="237">
        <f t="shared" si="715"/>
        <v>405</v>
      </c>
      <c r="AX566" s="236">
        <f t="shared" ref="AX566:AX629" si="737">+A566</f>
        <v>44390</v>
      </c>
      <c r="AY566" s="6">
        <v>0</v>
      </c>
      <c r="AZ566" s="237">
        <f t="shared" si="702"/>
        <v>410</v>
      </c>
      <c r="BA566" s="237">
        <f>+BA565+1</f>
        <v>349</v>
      </c>
      <c r="BB566" s="129">
        <v>0</v>
      </c>
      <c r="BC566" s="27">
        <f t="shared" si="703"/>
        <v>964</v>
      </c>
      <c r="BD566" s="237">
        <f>+BD565+1</f>
        <v>384</v>
      </c>
      <c r="BE566" s="228">
        <f t="shared" si="722"/>
        <v>44390</v>
      </c>
      <c r="BF566" s="131">
        <f t="shared" si="659"/>
        <v>23</v>
      </c>
      <c r="BG566" s="131">
        <f t="shared" si="723"/>
        <v>6865</v>
      </c>
      <c r="BH566" s="228">
        <f t="shared" si="724"/>
        <v>44390</v>
      </c>
      <c r="BI566" s="131">
        <f t="shared" si="725"/>
        <v>6865</v>
      </c>
      <c r="BJ566" s="1">
        <f t="shared" si="726"/>
        <v>44390</v>
      </c>
      <c r="BK566">
        <f t="shared" si="696"/>
        <v>0</v>
      </c>
      <c r="BL566">
        <f t="shared" si="727"/>
        <v>9</v>
      </c>
      <c r="BM566">
        <f t="shared" si="693"/>
        <v>9</v>
      </c>
      <c r="BN566" s="1">
        <f t="shared" si="694"/>
        <v>44390</v>
      </c>
      <c r="BO566">
        <f t="shared" si="695"/>
        <v>10567</v>
      </c>
      <c r="BP566">
        <f t="shared" si="697"/>
        <v>6004</v>
      </c>
      <c r="BQ566" s="178">
        <f t="shared" si="676"/>
        <v>44390</v>
      </c>
      <c r="BR566">
        <f t="shared" si="677"/>
        <v>11952</v>
      </c>
      <c r="BS566">
        <f t="shared" si="678"/>
        <v>11665</v>
      </c>
      <c r="BT566">
        <f t="shared" si="679"/>
        <v>212</v>
      </c>
      <c r="BU566">
        <v>15</v>
      </c>
      <c r="BV566">
        <f t="shared" si="647"/>
        <v>1</v>
      </c>
      <c r="BW566">
        <f>+BW565+BV566</f>
        <v>802</v>
      </c>
      <c r="BX566" s="178">
        <f t="shared" si="680"/>
        <v>44390</v>
      </c>
      <c r="BY566">
        <f t="shared" si="681"/>
        <v>55</v>
      </c>
      <c r="BZ566">
        <f t="shared" si="682"/>
        <v>53</v>
      </c>
      <c r="CA566">
        <f t="shared" si="683"/>
        <v>0</v>
      </c>
      <c r="CB566" s="178">
        <f t="shared" si="684"/>
        <v>44390</v>
      </c>
      <c r="CC566">
        <f t="shared" si="685"/>
        <v>15302</v>
      </c>
      <c r="CD566">
        <f t="shared" si="686"/>
        <v>11901</v>
      </c>
      <c r="CE566">
        <f t="shared" si="687"/>
        <v>747</v>
      </c>
      <c r="CI566" s="178">
        <f t="shared" si="688"/>
        <v>44390</v>
      </c>
      <c r="CJ566">
        <f t="shared" si="689"/>
        <v>1</v>
      </c>
      <c r="CK566">
        <f t="shared" si="690"/>
        <v>3</v>
      </c>
      <c r="CL566" s="178">
        <f t="shared" si="691"/>
        <v>44390</v>
      </c>
      <c r="CM566">
        <f t="shared" si="692"/>
        <v>0</v>
      </c>
      <c r="CN566" s="1">
        <f t="shared" si="648"/>
        <v>44390</v>
      </c>
      <c r="CO566" s="281">
        <f t="shared" si="649"/>
        <v>1</v>
      </c>
      <c r="CP566" s="1">
        <f t="shared" si="650"/>
        <v>44390</v>
      </c>
      <c r="CQ566" s="282">
        <f t="shared" si="651"/>
        <v>0</v>
      </c>
      <c r="CR566" s="178">
        <f t="shared" si="698"/>
        <v>44390</v>
      </c>
      <c r="CS566">
        <f t="shared" si="699"/>
        <v>29</v>
      </c>
      <c r="CT566">
        <f t="shared" si="700"/>
        <v>6</v>
      </c>
      <c r="CU566">
        <f t="shared" si="701"/>
        <v>51</v>
      </c>
    </row>
    <row r="567" spans="1:99" ht="18" customHeight="1" x14ac:dyDescent="0.55000000000000004">
      <c r="A567" s="178">
        <v>44391</v>
      </c>
      <c r="B567" s="239">
        <v>23</v>
      </c>
      <c r="C567" s="153">
        <f t="shared" si="646"/>
        <v>6888</v>
      </c>
      <c r="D567" s="153">
        <f>+C567-F567</f>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704"/>
        <v>379</v>
      </c>
      <c r="Z567" s="75">
        <f t="shared" si="675"/>
        <v>44391</v>
      </c>
      <c r="AA567" s="229">
        <f t="shared" si="719"/>
        <v>27338</v>
      </c>
      <c r="AB567" s="229">
        <f t="shared" si="720"/>
        <v>23686</v>
      </c>
      <c r="AC567" s="230">
        <f t="shared" si="721"/>
        <v>965</v>
      </c>
      <c r="AD567" s="182">
        <f t="shared" si="728"/>
        <v>3</v>
      </c>
      <c r="AE567" s="242">
        <f>+AE566+AD567</f>
        <v>10750</v>
      </c>
      <c r="AF567" s="154">
        <v>11955</v>
      </c>
      <c r="AG567" s="183">
        <f t="shared" si="736"/>
        <v>4</v>
      </c>
      <c r="AH567" s="154">
        <v>11669</v>
      </c>
      <c r="AI567" s="183">
        <f t="shared" si="729"/>
        <v>0</v>
      </c>
      <c r="AJ567" s="184">
        <v>212</v>
      </c>
      <c r="AK567" s="185">
        <f t="shared" si="730"/>
        <v>0</v>
      </c>
      <c r="AL567" s="154">
        <v>55</v>
      </c>
      <c r="AM567" s="183">
        <f t="shared" si="731"/>
        <v>0</v>
      </c>
      <c r="AN567" s="154">
        <v>53</v>
      </c>
      <c r="AO567" s="183">
        <f t="shared" si="732"/>
        <v>0</v>
      </c>
      <c r="AP567" s="186">
        <v>0</v>
      </c>
      <c r="AQ567" s="185">
        <f t="shared" si="733"/>
        <v>26</v>
      </c>
      <c r="AR567" s="154">
        <v>15328</v>
      </c>
      <c r="AS567" s="183">
        <f t="shared" si="734"/>
        <v>63</v>
      </c>
      <c r="AT567" s="154">
        <v>11964</v>
      </c>
      <c r="AU567" s="183">
        <f t="shared" si="735"/>
        <v>6</v>
      </c>
      <c r="AV567" s="187">
        <v>753</v>
      </c>
      <c r="AW567" s="237">
        <f t="shared" si="715"/>
        <v>406</v>
      </c>
      <c r="AX567" s="236">
        <f t="shared" si="737"/>
        <v>44391</v>
      </c>
      <c r="AY567" s="6">
        <v>0</v>
      </c>
      <c r="AZ567" s="237">
        <f t="shared" si="702"/>
        <v>410</v>
      </c>
      <c r="BA567" s="237">
        <f t="shared" ref="BA567:BA669" si="738">+BA563+1</f>
        <v>347</v>
      </c>
      <c r="BB567" s="129">
        <v>0</v>
      </c>
      <c r="BC567" s="27">
        <f t="shared" si="703"/>
        <v>964</v>
      </c>
      <c r="BD567" s="237">
        <f t="shared" ref="BD567:BD669" si="739">+BD563+1</f>
        <v>382</v>
      </c>
      <c r="BE567" s="228">
        <f t="shared" si="722"/>
        <v>44391</v>
      </c>
      <c r="BF567" s="131">
        <f t="shared" si="659"/>
        <v>23</v>
      </c>
      <c r="BG567" s="131">
        <f t="shared" si="723"/>
        <v>6888</v>
      </c>
      <c r="BH567" s="228">
        <f t="shared" si="724"/>
        <v>44391</v>
      </c>
      <c r="BI567" s="131">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78">
        <f t="shared" si="676"/>
        <v>44391</v>
      </c>
      <c r="BR567">
        <f t="shared" si="677"/>
        <v>11955</v>
      </c>
      <c r="BS567">
        <f t="shared" si="678"/>
        <v>11669</v>
      </c>
      <c r="BT567">
        <f t="shared" si="679"/>
        <v>212</v>
      </c>
      <c r="BU567">
        <v>15</v>
      </c>
      <c r="BV567">
        <f t="shared" si="647"/>
        <v>3</v>
      </c>
      <c r="BW567">
        <f t="shared" ref="BW567:BW598" si="742">+BW563+BV567</f>
        <v>803</v>
      </c>
      <c r="BX567" s="178">
        <f t="shared" si="680"/>
        <v>44391</v>
      </c>
      <c r="BY567">
        <f t="shared" si="681"/>
        <v>55</v>
      </c>
      <c r="BZ567">
        <f t="shared" si="682"/>
        <v>53</v>
      </c>
      <c r="CA567">
        <f t="shared" si="683"/>
        <v>0</v>
      </c>
      <c r="CB567" s="178">
        <f t="shared" si="684"/>
        <v>44391</v>
      </c>
      <c r="CC567">
        <f t="shared" si="685"/>
        <v>15328</v>
      </c>
      <c r="CD567">
        <f t="shared" si="686"/>
        <v>11964</v>
      </c>
      <c r="CE567">
        <f t="shared" si="687"/>
        <v>753</v>
      </c>
      <c r="CI567" s="178">
        <f t="shared" si="688"/>
        <v>44391</v>
      </c>
      <c r="CJ567">
        <f t="shared" si="689"/>
        <v>3</v>
      </c>
      <c r="CK567">
        <f t="shared" si="690"/>
        <v>4</v>
      </c>
      <c r="CL567" s="178">
        <f t="shared" si="691"/>
        <v>44391</v>
      </c>
      <c r="CM567">
        <f t="shared" si="692"/>
        <v>0</v>
      </c>
      <c r="CN567" s="1">
        <f t="shared" si="648"/>
        <v>44391</v>
      </c>
      <c r="CO567" s="281">
        <f t="shared" si="649"/>
        <v>3</v>
      </c>
      <c r="CP567" s="1">
        <f t="shared" si="650"/>
        <v>44391</v>
      </c>
      <c r="CQ567" s="282">
        <f t="shared" si="651"/>
        <v>0</v>
      </c>
      <c r="CR567" s="178">
        <f t="shared" si="698"/>
        <v>44391</v>
      </c>
      <c r="CS567">
        <f t="shared" si="699"/>
        <v>26</v>
      </c>
      <c r="CT567">
        <f t="shared" si="700"/>
        <v>6</v>
      </c>
      <c r="CU567">
        <f t="shared" si="701"/>
        <v>63</v>
      </c>
    </row>
    <row r="568" spans="1:99" ht="18" customHeight="1" x14ac:dyDescent="0.55000000000000004">
      <c r="A568" s="178">
        <v>44392</v>
      </c>
      <c r="B568" s="239">
        <v>36</v>
      </c>
      <c r="C568" s="153">
        <f t="shared" si="646"/>
        <v>6924</v>
      </c>
      <c r="D568" s="153">
        <f t="shared" ref="D568:D573" si="743">+C568-F568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704"/>
        <v>380</v>
      </c>
      <c r="Z568" s="75">
        <f t="shared" si="675"/>
        <v>44392</v>
      </c>
      <c r="AA568" s="229">
        <f t="shared" si="719"/>
        <v>27356</v>
      </c>
      <c r="AB568" s="229">
        <f t="shared" si="720"/>
        <v>23811</v>
      </c>
      <c r="AC568" s="230">
        <f t="shared" si="721"/>
        <v>971</v>
      </c>
      <c r="AD568" s="182">
        <f t="shared" si="728"/>
        <v>0</v>
      </c>
      <c r="AE568" s="242">
        <f>+AE567+AD568</f>
        <v>10750</v>
      </c>
      <c r="AF568" s="154">
        <v>11955</v>
      </c>
      <c r="AG568" s="183">
        <f t="shared" si="736"/>
        <v>6</v>
      </c>
      <c r="AH568" s="154">
        <v>11675</v>
      </c>
      <c r="AI568" s="183">
        <f t="shared" si="729"/>
        <v>0</v>
      </c>
      <c r="AJ568" s="184">
        <v>212</v>
      </c>
      <c r="AK568" s="185">
        <f t="shared" si="730"/>
        <v>0</v>
      </c>
      <c r="AL568" s="154">
        <v>55</v>
      </c>
      <c r="AM568" s="183">
        <f t="shared" si="731"/>
        <v>0</v>
      </c>
      <c r="AN568" s="154">
        <v>53</v>
      </c>
      <c r="AO568" s="183">
        <f t="shared" si="732"/>
        <v>0</v>
      </c>
      <c r="AP568" s="186">
        <v>0</v>
      </c>
      <c r="AQ568" s="185">
        <f t="shared" si="733"/>
        <v>18</v>
      </c>
      <c r="AR568" s="154">
        <v>15346</v>
      </c>
      <c r="AS568" s="183">
        <f t="shared" si="734"/>
        <v>119</v>
      </c>
      <c r="AT568" s="154">
        <v>12083</v>
      </c>
      <c r="AU568" s="183">
        <f t="shared" si="735"/>
        <v>6</v>
      </c>
      <c r="AV568" s="187">
        <v>759</v>
      </c>
      <c r="AW568" s="237">
        <f t="shared" si="715"/>
        <v>407</v>
      </c>
      <c r="AX568" s="236">
        <f t="shared" si="737"/>
        <v>44392</v>
      </c>
      <c r="AY568" s="6">
        <v>0</v>
      </c>
      <c r="AZ568" s="237">
        <f t="shared" si="702"/>
        <v>410</v>
      </c>
      <c r="BA568" s="237">
        <f t="shared" si="738"/>
        <v>348</v>
      </c>
      <c r="BB568" s="129">
        <v>0</v>
      </c>
      <c r="BC568" s="27">
        <f t="shared" si="703"/>
        <v>964</v>
      </c>
      <c r="BD568" s="237">
        <f t="shared" si="739"/>
        <v>383</v>
      </c>
      <c r="BE568" s="228">
        <f t="shared" si="722"/>
        <v>44392</v>
      </c>
      <c r="BF568" s="131">
        <f t="shared" si="659"/>
        <v>36</v>
      </c>
      <c r="BG568" s="131">
        <f t="shared" si="723"/>
        <v>6924</v>
      </c>
      <c r="BH568" s="228">
        <f t="shared" si="724"/>
        <v>44392</v>
      </c>
      <c r="BI568" s="131">
        <f t="shared" si="725"/>
        <v>6924</v>
      </c>
      <c r="BJ568" s="1">
        <f t="shared" si="726"/>
        <v>44392</v>
      </c>
      <c r="BK568">
        <f t="shared" si="696"/>
        <v>0</v>
      </c>
      <c r="BL568">
        <f t="shared" si="727"/>
        <v>23</v>
      </c>
      <c r="BM568">
        <f t="shared" si="693"/>
        <v>23</v>
      </c>
      <c r="BN568" s="1">
        <f t="shared" si="694"/>
        <v>44392</v>
      </c>
      <c r="BO568">
        <f t="shared" si="740"/>
        <v>10559</v>
      </c>
      <c r="BP568">
        <f t="shared" si="741"/>
        <v>5996</v>
      </c>
      <c r="BQ568" s="178">
        <f t="shared" si="676"/>
        <v>44392</v>
      </c>
      <c r="BR568">
        <f t="shared" si="677"/>
        <v>11955</v>
      </c>
      <c r="BS568">
        <f t="shared" si="678"/>
        <v>11675</v>
      </c>
      <c r="BT568">
        <f t="shared" si="679"/>
        <v>212</v>
      </c>
      <c r="BU568">
        <v>15</v>
      </c>
      <c r="BV568">
        <f t="shared" si="647"/>
        <v>0</v>
      </c>
      <c r="BW568">
        <f t="shared" si="742"/>
        <v>801</v>
      </c>
      <c r="BX568" s="178">
        <f t="shared" si="680"/>
        <v>44392</v>
      </c>
      <c r="BY568">
        <f t="shared" si="681"/>
        <v>55</v>
      </c>
      <c r="BZ568">
        <f t="shared" si="682"/>
        <v>53</v>
      </c>
      <c r="CA568">
        <f t="shared" si="683"/>
        <v>0</v>
      </c>
      <c r="CB568" s="178">
        <f t="shared" si="684"/>
        <v>44392</v>
      </c>
      <c r="CC568">
        <f t="shared" si="685"/>
        <v>15346</v>
      </c>
      <c r="CD568">
        <f t="shared" si="686"/>
        <v>12083</v>
      </c>
      <c r="CE568">
        <f t="shared" si="687"/>
        <v>759</v>
      </c>
      <c r="CI568" s="178">
        <f t="shared" si="688"/>
        <v>44392</v>
      </c>
      <c r="CJ568">
        <f t="shared" si="689"/>
        <v>0</v>
      </c>
      <c r="CK568">
        <f t="shared" si="690"/>
        <v>6</v>
      </c>
      <c r="CL568" s="178">
        <f t="shared" si="691"/>
        <v>44392</v>
      </c>
      <c r="CM568">
        <f t="shared" si="692"/>
        <v>0</v>
      </c>
      <c r="CN568" s="1">
        <f t="shared" si="648"/>
        <v>44392</v>
      </c>
      <c r="CO568" s="281">
        <f t="shared" si="649"/>
        <v>0</v>
      </c>
      <c r="CP568" s="1">
        <f t="shared" si="650"/>
        <v>44392</v>
      </c>
      <c r="CQ568" s="282">
        <f t="shared" si="651"/>
        <v>0</v>
      </c>
      <c r="CR568" s="178">
        <f t="shared" si="698"/>
        <v>44392</v>
      </c>
      <c r="CS568">
        <f t="shared" si="699"/>
        <v>18</v>
      </c>
      <c r="CT568">
        <f t="shared" si="700"/>
        <v>6</v>
      </c>
      <c r="CU568">
        <f t="shared" si="701"/>
        <v>119</v>
      </c>
    </row>
    <row r="569" spans="1:99" ht="18" customHeight="1" x14ac:dyDescent="0.55000000000000004">
      <c r="A569" s="178">
        <v>44393</v>
      </c>
      <c r="B569" s="239">
        <v>28</v>
      </c>
      <c r="C569" s="153">
        <f t="shared" ref="C569:C632" si="744">+B569+C568</f>
        <v>6952</v>
      </c>
      <c r="D569" s="153">
        <f t="shared" si="743"/>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704"/>
        <v>381</v>
      </c>
      <c r="Z569" s="75">
        <f t="shared" ref="Z569:Z574" si="745">+A569</f>
        <v>44393</v>
      </c>
      <c r="AA569" s="229">
        <f t="shared" ref="AA569:AA574" si="746">+AF569+AL569+AR569</f>
        <v>27389</v>
      </c>
      <c r="AB569" s="229">
        <f t="shared" ref="AB569:AB574" si="747">+AH569+AN569+AT569</f>
        <v>23861</v>
      </c>
      <c r="AC569" s="230">
        <f t="shared" ref="AC569:AC574" si="748">+AJ569+AP569+AV569</f>
        <v>975</v>
      </c>
      <c r="AD569" s="182">
        <f t="shared" si="728"/>
        <v>1</v>
      </c>
      <c r="AE569" s="242">
        <f t="shared" ref="AE569:AE574" si="749">+AE568+AD569</f>
        <v>10751</v>
      </c>
      <c r="AF569" s="154">
        <v>11956</v>
      </c>
      <c r="AG569" s="183">
        <f t="shared" si="736"/>
        <v>2</v>
      </c>
      <c r="AH569" s="154">
        <v>11677</v>
      </c>
      <c r="AI569" s="183">
        <f t="shared" si="729"/>
        <v>0</v>
      </c>
      <c r="AJ569" s="184">
        <v>212</v>
      </c>
      <c r="AK569" s="185">
        <f t="shared" si="730"/>
        <v>0</v>
      </c>
      <c r="AL569" s="154">
        <v>55</v>
      </c>
      <c r="AM569" s="183">
        <f t="shared" si="731"/>
        <v>0</v>
      </c>
      <c r="AN569" s="154">
        <v>53</v>
      </c>
      <c r="AO569" s="183">
        <f t="shared" si="732"/>
        <v>0</v>
      </c>
      <c r="AP569" s="186">
        <v>0</v>
      </c>
      <c r="AQ569" s="185">
        <f t="shared" si="733"/>
        <v>32</v>
      </c>
      <c r="AR569" s="154">
        <v>15378</v>
      </c>
      <c r="AS569" s="183">
        <f t="shared" si="734"/>
        <v>48</v>
      </c>
      <c r="AT569" s="154">
        <v>12131</v>
      </c>
      <c r="AU569" s="183">
        <f t="shared" si="735"/>
        <v>4</v>
      </c>
      <c r="AV569" s="187">
        <v>763</v>
      </c>
      <c r="AW569" s="237">
        <f t="shared" si="715"/>
        <v>408</v>
      </c>
      <c r="AX569" s="236">
        <f t="shared" si="737"/>
        <v>44393</v>
      </c>
      <c r="AY569" s="6">
        <v>0</v>
      </c>
      <c r="AZ569" s="237">
        <f t="shared" si="702"/>
        <v>410</v>
      </c>
      <c r="BA569" s="237">
        <f t="shared" si="738"/>
        <v>349</v>
      </c>
      <c r="BB569" s="129">
        <v>0</v>
      </c>
      <c r="BC569" s="27">
        <f t="shared" si="703"/>
        <v>964</v>
      </c>
      <c r="BD569" s="237">
        <f t="shared" si="739"/>
        <v>384</v>
      </c>
      <c r="BE569" s="228">
        <f t="shared" ref="BE569:BE574" si="750">+Z569</f>
        <v>44393</v>
      </c>
      <c r="BF569" s="131">
        <f t="shared" si="659"/>
        <v>28</v>
      </c>
      <c r="BG569" s="131">
        <f t="shared" si="723"/>
        <v>6952</v>
      </c>
      <c r="BH569" s="228">
        <f t="shared" si="724"/>
        <v>44393</v>
      </c>
      <c r="BI569" s="131">
        <f t="shared" si="725"/>
        <v>6952</v>
      </c>
      <c r="BJ569" s="1">
        <f t="shared" si="726"/>
        <v>44393</v>
      </c>
      <c r="BK569">
        <f t="shared" si="696"/>
        <v>0</v>
      </c>
      <c r="BL569">
        <f t="shared" si="727"/>
        <v>20</v>
      </c>
      <c r="BM569">
        <f t="shared" si="693"/>
        <v>20</v>
      </c>
      <c r="BN569" s="1">
        <f t="shared" si="694"/>
        <v>44393</v>
      </c>
      <c r="BO569">
        <f t="shared" si="740"/>
        <v>10578</v>
      </c>
      <c r="BP569">
        <f t="shared" si="741"/>
        <v>6015</v>
      </c>
      <c r="BQ569" s="178">
        <f t="shared" si="676"/>
        <v>44393</v>
      </c>
      <c r="BR569">
        <f t="shared" si="677"/>
        <v>11956</v>
      </c>
      <c r="BS569">
        <f t="shared" si="678"/>
        <v>11677</v>
      </c>
      <c r="BT569">
        <f t="shared" si="679"/>
        <v>212</v>
      </c>
      <c r="BU569">
        <v>15</v>
      </c>
      <c r="BV569">
        <f t="shared" si="647"/>
        <v>1</v>
      </c>
      <c r="BW569">
        <f t="shared" si="742"/>
        <v>802</v>
      </c>
      <c r="BX569" s="178">
        <f t="shared" si="680"/>
        <v>44393</v>
      </c>
      <c r="BY569">
        <f t="shared" si="681"/>
        <v>55</v>
      </c>
      <c r="BZ569">
        <f t="shared" si="682"/>
        <v>53</v>
      </c>
      <c r="CA569">
        <f t="shared" si="683"/>
        <v>0</v>
      </c>
      <c r="CB569" s="178">
        <f t="shared" si="684"/>
        <v>44393</v>
      </c>
      <c r="CC569">
        <f t="shared" si="685"/>
        <v>15378</v>
      </c>
      <c r="CD569">
        <f t="shared" si="686"/>
        <v>12131</v>
      </c>
      <c r="CE569">
        <f t="shared" si="687"/>
        <v>763</v>
      </c>
      <c r="CI569" s="178">
        <f t="shared" si="688"/>
        <v>44393</v>
      </c>
      <c r="CJ569">
        <f t="shared" si="689"/>
        <v>1</v>
      </c>
      <c r="CK569">
        <f t="shared" si="690"/>
        <v>2</v>
      </c>
      <c r="CL569" s="178">
        <f t="shared" si="691"/>
        <v>44393</v>
      </c>
      <c r="CM569">
        <f t="shared" si="692"/>
        <v>0</v>
      </c>
      <c r="CN569" s="1">
        <f t="shared" si="648"/>
        <v>44393</v>
      </c>
      <c r="CO569" s="281">
        <f t="shared" si="649"/>
        <v>1</v>
      </c>
      <c r="CP569" s="1">
        <f t="shared" si="650"/>
        <v>44393</v>
      </c>
      <c r="CQ569" s="282">
        <f t="shared" si="651"/>
        <v>0</v>
      </c>
      <c r="CR569" s="178">
        <f t="shared" si="698"/>
        <v>44393</v>
      </c>
      <c r="CS569">
        <f t="shared" si="699"/>
        <v>32</v>
      </c>
      <c r="CT569">
        <f t="shared" si="700"/>
        <v>4</v>
      </c>
      <c r="CU569">
        <f t="shared" si="701"/>
        <v>48</v>
      </c>
    </row>
    <row r="570" spans="1:99" ht="18" customHeight="1" x14ac:dyDescent="0.55000000000000004">
      <c r="A570" s="178">
        <v>44394</v>
      </c>
      <c r="B570" s="239">
        <v>32</v>
      </c>
      <c r="C570" s="153">
        <f t="shared" si="744"/>
        <v>6984</v>
      </c>
      <c r="D570" s="153">
        <f t="shared" si="743"/>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704"/>
        <v>382</v>
      </c>
      <c r="Z570" s="75">
        <f t="shared" si="745"/>
        <v>44394</v>
      </c>
      <c r="AA570" s="229">
        <f t="shared" si="746"/>
        <v>27401</v>
      </c>
      <c r="AB570" s="229">
        <f t="shared" si="747"/>
        <v>23942</v>
      </c>
      <c r="AC570" s="230">
        <f t="shared" si="748"/>
        <v>976</v>
      </c>
      <c r="AD570" s="182">
        <f t="shared" si="728"/>
        <v>0</v>
      </c>
      <c r="AE570" s="242">
        <f t="shared" si="749"/>
        <v>10751</v>
      </c>
      <c r="AF570" s="154">
        <v>11956</v>
      </c>
      <c r="AG570" s="183">
        <f t="shared" si="736"/>
        <v>5</v>
      </c>
      <c r="AH570" s="154">
        <v>11682</v>
      </c>
      <c r="AI570" s="183">
        <f t="shared" si="729"/>
        <v>0</v>
      </c>
      <c r="AJ570" s="184">
        <v>212</v>
      </c>
      <c r="AK570" s="185">
        <f t="shared" si="730"/>
        <v>0</v>
      </c>
      <c r="AL570" s="154">
        <v>55</v>
      </c>
      <c r="AM570" s="183">
        <f t="shared" si="731"/>
        <v>0</v>
      </c>
      <c r="AN570" s="154">
        <v>53</v>
      </c>
      <c r="AO570" s="183">
        <f t="shared" si="732"/>
        <v>0</v>
      </c>
      <c r="AP570" s="186">
        <v>0</v>
      </c>
      <c r="AQ570" s="185">
        <f t="shared" si="733"/>
        <v>12</v>
      </c>
      <c r="AR570" s="154">
        <v>15390</v>
      </c>
      <c r="AS570" s="183">
        <f t="shared" si="734"/>
        <v>76</v>
      </c>
      <c r="AT570" s="154">
        <v>12207</v>
      </c>
      <c r="AU570" s="183">
        <f t="shared" si="735"/>
        <v>1</v>
      </c>
      <c r="AV570" s="187">
        <v>764</v>
      </c>
      <c r="AW570" s="237">
        <f t="shared" si="715"/>
        <v>409</v>
      </c>
      <c r="AX570" s="236">
        <f t="shared" si="737"/>
        <v>44394</v>
      </c>
      <c r="AY570" s="6">
        <v>0</v>
      </c>
      <c r="AZ570" s="237">
        <f t="shared" si="702"/>
        <v>410</v>
      </c>
      <c r="BA570" s="237">
        <f t="shared" si="738"/>
        <v>350</v>
      </c>
      <c r="BB570" s="129">
        <v>0</v>
      </c>
      <c r="BC570" s="27">
        <f t="shared" si="703"/>
        <v>964</v>
      </c>
      <c r="BD570" s="237">
        <f t="shared" si="739"/>
        <v>385</v>
      </c>
      <c r="BE570" s="228">
        <f t="shared" si="750"/>
        <v>44394</v>
      </c>
      <c r="BF570" s="131">
        <f t="shared" si="659"/>
        <v>32</v>
      </c>
      <c r="BG570" s="131">
        <f t="shared" si="723"/>
        <v>6984</v>
      </c>
      <c r="BH570" s="228">
        <f t="shared" si="724"/>
        <v>44394</v>
      </c>
      <c r="BI570" s="131">
        <f t="shared" si="725"/>
        <v>6984</v>
      </c>
      <c r="BJ570" s="1">
        <f t="shared" si="726"/>
        <v>44394</v>
      </c>
      <c r="BK570">
        <f t="shared" si="696"/>
        <v>0</v>
      </c>
      <c r="BL570">
        <f t="shared" si="727"/>
        <v>27</v>
      </c>
      <c r="BM570">
        <f t="shared" si="693"/>
        <v>27</v>
      </c>
      <c r="BN570" s="1">
        <f t="shared" si="694"/>
        <v>44394</v>
      </c>
      <c r="BO570">
        <f t="shared" si="740"/>
        <v>10594</v>
      </c>
      <c r="BP570">
        <f t="shared" si="741"/>
        <v>6031</v>
      </c>
      <c r="BQ570" s="178">
        <f t="shared" si="676"/>
        <v>44394</v>
      </c>
      <c r="BR570">
        <f t="shared" si="677"/>
        <v>11956</v>
      </c>
      <c r="BS570">
        <f t="shared" si="678"/>
        <v>11682</v>
      </c>
      <c r="BT570">
        <f t="shared" si="679"/>
        <v>212</v>
      </c>
      <c r="BU570">
        <v>15</v>
      </c>
      <c r="BV570">
        <f t="shared" si="647"/>
        <v>0</v>
      </c>
      <c r="BW570">
        <f t="shared" si="742"/>
        <v>802</v>
      </c>
      <c r="BX570" s="178">
        <f t="shared" si="680"/>
        <v>44394</v>
      </c>
      <c r="BY570">
        <f t="shared" si="681"/>
        <v>55</v>
      </c>
      <c r="BZ570">
        <f t="shared" si="682"/>
        <v>53</v>
      </c>
      <c r="CA570">
        <f t="shared" si="683"/>
        <v>0</v>
      </c>
      <c r="CB570" s="178">
        <f t="shared" si="684"/>
        <v>44394</v>
      </c>
      <c r="CC570">
        <f t="shared" si="685"/>
        <v>15390</v>
      </c>
      <c r="CD570">
        <f t="shared" si="686"/>
        <v>12207</v>
      </c>
      <c r="CE570">
        <f t="shared" si="687"/>
        <v>764</v>
      </c>
      <c r="CI570" s="178">
        <f t="shared" si="688"/>
        <v>44394</v>
      </c>
      <c r="CJ570">
        <f t="shared" si="689"/>
        <v>0</v>
      </c>
      <c r="CK570">
        <f t="shared" si="690"/>
        <v>5</v>
      </c>
      <c r="CL570" s="178">
        <f t="shared" si="691"/>
        <v>44394</v>
      </c>
      <c r="CM570">
        <f t="shared" si="692"/>
        <v>0</v>
      </c>
      <c r="CN570" s="1">
        <f t="shared" si="648"/>
        <v>44394</v>
      </c>
      <c r="CO570" s="281">
        <f t="shared" si="649"/>
        <v>0</v>
      </c>
      <c r="CP570" s="1">
        <f t="shared" si="650"/>
        <v>44394</v>
      </c>
      <c r="CQ570" s="282">
        <f t="shared" si="651"/>
        <v>0</v>
      </c>
      <c r="CR570" s="178">
        <f t="shared" si="698"/>
        <v>44394</v>
      </c>
      <c r="CS570">
        <f t="shared" si="699"/>
        <v>12</v>
      </c>
      <c r="CT570">
        <f t="shared" si="700"/>
        <v>1</v>
      </c>
      <c r="CU570">
        <f t="shared" si="701"/>
        <v>76</v>
      </c>
    </row>
    <row r="571" spans="1:99" ht="18" customHeight="1" x14ac:dyDescent="0.55000000000000004">
      <c r="A571" s="178">
        <v>44395</v>
      </c>
      <c r="B571" s="239">
        <v>26</v>
      </c>
      <c r="C571" s="153">
        <f t="shared" si="744"/>
        <v>7010</v>
      </c>
      <c r="D571" s="153">
        <f t="shared" si="743"/>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704"/>
        <v>383</v>
      </c>
      <c r="Z571" s="75">
        <f t="shared" si="745"/>
        <v>44395</v>
      </c>
      <c r="AA571" s="229">
        <f t="shared" si="746"/>
        <v>27421</v>
      </c>
      <c r="AB571" s="229">
        <f t="shared" si="747"/>
        <v>23978</v>
      </c>
      <c r="AC571" s="230">
        <f t="shared" si="748"/>
        <v>980</v>
      </c>
      <c r="AD571" s="182">
        <f t="shared" si="728"/>
        <v>2</v>
      </c>
      <c r="AE571" s="242">
        <f t="shared" si="749"/>
        <v>10753</v>
      </c>
      <c r="AF571" s="154">
        <v>11958</v>
      </c>
      <c r="AG571" s="183">
        <f t="shared" si="736"/>
        <v>0</v>
      </c>
      <c r="AH571" s="154">
        <v>11682</v>
      </c>
      <c r="AI571" s="183">
        <f t="shared" si="729"/>
        <v>0</v>
      </c>
      <c r="AJ571" s="184">
        <v>212</v>
      </c>
      <c r="AK571" s="185">
        <f t="shared" si="730"/>
        <v>0</v>
      </c>
      <c r="AL571" s="154">
        <v>55</v>
      </c>
      <c r="AM571" s="183">
        <f t="shared" si="731"/>
        <v>0</v>
      </c>
      <c r="AN571" s="154">
        <v>53</v>
      </c>
      <c r="AO571" s="183">
        <f t="shared" si="732"/>
        <v>0</v>
      </c>
      <c r="AP571" s="186">
        <v>0</v>
      </c>
      <c r="AQ571" s="185">
        <f t="shared" si="733"/>
        <v>18</v>
      </c>
      <c r="AR571" s="154">
        <v>15408</v>
      </c>
      <c r="AS571" s="183">
        <f t="shared" ref="AS571:AS576" si="751">+AT571-AT570</f>
        <v>36</v>
      </c>
      <c r="AT571" s="154">
        <v>12243</v>
      </c>
      <c r="AU571" s="183">
        <f t="shared" ref="AU571:AU576" si="752">+AV571-AV570</f>
        <v>4</v>
      </c>
      <c r="AV571" s="187">
        <v>768</v>
      </c>
      <c r="AW571" s="237">
        <f t="shared" si="715"/>
        <v>410</v>
      </c>
      <c r="AX571" s="236">
        <f t="shared" si="737"/>
        <v>44395</v>
      </c>
      <c r="AY571" s="6">
        <v>0</v>
      </c>
      <c r="AZ571" s="237">
        <f t="shared" si="702"/>
        <v>410</v>
      </c>
      <c r="BA571" s="237">
        <f t="shared" si="738"/>
        <v>348</v>
      </c>
      <c r="BB571" s="129">
        <v>0</v>
      </c>
      <c r="BC571" s="27">
        <f t="shared" si="703"/>
        <v>964</v>
      </c>
      <c r="BD571" s="237">
        <f t="shared" si="739"/>
        <v>383</v>
      </c>
      <c r="BE571" s="228">
        <f t="shared" si="750"/>
        <v>44395</v>
      </c>
      <c r="BF571" s="131">
        <f t="shared" si="659"/>
        <v>26</v>
      </c>
      <c r="BG571" s="131">
        <f t="shared" si="723"/>
        <v>7010</v>
      </c>
      <c r="BH571" s="228">
        <f t="shared" si="724"/>
        <v>44395</v>
      </c>
      <c r="BI571" s="131">
        <f t="shared" si="725"/>
        <v>7010</v>
      </c>
      <c r="BJ571" s="1">
        <f t="shared" si="726"/>
        <v>44395</v>
      </c>
      <c r="BK571">
        <f t="shared" si="696"/>
        <v>0</v>
      </c>
      <c r="BL571">
        <f t="shared" si="727"/>
        <v>17</v>
      </c>
      <c r="BM571">
        <f t="shared" si="693"/>
        <v>17</v>
      </c>
      <c r="BN571" s="1">
        <f t="shared" si="694"/>
        <v>44395</v>
      </c>
      <c r="BO571">
        <f t="shared" si="740"/>
        <v>10546</v>
      </c>
      <c r="BP571">
        <f t="shared" si="741"/>
        <v>5983</v>
      </c>
      <c r="BQ571" s="178">
        <f t="shared" si="676"/>
        <v>44395</v>
      </c>
      <c r="BR571">
        <f t="shared" si="677"/>
        <v>11958</v>
      </c>
      <c r="BS571">
        <f t="shared" si="678"/>
        <v>11682</v>
      </c>
      <c r="BT571">
        <f t="shared" si="679"/>
        <v>212</v>
      </c>
      <c r="BU571">
        <v>15</v>
      </c>
      <c r="BV571">
        <f t="shared" ref="BV571:BV634" si="753">+AD571</f>
        <v>2</v>
      </c>
      <c r="BW571">
        <f t="shared" si="742"/>
        <v>805</v>
      </c>
      <c r="BX571" s="178">
        <f t="shared" si="680"/>
        <v>44395</v>
      </c>
      <c r="BY571">
        <f t="shared" si="681"/>
        <v>55</v>
      </c>
      <c r="BZ571">
        <f t="shared" si="682"/>
        <v>53</v>
      </c>
      <c r="CA571">
        <f t="shared" si="683"/>
        <v>0</v>
      </c>
      <c r="CB571" s="178">
        <f t="shared" si="684"/>
        <v>44395</v>
      </c>
      <c r="CC571">
        <f t="shared" si="685"/>
        <v>15408</v>
      </c>
      <c r="CD571">
        <f t="shared" si="686"/>
        <v>12243</v>
      </c>
      <c r="CE571">
        <f t="shared" si="687"/>
        <v>768</v>
      </c>
      <c r="CI571" s="178">
        <f t="shared" si="688"/>
        <v>44395</v>
      </c>
      <c r="CJ571">
        <f t="shared" si="689"/>
        <v>2</v>
      </c>
      <c r="CK571">
        <f t="shared" si="690"/>
        <v>0</v>
      </c>
      <c r="CL571" s="178">
        <f t="shared" si="691"/>
        <v>44395</v>
      </c>
      <c r="CM571">
        <f t="shared" si="692"/>
        <v>0</v>
      </c>
      <c r="CN571" s="1">
        <f t="shared" si="648"/>
        <v>44395</v>
      </c>
      <c r="CO571" s="281">
        <f t="shared" si="649"/>
        <v>2</v>
      </c>
      <c r="CP571" s="1">
        <f t="shared" si="650"/>
        <v>44395</v>
      </c>
      <c r="CQ571" s="282">
        <f t="shared" si="651"/>
        <v>0</v>
      </c>
      <c r="CR571" s="178">
        <f t="shared" si="698"/>
        <v>44395</v>
      </c>
      <c r="CS571">
        <f t="shared" si="699"/>
        <v>18</v>
      </c>
      <c r="CT571">
        <f t="shared" si="700"/>
        <v>4</v>
      </c>
      <c r="CU571">
        <f t="shared" si="701"/>
        <v>36</v>
      </c>
    </row>
    <row r="572" spans="1:99" ht="18" customHeight="1" x14ac:dyDescent="0.55000000000000004">
      <c r="A572" s="178">
        <v>44396</v>
      </c>
      <c r="B572" s="239">
        <v>57</v>
      </c>
      <c r="C572" s="153">
        <f t="shared" si="744"/>
        <v>7067</v>
      </c>
      <c r="D572" s="153">
        <f t="shared" si="743"/>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704"/>
        <v>384</v>
      </c>
      <c r="Z572" s="75">
        <f t="shared" si="745"/>
        <v>44396</v>
      </c>
      <c r="AA572" s="229">
        <f t="shared" si="746"/>
        <v>27442</v>
      </c>
      <c r="AB572" s="229">
        <f t="shared" si="747"/>
        <v>24007</v>
      </c>
      <c r="AC572" s="230">
        <f t="shared" si="748"/>
        <v>981</v>
      </c>
      <c r="AD572" s="182">
        <f t="shared" ref="AD572:AD603" si="754">+AF572-AF571</f>
        <v>0</v>
      </c>
      <c r="AE572" s="242">
        <f t="shared" si="749"/>
        <v>10753</v>
      </c>
      <c r="AF572" s="154">
        <v>11958</v>
      </c>
      <c r="AG572" s="183">
        <f t="shared" si="736"/>
        <v>4</v>
      </c>
      <c r="AH572" s="154">
        <v>11686</v>
      </c>
      <c r="AI572" s="183">
        <f t="shared" si="729"/>
        <v>0</v>
      </c>
      <c r="AJ572" s="184">
        <v>212</v>
      </c>
      <c r="AK572" s="185">
        <f t="shared" si="730"/>
        <v>0</v>
      </c>
      <c r="AL572" s="154">
        <v>55</v>
      </c>
      <c r="AM572" s="183">
        <f t="shared" si="731"/>
        <v>0</v>
      </c>
      <c r="AN572" s="154">
        <v>53</v>
      </c>
      <c r="AO572" s="183">
        <f t="shared" si="732"/>
        <v>0</v>
      </c>
      <c r="AP572" s="186">
        <v>0</v>
      </c>
      <c r="AQ572" s="185">
        <f t="shared" si="733"/>
        <v>21</v>
      </c>
      <c r="AR572" s="154">
        <v>15429</v>
      </c>
      <c r="AS572" s="183">
        <f t="shared" si="751"/>
        <v>25</v>
      </c>
      <c r="AT572" s="154">
        <v>12268</v>
      </c>
      <c r="AU572" s="183">
        <f t="shared" si="752"/>
        <v>1</v>
      </c>
      <c r="AV572" s="187">
        <v>769</v>
      </c>
      <c r="AW572" s="237">
        <f t="shared" si="715"/>
        <v>411</v>
      </c>
      <c r="AX572" s="236">
        <f t="shared" si="737"/>
        <v>44396</v>
      </c>
      <c r="AY572" s="6">
        <v>0</v>
      </c>
      <c r="AZ572" s="237">
        <f t="shared" si="702"/>
        <v>410</v>
      </c>
      <c r="BA572" s="237">
        <f t="shared" si="738"/>
        <v>349</v>
      </c>
      <c r="BB572" s="129">
        <v>0</v>
      </c>
      <c r="BC572" s="27">
        <f t="shared" si="703"/>
        <v>964</v>
      </c>
      <c r="BD572" s="237">
        <f t="shared" si="739"/>
        <v>384</v>
      </c>
      <c r="BE572" s="228">
        <f t="shared" si="750"/>
        <v>44396</v>
      </c>
      <c r="BF572" s="131">
        <f t="shared" si="659"/>
        <v>57</v>
      </c>
      <c r="BG572" s="131">
        <f t="shared" si="723"/>
        <v>7067</v>
      </c>
      <c r="BH572" s="228">
        <f t="shared" si="724"/>
        <v>44396</v>
      </c>
      <c r="BI572" s="131">
        <f t="shared" si="725"/>
        <v>7067</v>
      </c>
      <c r="BJ572" s="1">
        <f t="shared" si="726"/>
        <v>44396</v>
      </c>
      <c r="BK572">
        <f t="shared" si="696"/>
        <v>2</v>
      </c>
      <c r="BL572">
        <f t="shared" si="727"/>
        <v>17</v>
      </c>
      <c r="BM572">
        <f t="shared" si="693"/>
        <v>19</v>
      </c>
      <c r="BN572" s="1">
        <f t="shared" si="694"/>
        <v>44396</v>
      </c>
      <c r="BO572">
        <f t="shared" si="740"/>
        <v>10578</v>
      </c>
      <c r="BP572">
        <f t="shared" si="741"/>
        <v>6013</v>
      </c>
      <c r="BQ572" s="178">
        <f t="shared" si="676"/>
        <v>44396</v>
      </c>
      <c r="BR572">
        <f t="shared" si="677"/>
        <v>11958</v>
      </c>
      <c r="BS572">
        <f t="shared" si="678"/>
        <v>11686</v>
      </c>
      <c r="BT572">
        <f t="shared" si="679"/>
        <v>212</v>
      </c>
      <c r="BU572">
        <v>15</v>
      </c>
      <c r="BV572">
        <f t="shared" si="753"/>
        <v>0</v>
      </c>
      <c r="BW572">
        <f t="shared" si="742"/>
        <v>801</v>
      </c>
      <c r="BX572" s="178">
        <f t="shared" si="680"/>
        <v>44396</v>
      </c>
      <c r="BY572">
        <f t="shared" si="681"/>
        <v>55</v>
      </c>
      <c r="BZ572">
        <f t="shared" si="682"/>
        <v>53</v>
      </c>
      <c r="CA572">
        <f t="shared" si="683"/>
        <v>0</v>
      </c>
      <c r="CB572" s="178">
        <f t="shared" si="684"/>
        <v>44396</v>
      </c>
      <c r="CC572">
        <f t="shared" si="685"/>
        <v>15429</v>
      </c>
      <c r="CD572">
        <f t="shared" si="686"/>
        <v>12268</v>
      </c>
      <c r="CE572">
        <f t="shared" si="687"/>
        <v>769</v>
      </c>
      <c r="CI572" s="178">
        <f t="shared" si="688"/>
        <v>44396</v>
      </c>
      <c r="CJ572">
        <f t="shared" si="689"/>
        <v>0</v>
      </c>
      <c r="CK572">
        <f t="shared" si="690"/>
        <v>4</v>
      </c>
      <c r="CL572" s="178">
        <f t="shared" si="691"/>
        <v>44396</v>
      </c>
      <c r="CM572">
        <f t="shared" si="692"/>
        <v>0</v>
      </c>
      <c r="CN572" s="1">
        <f t="shared" si="648"/>
        <v>44396</v>
      </c>
      <c r="CO572" s="281">
        <f t="shared" si="649"/>
        <v>0</v>
      </c>
      <c r="CP572" s="1">
        <f t="shared" si="650"/>
        <v>44396</v>
      </c>
      <c r="CQ572" s="282">
        <f t="shared" si="651"/>
        <v>0</v>
      </c>
      <c r="CR572" s="178">
        <f t="shared" si="698"/>
        <v>44396</v>
      </c>
      <c r="CS572">
        <f t="shared" si="699"/>
        <v>21</v>
      </c>
      <c r="CT572">
        <f t="shared" si="700"/>
        <v>1</v>
      </c>
      <c r="CU572">
        <f t="shared" si="701"/>
        <v>25</v>
      </c>
    </row>
    <row r="573" spans="1:99" ht="18" customHeight="1" x14ac:dyDescent="0.55000000000000004">
      <c r="A573" s="178">
        <v>44397</v>
      </c>
      <c r="B573" s="239">
        <v>20</v>
      </c>
      <c r="C573" s="153">
        <f t="shared" si="744"/>
        <v>7087</v>
      </c>
      <c r="D573" s="153">
        <f t="shared" si="743"/>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704"/>
        <v>385</v>
      </c>
      <c r="Z573" s="75">
        <f t="shared" si="745"/>
        <v>44397</v>
      </c>
      <c r="AA573" s="229">
        <f t="shared" si="746"/>
        <v>27473</v>
      </c>
      <c r="AB573" s="229">
        <f t="shared" si="747"/>
        <v>24089</v>
      </c>
      <c r="AC573" s="230">
        <f t="shared" si="748"/>
        <v>985</v>
      </c>
      <c r="AD573" s="182">
        <f t="shared" si="754"/>
        <v>7</v>
      </c>
      <c r="AE573" s="242">
        <f t="shared" si="749"/>
        <v>10760</v>
      </c>
      <c r="AF573" s="154">
        <v>11965</v>
      </c>
      <c r="AG573" s="183">
        <f t="shared" si="736"/>
        <v>2</v>
      </c>
      <c r="AH573" s="154">
        <v>11688</v>
      </c>
      <c r="AI573" s="183">
        <f t="shared" si="729"/>
        <v>0</v>
      </c>
      <c r="AJ573" s="184">
        <v>212</v>
      </c>
      <c r="AK573" s="185">
        <f t="shared" si="730"/>
        <v>0</v>
      </c>
      <c r="AL573" s="154">
        <v>55</v>
      </c>
      <c r="AM573" s="183">
        <f t="shared" si="731"/>
        <v>0</v>
      </c>
      <c r="AN573" s="154">
        <v>53</v>
      </c>
      <c r="AO573" s="183">
        <f t="shared" si="732"/>
        <v>0</v>
      </c>
      <c r="AP573" s="186">
        <v>0</v>
      </c>
      <c r="AQ573" s="185">
        <f t="shared" si="733"/>
        <v>24</v>
      </c>
      <c r="AR573" s="154">
        <v>15453</v>
      </c>
      <c r="AS573" s="183">
        <f t="shared" si="751"/>
        <v>80</v>
      </c>
      <c r="AT573" s="154">
        <v>12348</v>
      </c>
      <c r="AU573" s="183">
        <f t="shared" si="752"/>
        <v>4</v>
      </c>
      <c r="AV573" s="187">
        <v>773</v>
      </c>
      <c r="AW573" s="237">
        <f t="shared" si="715"/>
        <v>412</v>
      </c>
      <c r="AX573" s="236">
        <f t="shared" si="737"/>
        <v>44397</v>
      </c>
      <c r="AY573" s="6">
        <v>0</v>
      </c>
      <c r="AZ573" s="237">
        <f t="shared" si="702"/>
        <v>410</v>
      </c>
      <c r="BA573" s="237">
        <f t="shared" si="738"/>
        <v>350</v>
      </c>
      <c r="BB573" s="129">
        <v>0</v>
      </c>
      <c r="BC573" s="27">
        <f t="shared" si="703"/>
        <v>964</v>
      </c>
      <c r="BD573" s="237">
        <f t="shared" si="739"/>
        <v>385</v>
      </c>
      <c r="BE573" s="228">
        <f t="shared" si="750"/>
        <v>44397</v>
      </c>
      <c r="BF573" s="131">
        <f t="shared" si="659"/>
        <v>20</v>
      </c>
      <c r="BG573" s="131">
        <f t="shared" si="723"/>
        <v>7087</v>
      </c>
      <c r="BH573" s="228">
        <f t="shared" si="724"/>
        <v>44397</v>
      </c>
      <c r="BI573" s="131">
        <f t="shared" si="725"/>
        <v>7087</v>
      </c>
      <c r="BJ573" s="1">
        <f t="shared" si="726"/>
        <v>44397</v>
      </c>
      <c r="BK573">
        <f t="shared" si="696"/>
        <v>1</v>
      </c>
      <c r="BL573">
        <f t="shared" si="727"/>
        <v>22</v>
      </c>
      <c r="BM573">
        <f t="shared" si="693"/>
        <v>23</v>
      </c>
      <c r="BN573" s="1">
        <f t="shared" si="694"/>
        <v>44397</v>
      </c>
      <c r="BO573">
        <f t="shared" si="740"/>
        <v>10601</v>
      </c>
      <c r="BP573">
        <f t="shared" si="741"/>
        <v>6037</v>
      </c>
      <c r="BQ573" s="178">
        <f t="shared" si="676"/>
        <v>44397</v>
      </c>
      <c r="BR573">
        <f t="shared" si="677"/>
        <v>11965</v>
      </c>
      <c r="BS573">
        <f t="shared" si="678"/>
        <v>11688</v>
      </c>
      <c r="BT573">
        <f t="shared" si="679"/>
        <v>212</v>
      </c>
      <c r="BU573">
        <v>15</v>
      </c>
      <c r="BV573">
        <f t="shared" si="753"/>
        <v>7</v>
      </c>
      <c r="BW573">
        <f t="shared" si="742"/>
        <v>809</v>
      </c>
      <c r="BX573" s="178">
        <f t="shared" si="680"/>
        <v>44397</v>
      </c>
      <c r="BY573">
        <f t="shared" si="681"/>
        <v>55</v>
      </c>
      <c r="BZ573">
        <f t="shared" si="682"/>
        <v>53</v>
      </c>
      <c r="CA573">
        <f t="shared" si="683"/>
        <v>0</v>
      </c>
      <c r="CB573" s="178">
        <f t="shared" si="684"/>
        <v>44397</v>
      </c>
      <c r="CC573">
        <f t="shared" si="685"/>
        <v>15453</v>
      </c>
      <c r="CD573">
        <f t="shared" si="686"/>
        <v>12348</v>
      </c>
      <c r="CE573">
        <f t="shared" si="687"/>
        <v>773</v>
      </c>
      <c r="CI573" s="178">
        <f t="shared" si="688"/>
        <v>44397</v>
      </c>
      <c r="CJ573">
        <f t="shared" si="689"/>
        <v>7</v>
      </c>
      <c r="CK573">
        <f t="shared" si="690"/>
        <v>2</v>
      </c>
      <c r="CL573" s="178">
        <f t="shared" si="691"/>
        <v>44397</v>
      </c>
      <c r="CM573">
        <f t="shared" si="692"/>
        <v>0</v>
      </c>
      <c r="CN573" s="1">
        <f t="shared" ref="CN573:CN636" si="755">+Z573</f>
        <v>44397</v>
      </c>
      <c r="CO573" s="281">
        <f t="shared" ref="CO573:CO636" si="756">+AD573</f>
        <v>7</v>
      </c>
      <c r="CP573" s="1">
        <f t="shared" ref="CP573:CP636" si="757">+Z573</f>
        <v>44397</v>
      </c>
      <c r="CQ573" s="282">
        <f t="shared" ref="CQ573:CQ636" si="758">+AI573</f>
        <v>0</v>
      </c>
      <c r="CR573" s="178">
        <f t="shared" si="698"/>
        <v>44397</v>
      </c>
      <c r="CS573">
        <f t="shared" si="699"/>
        <v>24</v>
      </c>
      <c r="CT573">
        <f t="shared" si="700"/>
        <v>4</v>
      </c>
      <c r="CU573">
        <f t="shared" si="701"/>
        <v>80</v>
      </c>
    </row>
    <row r="574" spans="1:99" ht="18" customHeight="1" x14ac:dyDescent="0.55000000000000004">
      <c r="A574" s="178">
        <v>44398</v>
      </c>
      <c r="B574" s="239">
        <v>38</v>
      </c>
      <c r="C574" s="153">
        <f t="shared" si="744"/>
        <v>7125</v>
      </c>
      <c r="D574" s="153">
        <f t="shared" ref="D574:D637" si="759">+C574-F574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704"/>
        <v>386</v>
      </c>
      <c r="Z574" s="75">
        <f t="shared" si="745"/>
        <v>44398</v>
      </c>
      <c r="AA574" s="229">
        <f t="shared" si="746"/>
        <v>27504</v>
      </c>
      <c r="AB574" s="229">
        <f t="shared" si="747"/>
        <v>24123</v>
      </c>
      <c r="AC574" s="230">
        <f t="shared" si="748"/>
        <v>990</v>
      </c>
      <c r="AD574" s="182">
        <f t="shared" si="754"/>
        <v>5</v>
      </c>
      <c r="AE574" s="242">
        <f t="shared" si="749"/>
        <v>10765</v>
      </c>
      <c r="AF574" s="154">
        <v>11970</v>
      </c>
      <c r="AG574" s="183">
        <f t="shared" si="736"/>
        <v>0</v>
      </c>
      <c r="AH574" s="154">
        <v>11688</v>
      </c>
      <c r="AI574" s="183">
        <f t="shared" si="729"/>
        <v>0</v>
      </c>
      <c r="AJ574" s="184">
        <v>212</v>
      </c>
      <c r="AK574" s="185">
        <f t="shared" si="730"/>
        <v>1</v>
      </c>
      <c r="AL574" s="154">
        <v>56</v>
      </c>
      <c r="AM574" s="183">
        <f t="shared" si="731"/>
        <v>0</v>
      </c>
      <c r="AN574" s="154">
        <v>53</v>
      </c>
      <c r="AO574" s="183">
        <f t="shared" si="732"/>
        <v>0</v>
      </c>
      <c r="AP574" s="186">
        <v>0</v>
      </c>
      <c r="AQ574" s="185">
        <f t="shared" si="733"/>
        <v>25</v>
      </c>
      <c r="AR574" s="154">
        <v>15478</v>
      </c>
      <c r="AS574" s="183">
        <f t="shared" si="751"/>
        <v>34</v>
      </c>
      <c r="AT574" s="154">
        <v>12382</v>
      </c>
      <c r="AU574" s="183">
        <f t="shared" si="752"/>
        <v>5</v>
      </c>
      <c r="AV574" s="187">
        <v>778</v>
      </c>
      <c r="AW574" s="237">
        <f t="shared" si="715"/>
        <v>413</v>
      </c>
      <c r="AX574" s="236">
        <f t="shared" si="737"/>
        <v>44398</v>
      </c>
      <c r="AY574" s="6">
        <v>0</v>
      </c>
      <c r="AZ574" s="237">
        <f t="shared" si="702"/>
        <v>410</v>
      </c>
      <c r="BA574" s="237">
        <f t="shared" si="738"/>
        <v>351</v>
      </c>
      <c r="BB574" s="129">
        <v>0</v>
      </c>
      <c r="BC574" s="27">
        <f t="shared" si="703"/>
        <v>964</v>
      </c>
      <c r="BD574" s="237">
        <f t="shared" si="739"/>
        <v>386</v>
      </c>
      <c r="BE574" s="228">
        <f t="shared" si="750"/>
        <v>44398</v>
      </c>
      <c r="BF574" s="131">
        <f t="shared" si="659"/>
        <v>38</v>
      </c>
      <c r="BG574" s="131">
        <f t="shared" si="723"/>
        <v>7125</v>
      </c>
      <c r="BH574" s="228">
        <f t="shared" si="724"/>
        <v>44398</v>
      </c>
      <c r="BI574" s="131">
        <f t="shared" si="725"/>
        <v>7125</v>
      </c>
      <c r="BJ574" s="1">
        <f t="shared" si="726"/>
        <v>44398</v>
      </c>
      <c r="BK574">
        <f t="shared" si="696"/>
        <v>7</v>
      </c>
      <c r="BL574">
        <f t="shared" si="727"/>
        <v>11</v>
      </c>
      <c r="BM574">
        <f t="shared" si="693"/>
        <v>18</v>
      </c>
      <c r="BN574" s="1">
        <f t="shared" si="694"/>
        <v>44398</v>
      </c>
      <c r="BO574">
        <f t="shared" si="740"/>
        <v>10612</v>
      </c>
      <c r="BP574">
        <f t="shared" si="741"/>
        <v>6042</v>
      </c>
      <c r="BQ574" s="178">
        <f t="shared" si="676"/>
        <v>44398</v>
      </c>
      <c r="BR574">
        <f t="shared" si="677"/>
        <v>11970</v>
      </c>
      <c r="BS574">
        <f t="shared" si="678"/>
        <v>11688</v>
      </c>
      <c r="BT574">
        <f t="shared" si="679"/>
        <v>212</v>
      </c>
      <c r="BU574">
        <v>15</v>
      </c>
      <c r="BV574">
        <f t="shared" si="753"/>
        <v>5</v>
      </c>
      <c r="BW574">
        <f t="shared" si="742"/>
        <v>807</v>
      </c>
      <c r="BX574" s="178">
        <f t="shared" si="680"/>
        <v>44398</v>
      </c>
      <c r="BY574">
        <f t="shared" si="681"/>
        <v>56</v>
      </c>
      <c r="BZ574">
        <f t="shared" si="682"/>
        <v>53</v>
      </c>
      <c r="CA574">
        <f t="shared" si="683"/>
        <v>0</v>
      </c>
      <c r="CB574" s="178">
        <f t="shared" si="684"/>
        <v>44398</v>
      </c>
      <c r="CC574">
        <f t="shared" si="685"/>
        <v>15478</v>
      </c>
      <c r="CD574">
        <f t="shared" si="686"/>
        <v>12382</v>
      </c>
      <c r="CE574">
        <f t="shared" si="687"/>
        <v>778</v>
      </c>
      <c r="CI574" s="178">
        <f t="shared" si="688"/>
        <v>44398</v>
      </c>
      <c r="CJ574">
        <f t="shared" si="689"/>
        <v>5</v>
      </c>
      <c r="CK574">
        <f t="shared" si="690"/>
        <v>0</v>
      </c>
      <c r="CL574" s="178">
        <f t="shared" si="691"/>
        <v>44398</v>
      </c>
      <c r="CM574">
        <f t="shared" si="692"/>
        <v>0</v>
      </c>
      <c r="CN574" s="1">
        <f t="shared" si="755"/>
        <v>44398</v>
      </c>
      <c r="CO574" s="281">
        <f t="shared" si="756"/>
        <v>5</v>
      </c>
      <c r="CP574" s="1">
        <f t="shared" si="757"/>
        <v>44398</v>
      </c>
      <c r="CQ574" s="282">
        <f t="shared" si="758"/>
        <v>0</v>
      </c>
      <c r="CR574" s="178">
        <f t="shared" si="698"/>
        <v>44398</v>
      </c>
      <c r="CS574">
        <f t="shared" si="699"/>
        <v>25</v>
      </c>
      <c r="CT574">
        <f t="shared" si="700"/>
        <v>5</v>
      </c>
      <c r="CU574">
        <f t="shared" si="701"/>
        <v>34</v>
      </c>
    </row>
    <row r="575" spans="1:99" ht="18" customHeight="1" x14ac:dyDescent="0.55000000000000004">
      <c r="A575" s="178">
        <v>44399</v>
      </c>
      <c r="B575" s="239">
        <v>36</v>
      </c>
      <c r="C575" s="153">
        <f t="shared" si="744"/>
        <v>7161</v>
      </c>
      <c r="D575" s="153">
        <f t="shared" si="759"/>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704"/>
        <v>387</v>
      </c>
      <c r="Z575" s="75">
        <f t="shared" ref="Z575:Z638" si="760">+A575</f>
        <v>44399</v>
      </c>
      <c r="AA575" s="229">
        <f t="shared" ref="AA575:AA638" si="761">+AF575+AL575+AR575</f>
        <v>27538</v>
      </c>
      <c r="AB575" s="229">
        <f t="shared" ref="AB575:AB638" si="762">+AH575+AN575+AT575</f>
        <v>24199</v>
      </c>
      <c r="AC575" s="230">
        <f t="shared" ref="AC575:AC638" si="763">+AJ575+AP575+AV575</f>
        <v>994</v>
      </c>
      <c r="AD575" s="182">
        <f t="shared" si="754"/>
        <v>1</v>
      </c>
      <c r="AE575" s="242">
        <f t="shared" ref="AE575:AE606" si="764">+AE574+AD575</f>
        <v>10766</v>
      </c>
      <c r="AF575" s="154">
        <v>11971</v>
      </c>
      <c r="AG575" s="183">
        <f t="shared" si="736"/>
        <v>2</v>
      </c>
      <c r="AH575" s="154">
        <v>11690</v>
      </c>
      <c r="AI575" s="183">
        <f t="shared" si="729"/>
        <v>0</v>
      </c>
      <c r="AJ575" s="184">
        <v>212</v>
      </c>
      <c r="AK575" s="185">
        <f t="shared" si="730"/>
        <v>0</v>
      </c>
      <c r="AL575" s="154">
        <v>56</v>
      </c>
      <c r="AM575" s="183">
        <f t="shared" si="731"/>
        <v>0</v>
      </c>
      <c r="AN575" s="154">
        <v>53</v>
      </c>
      <c r="AO575" s="183">
        <f t="shared" si="732"/>
        <v>0</v>
      </c>
      <c r="AP575" s="186">
        <v>0</v>
      </c>
      <c r="AQ575" s="185">
        <f t="shared" si="733"/>
        <v>33</v>
      </c>
      <c r="AR575" s="154">
        <v>15511</v>
      </c>
      <c r="AS575" s="183">
        <f t="shared" si="751"/>
        <v>74</v>
      </c>
      <c r="AT575" s="154">
        <v>12456</v>
      </c>
      <c r="AU575" s="183">
        <f t="shared" si="752"/>
        <v>4</v>
      </c>
      <c r="AV575" s="187">
        <v>782</v>
      </c>
      <c r="AW575" s="237">
        <f t="shared" si="715"/>
        <v>414</v>
      </c>
      <c r="AX575" s="236">
        <f t="shared" si="737"/>
        <v>44399</v>
      </c>
      <c r="AY575" s="6">
        <v>0</v>
      </c>
      <c r="AZ575" s="237">
        <f t="shared" si="702"/>
        <v>410</v>
      </c>
      <c r="BA575" s="237">
        <f t="shared" si="738"/>
        <v>349</v>
      </c>
      <c r="BB575" s="129">
        <v>0</v>
      </c>
      <c r="BC575" s="27">
        <f t="shared" si="703"/>
        <v>964</v>
      </c>
      <c r="BD575" s="237">
        <f t="shared" si="739"/>
        <v>384</v>
      </c>
      <c r="BE575" s="228">
        <f t="shared" ref="BE575:BE638" si="765">+Z575</f>
        <v>44399</v>
      </c>
      <c r="BF575" s="131">
        <f t="shared" si="659"/>
        <v>36</v>
      </c>
      <c r="BG575" s="131">
        <f t="shared" si="723"/>
        <v>7161</v>
      </c>
      <c r="BH575" s="228">
        <f t="shared" si="724"/>
        <v>44399</v>
      </c>
      <c r="BI575" s="131">
        <f t="shared" si="725"/>
        <v>7161</v>
      </c>
      <c r="BJ575" s="1">
        <f t="shared" si="726"/>
        <v>44399</v>
      </c>
      <c r="BK575">
        <f t="shared" si="696"/>
        <v>10</v>
      </c>
      <c r="BL575">
        <f t="shared" si="727"/>
        <v>25</v>
      </c>
      <c r="BM575">
        <f t="shared" si="693"/>
        <v>35</v>
      </c>
      <c r="BN575" s="1">
        <f t="shared" si="694"/>
        <v>44399</v>
      </c>
      <c r="BO575">
        <f t="shared" si="740"/>
        <v>10581</v>
      </c>
      <c r="BP575">
        <f t="shared" si="741"/>
        <v>6008</v>
      </c>
      <c r="BQ575" s="178">
        <f t="shared" si="676"/>
        <v>44399</v>
      </c>
      <c r="BR575">
        <f t="shared" si="677"/>
        <v>11971</v>
      </c>
      <c r="BS575">
        <f t="shared" si="678"/>
        <v>11690</v>
      </c>
      <c r="BT575">
        <f t="shared" si="679"/>
        <v>212</v>
      </c>
      <c r="BU575">
        <v>15</v>
      </c>
      <c r="BV575">
        <f t="shared" si="753"/>
        <v>1</v>
      </c>
      <c r="BW575">
        <f t="shared" si="742"/>
        <v>806</v>
      </c>
      <c r="BX575" s="178">
        <f t="shared" si="680"/>
        <v>44399</v>
      </c>
      <c r="BY575">
        <f t="shared" si="681"/>
        <v>56</v>
      </c>
      <c r="BZ575">
        <f t="shared" si="682"/>
        <v>53</v>
      </c>
      <c r="CA575">
        <f t="shared" si="683"/>
        <v>0</v>
      </c>
      <c r="CB575" s="178">
        <f t="shared" si="684"/>
        <v>44399</v>
      </c>
      <c r="CC575">
        <f t="shared" si="685"/>
        <v>15511</v>
      </c>
      <c r="CD575">
        <f t="shared" si="686"/>
        <v>12456</v>
      </c>
      <c r="CE575">
        <f t="shared" si="687"/>
        <v>782</v>
      </c>
      <c r="CI575" s="178">
        <f t="shared" si="688"/>
        <v>44399</v>
      </c>
      <c r="CJ575">
        <f t="shared" si="689"/>
        <v>1</v>
      </c>
      <c r="CK575">
        <f t="shared" si="690"/>
        <v>2</v>
      </c>
      <c r="CL575" s="178">
        <f t="shared" si="691"/>
        <v>44399</v>
      </c>
      <c r="CM575">
        <f t="shared" si="692"/>
        <v>0</v>
      </c>
      <c r="CN575" s="1">
        <f t="shared" si="755"/>
        <v>44399</v>
      </c>
      <c r="CO575" s="281">
        <f t="shared" si="756"/>
        <v>1</v>
      </c>
      <c r="CP575" s="1">
        <f t="shared" si="757"/>
        <v>44399</v>
      </c>
      <c r="CQ575" s="282">
        <f t="shared" si="758"/>
        <v>0</v>
      </c>
      <c r="CR575" s="178">
        <f t="shared" si="698"/>
        <v>44399</v>
      </c>
      <c r="CS575">
        <f t="shared" si="699"/>
        <v>33</v>
      </c>
      <c r="CT575">
        <f t="shared" si="700"/>
        <v>4</v>
      </c>
      <c r="CU575">
        <f t="shared" si="701"/>
        <v>74</v>
      </c>
    </row>
    <row r="576" spans="1:99" ht="18" customHeight="1" x14ac:dyDescent="0.55000000000000004">
      <c r="A576" s="178">
        <v>44400</v>
      </c>
      <c r="B576" s="239">
        <v>22</v>
      </c>
      <c r="C576" s="153">
        <f t="shared" si="744"/>
        <v>7183</v>
      </c>
      <c r="D576" s="153">
        <f t="shared" si="759"/>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704"/>
        <v>388</v>
      </c>
      <c r="Z576" s="75">
        <f t="shared" si="760"/>
        <v>44400</v>
      </c>
      <c r="AA576" s="229">
        <f t="shared" si="761"/>
        <v>27564</v>
      </c>
      <c r="AB576" s="229">
        <f t="shared" si="762"/>
        <v>24247</v>
      </c>
      <c r="AC576" s="230">
        <f t="shared" si="763"/>
        <v>996</v>
      </c>
      <c r="AD576" s="182">
        <f t="shared" si="754"/>
        <v>2</v>
      </c>
      <c r="AE576" s="242">
        <f t="shared" si="764"/>
        <v>10768</v>
      </c>
      <c r="AF576" s="154">
        <v>11973</v>
      </c>
      <c r="AG576" s="183">
        <f t="shared" si="736"/>
        <v>3</v>
      </c>
      <c r="AH576" s="154">
        <v>11693</v>
      </c>
      <c r="AI576" s="183">
        <f t="shared" si="729"/>
        <v>0</v>
      </c>
      <c r="AJ576" s="184">
        <v>212</v>
      </c>
      <c r="AK576" s="185">
        <f t="shared" si="730"/>
        <v>0</v>
      </c>
      <c r="AL576" s="154">
        <v>56</v>
      </c>
      <c r="AM576" s="183">
        <f t="shared" si="731"/>
        <v>0</v>
      </c>
      <c r="AN576" s="154">
        <v>53</v>
      </c>
      <c r="AO576" s="183">
        <f t="shared" si="732"/>
        <v>0</v>
      </c>
      <c r="AP576" s="186">
        <v>0</v>
      </c>
      <c r="AQ576" s="185">
        <f t="shared" si="733"/>
        <v>24</v>
      </c>
      <c r="AR576" s="154">
        <v>15535</v>
      </c>
      <c r="AS576" s="183">
        <f t="shared" si="751"/>
        <v>45</v>
      </c>
      <c r="AT576" s="154">
        <v>12501</v>
      </c>
      <c r="AU576" s="183">
        <f t="shared" si="752"/>
        <v>2</v>
      </c>
      <c r="AV576" s="187">
        <v>784</v>
      </c>
      <c r="AW576" s="237">
        <f t="shared" si="715"/>
        <v>415</v>
      </c>
      <c r="AX576" s="236">
        <f t="shared" si="737"/>
        <v>44400</v>
      </c>
      <c r="AY576" s="6">
        <v>0</v>
      </c>
      <c r="AZ576" s="237">
        <f t="shared" si="702"/>
        <v>410</v>
      </c>
      <c r="BA576" s="237">
        <f t="shared" si="738"/>
        <v>350</v>
      </c>
      <c r="BB576" s="129">
        <v>0</v>
      </c>
      <c r="BC576" s="27">
        <f t="shared" si="703"/>
        <v>964</v>
      </c>
      <c r="BD576" s="237">
        <f t="shared" si="739"/>
        <v>385</v>
      </c>
      <c r="BE576" s="228">
        <f t="shared" si="765"/>
        <v>44400</v>
      </c>
      <c r="BF576" s="131">
        <f t="shared" si="659"/>
        <v>22</v>
      </c>
      <c r="BG576" s="131">
        <f t="shared" si="723"/>
        <v>7183</v>
      </c>
      <c r="BH576" s="228">
        <f t="shared" si="724"/>
        <v>44400</v>
      </c>
      <c r="BI576" s="131">
        <f t="shared" si="725"/>
        <v>7183</v>
      </c>
      <c r="BJ576" s="1">
        <f t="shared" si="726"/>
        <v>44400</v>
      </c>
      <c r="BK576">
        <f t="shared" si="696"/>
        <v>4</v>
      </c>
      <c r="BL576">
        <f t="shared" si="727"/>
        <v>16</v>
      </c>
      <c r="BM576">
        <f t="shared" si="693"/>
        <v>20</v>
      </c>
      <c r="BN576" s="1">
        <f t="shared" si="694"/>
        <v>44400</v>
      </c>
      <c r="BO576">
        <f t="shared" si="740"/>
        <v>10598</v>
      </c>
      <c r="BP576">
        <f t="shared" si="741"/>
        <v>6029</v>
      </c>
      <c r="BQ576" s="178">
        <f t="shared" si="676"/>
        <v>44400</v>
      </c>
      <c r="BR576">
        <f t="shared" si="677"/>
        <v>11973</v>
      </c>
      <c r="BS576">
        <f t="shared" si="678"/>
        <v>11693</v>
      </c>
      <c r="BT576">
        <f t="shared" si="679"/>
        <v>212</v>
      </c>
      <c r="BU576">
        <v>15</v>
      </c>
      <c r="BV576">
        <f t="shared" si="753"/>
        <v>2</v>
      </c>
      <c r="BW576">
        <f t="shared" si="742"/>
        <v>803</v>
      </c>
      <c r="BX576" s="178">
        <f t="shared" si="680"/>
        <v>44400</v>
      </c>
      <c r="BY576">
        <f t="shared" si="681"/>
        <v>56</v>
      </c>
      <c r="BZ576">
        <f t="shared" si="682"/>
        <v>53</v>
      </c>
      <c r="CA576">
        <f t="shared" si="683"/>
        <v>0</v>
      </c>
      <c r="CB576" s="178">
        <f t="shared" si="684"/>
        <v>44400</v>
      </c>
      <c r="CC576">
        <f t="shared" si="685"/>
        <v>15535</v>
      </c>
      <c r="CD576">
        <f t="shared" si="686"/>
        <v>12501</v>
      </c>
      <c r="CE576">
        <f t="shared" si="687"/>
        <v>784</v>
      </c>
      <c r="CI576" s="178">
        <f t="shared" si="688"/>
        <v>44400</v>
      </c>
      <c r="CJ576">
        <f t="shared" si="689"/>
        <v>2</v>
      </c>
      <c r="CK576">
        <f t="shared" si="690"/>
        <v>3</v>
      </c>
      <c r="CL576" s="178">
        <f t="shared" si="691"/>
        <v>44400</v>
      </c>
      <c r="CM576">
        <f t="shared" si="692"/>
        <v>0</v>
      </c>
      <c r="CN576" s="1">
        <f t="shared" si="755"/>
        <v>44400</v>
      </c>
      <c r="CO576" s="281">
        <f t="shared" si="756"/>
        <v>2</v>
      </c>
      <c r="CP576" s="1">
        <f t="shared" si="757"/>
        <v>44400</v>
      </c>
      <c r="CQ576" s="282">
        <f t="shared" si="758"/>
        <v>0</v>
      </c>
      <c r="CR576" s="178">
        <f t="shared" si="698"/>
        <v>44400</v>
      </c>
      <c r="CS576">
        <f t="shared" si="699"/>
        <v>24</v>
      </c>
      <c r="CT576">
        <f t="shared" si="700"/>
        <v>2</v>
      </c>
      <c r="CU576">
        <f t="shared" si="701"/>
        <v>45</v>
      </c>
    </row>
    <row r="577" spans="1:99" ht="18" customHeight="1" x14ac:dyDescent="0.55000000000000004">
      <c r="A577" s="178">
        <v>44401</v>
      </c>
      <c r="B577" s="239">
        <v>27</v>
      </c>
      <c r="C577" s="153">
        <f t="shared" si="744"/>
        <v>7210</v>
      </c>
      <c r="D577" s="153">
        <f t="shared" si="759"/>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704"/>
        <v>389</v>
      </c>
      <c r="Z577" s="75">
        <f t="shared" si="760"/>
        <v>44401</v>
      </c>
      <c r="AA577" s="229">
        <f t="shared" si="761"/>
        <v>27591</v>
      </c>
      <c r="AB577" s="229">
        <f t="shared" si="762"/>
        <v>24292</v>
      </c>
      <c r="AC577" s="230">
        <f t="shared" si="763"/>
        <v>998</v>
      </c>
      <c r="AD577" s="182">
        <f t="shared" si="754"/>
        <v>2</v>
      </c>
      <c r="AE577" s="242">
        <f t="shared" si="764"/>
        <v>10770</v>
      </c>
      <c r="AF577" s="154">
        <v>11975</v>
      </c>
      <c r="AG577" s="183">
        <f t="shared" si="736"/>
        <v>3</v>
      </c>
      <c r="AH577" s="154">
        <v>11696</v>
      </c>
      <c r="AI577" s="183">
        <f t="shared" si="729"/>
        <v>0</v>
      </c>
      <c r="AJ577" s="184">
        <v>212</v>
      </c>
      <c r="AK577" s="185">
        <f t="shared" si="730"/>
        <v>2</v>
      </c>
      <c r="AL577" s="154">
        <v>58</v>
      </c>
      <c r="AM577" s="183">
        <f t="shared" si="731"/>
        <v>0</v>
      </c>
      <c r="AN577" s="154">
        <v>53</v>
      </c>
      <c r="AO577" s="183">
        <f t="shared" si="732"/>
        <v>0</v>
      </c>
      <c r="AP577" s="186">
        <v>0</v>
      </c>
      <c r="AQ577" s="185">
        <f t="shared" si="733"/>
        <v>23</v>
      </c>
      <c r="AR577" s="154">
        <v>15558</v>
      </c>
      <c r="AS577" s="183">
        <f t="shared" ref="AS577:AS608" si="766">+AT577-AT576</f>
        <v>42</v>
      </c>
      <c r="AT577" s="154">
        <v>12543</v>
      </c>
      <c r="AU577" s="183">
        <f t="shared" ref="AU577:AU608" si="767">+AV577-AV576</f>
        <v>2</v>
      </c>
      <c r="AV577" s="187">
        <v>786</v>
      </c>
      <c r="AW577" s="237">
        <f t="shared" si="715"/>
        <v>416</v>
      </c>
      <c r="AX577" s="236">
        <f t="shared" si="737"/>
        <v>44401</v>
      </c>
      <c r="AY577" s="6">
        <v>0</v>
      </c>
      <c r="AZ577" s="237">
        <f t="shared" si="702"/>
        <v>410</v>
      </c>
      <c r="BA577" s="237">
        <f t="shared" si="738"/>
        <v>351</v>
      </c>
      <c r="BB577" s="129">
        <v>0</v>
      </c>
      <c r="BC577" s="27">
        <f t="shared" si="703"/>
        <v>964</v>
      </c>
      <c r="BD577" s="237">
        <f t="shared" si="739"/>
        <v>386</v>
      </c>
      <c r="BE577" s="228">
        <f t="shared" si="765"/>
        <v>44401</v>
      </c>
      <c r="BF577" s="131">
        <f t="shared" si="659"/>
        <v>27</v>
      </c>
      <c r="BG577" s="131">
        <f t="shared" si="723"/>
        <v>7210</v>
      </c>
      <c r="BH577" s="228">
        <f t="shared" si="724"/>
        <v>44401</v>
      </c>
      <c r="BI577" s="131">
        <f t="shared" si="725"/>
        <v>7210</v>
      </c>
      <c r="BJ577" s="1">
        <f t="shared" si="726"/>
        <v>44401</v>
      </c>
      <c r="BK577">
        <f t="shared" si="696"/>
        <v>4</v>
      </c>
      <c r="BL577">
        <f t="shared" si="727"/>
        <v>13</v>
      </c>
      <c r="BM577">
        <f t="shared" si="693"/>
        <v>17</v>
      </c>
      <c r="BN577" s="1">
        <f t="shared" si="694"/>
        <v>44401</v>
      </c>
      <c r="BO577">
        <f t="shared" si="740"/>
        <v>10618</v>
      </c>
      <c r="BP577">
        <f t="shared" si="741"/>
        <v>6050</v>
      </c>
      <c r="BQ577" s="178">
        <f t="shared" si="676"/>
        <v>44401</v>
      </c>
      <c r="BR577">
        <f t="shared" si="677"/>
        <v>11975</v>
      </c>
      <c r="BS577">
        <f t="shared" si="678"/>
        <v>11696</v>
      </c>
      <c r="BT577">
        <f t="shared" si="679"/>
        <v>212</v>
      </c>
      <c r="BU577">
        <v>15</v>
      </c>
      <c r="BV577">
        <f t="shared" si="753"/>
        <v>2</v>
      </c>
      <c r="BW577">
        <f t="shared" si="742"/>
        <v>811</v>
      </c>
      <c r="BX577" s="178">
        <f t="shared" si="680"/>
        <v>44401</v>
      </c>
      <c r="BY577">
        <f t="shared" si="681"/>
        <v>58</v>
      </c>
      <c r="BZ577">
        <f t="shared" si="682"/>
        <v>53</v>
      </c>
      <c r="CA577">
        <f t="shared" si="683"/>
        <v>0</v>
      </c>
      <c r="CB577" s="178">
        <f t="shared" si="684"/>
        <v>44401</v>
      </c>
      <c r="CC577">
        <f t="shared" si="685"/>
        <v>15558</v>
      </c>
      <c r="CD577">
        <f t="shared" si="686"/>
        <v>12543</v>
      </c>
      <c r="CE577">
        <f t="shared" si="687"/>
        <v>786</v>
      </c>
      <c r="CI577" s="178">
        <f t="shared" si="688"/>
        <v>44401</v>
      </c>
      <c r="CJ577">
        <f t="shared" si="689"/>
        <v>2</v>
      </c>
      <c r="CK577">
        <f t="shared" si="690"/>
        <v>3</v>
      </c>
      <c r="CL577" s="178">
        <f t="shared" si="691"/>
        <v>44401</v>
      </c>
      <c r="CM577">
        <f t="shared" si="692"/>
        <v>0</v>
      </c>
      <c r="CN577" s="1">
        <f t="shared" si="755"/>
        <v>44401</v>
      </c>
      <c r="CO577" s="281">
        <f t="shared" si="756"/>
        <v>2</v>
      </c>
      <c r="CP577" s="1">
        <f t="shared" si="757"/>
        <v>44401</v>
      </c>
      <c r="CQ577" s="282">
        <f t="shared" si="758"/>
        <v>0</v>
      </c>
      <c r="CR577" s="178">
        <f t="shared" si="698"/>
        <v>44401</v>
      </c>
      <c r="CS577">
        <f t="shared" si="699"/>
        <v>23</v>
      </c>
      <c r="CT577">
        <f t="shared" si="700"/>
        <v>2</v>
      </c>
      <c r="CU577">
        <f t="shared" si="701"/>
        <v>42</v>
      </c>
    </row>
    <row r="578" spans="1:99" ht="18" customHeight="1" x14ac:dyDescent="0.55000000000000004">
      <c r="A578" s="178">
        <v>44402</v>
      </c>
      <c r="B578" s="239">
        <v>36</v>
      </c>
      <c r="C578" s="153">
        <f t="shared" si="744"/>
        <v>7246</v>
      </c>
      <c r="D578" s="153">
        <f t="shared" si="759"/>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704"/>
        <v>390</v>
      </c>
      <c r="Z578" s="75">
        <f t="shared" si="760"/>
        <v>44402</v>
      </c>
      <c r="AA578" s="229">
        <f t="shared" si="761"/>
        <v>27608</v>
      </c>
      <c r="AB578" s="229">
        <f t="shared" si="762"/>
        <v>24306</v>
      </c>
      <c r="AC578" s="230">
        <f t="shared" si="763"/>
        <v>998</v>
      </c>
      <c r="AD578" s="182">
        <f t="shared" si="754"/>
        <v>3</v>
      </c>
      <c r="AE578" s="242">
        <f t="shared" si="764"/>
        <v>10773</v>
      </c>
      <c r="AF578" s="154">
        <v>11978</v>
      </c>
      <c r="AG578" s="183">
        <f t="shared" si="736"/>
        <v>2</v>
      </c>
      <c r="AH578" s="154">
        <v>11698</v>
      </c>
      <c r="AI578" s="183">
        <f t="shared" si="729"/>
        <v>0</v>
      </c>
      <c r="AJ578" s="184">
        <v>212</v>
      </c>
      <c r="AK578" s="185">
        <f t="shared" si="730"/>
        <v>1</v>
      </c>
      <c r="AL578" s="154">
        <v>59</v>
      </c>
      <c r="AM578" s="183">
        <f t="shared" si="731"/>
        <v>0</v>
      </c>
      <c r="AN578" s="154">
        <v>53</v>
      </c>
      <c r="AO578" s="183">
        <f t="shared" si="732"/>
        <v>0</v>
      </c>
      <c r="AP578" s="186">
        <v>0</v>
      </c>
      <c r="AQ578" s="185">
        <f t="shared" si="733"/>
        <v>13</v>
      </c>
      <c r="AR578" s="154">
        <v>15571</v>
      </c>
      <c r="AS578" s="183">
        <f t="shared" si="766"/>
        <v>12</v>
      </c>
      <c r="AT578" s="154">
        <v>12555</v>
      </c>
      <c r="AU578" s="183">
        <f t="shared" si="767"/>
        <v>0</v>
      </c>
      <c r="AV578" s="187">
        <v>786</v>
      </c>
      <c r="AW578" s="237">
        <f t="shared" si="715"/>
        <v>417</v>
      </c>
      <c r="AX578" s="236">
        <f t="shared" si="737"/>
        <v>44402</v>
      </c>
      <c r="AY578" s="6">
        <v>0</v>
      </c>
      <c r="AZ578" s="237">
        <f t="shared" si="702"/>
        <v>410</v>
      </c>
      <c r="BA578" s="237">
        <f t="shared" si="738"/>
        <v>352</v>
      </c>
      <c r="BB578" s="129">
        <v>0</v>
      </c>
      <c r="BC578" s="27">
        <f t="shared" si="703"/>
        <v>964</v>
      </c>
      <c r="BD578" s="237">
        <f t="shared" si="739"/>
        <v>387</v>
      </c>
      <c r="BE578" s="228">
        <f t="shared" si="765"/>
        <v>44402</v>
      </c>
      <c r="BF578" s="131">
        <f t="shared" si="659"/>
        <v>36</v>
      </c>
      <c r="BG578" s="131">
        <f t="shared" si="723"/>
        <v>7246</v>
      </c>
      <c r="BH578" s="228">
        <f t="shared" si="724"/>
        <v>44402</v>
      </c>
      <c r="BI578" s="131">
        <f t="shared" si="725"/>
        <v>7246</v>
      </c>
      <c r="BJ578" s="1">
        <f t="shared" si="726"/>
        <v>44402</v>
      </c>
      <c r="BK578">
        <f t="shared" si="696"/>
        <v>4</v>
      </c>
      <c r="BL578">
        <f t="shared" si="727"/>
        <v>20</v>
      </c>
      <c r="BM578">
        <f t="shared" si="693"/>
        <v>24</v>
      </c>
      <c r="BN578" s="1">
        <f t="shared" si="694"/>
        <v>44402</v>
      </c>
      <c r="BO578">
        <f t="shared" si="740"/>
        <v>10636</v>
      </c>
      <c r="BP578">
        <f t="shared" si="741"/>
        <v>6062</v>
      </c>
      <c r="BQ578" s="178">
        <f t="shared" si="676"/>
        <v>44402</v>
      </c>
      <c r="BR578">
        <f t="shared" si="677"/>
        <v>11978</v>
      </c>
      <c r="BS578">
        <f t="shared" si="678"/>
        <v>11698</v>
      </c>
      <c r="BT578">
        <f t="shared" si="679"/>
        <v>212</v>
      </c>
      <c r="BU578">
        <v>15</v>
      </c>
      <c r="BV578">
        <f t="shared" si="753"/>
        <v>3</v>
      </c>
      <c r="BW578">
        <f t="shared" si="742"/>
        <v>810</v>
      </c>
      <c r="BX578" s="178">
        <f t="shared" si="680"/>
        <v>44402</v>
      </c>
      <c r="BY578">
        <f t="shared" si="681"/>
        <v>59</v>
      </c>
      <c r="BZ578">
        <f t="shared" si="682"/>
        <v>53</v>
      </c>
      <c r="CA578">
        <f t="shared" si="683"/>
        <v>0</v>
      </c>
      <c r="CB578" s="178">
        <f t="shared" si="684"/>
        <v>44402</v>
      </c>
      <c r="CC578">
        <f t="shared" si="685"/>
        <v>15571</v>
      </c>
      <c r="CD578">
        <f t="shared" si="686"/>
        <v>12555</v>
      </c>
      <c r="CE578">
        <f t="shared" si="687"/>
        <v>786</v>
      </c>
      <c r="CI578" s="178">
        <f t="shared" si="688"/>
        <v>44402</v>
      </c>
      <c r="CJ578">
        <f t="shared" si="689"/>
        <v>3</v>
      </c>
      <c r="CK578">
        <f t="shared" si="690"/>
        <v>2</v>
      </c>
      <c r="CL578" s="178">
        <f t="shared" si="691"/>
        <v>44402</v>
      </c>
      <c r="CM578">
        <f t="shared" si="692"/>
        <v>0</v>
      </c>
      <c r="CN578" s="1">
        <f t="shared" si="755"/>
        <v>44402</v>
      </c>
      <c r="CO578" s="281">
        <f t="shared" si="756"/>
        <v>3</v>
      </c>
      <c r="CP578" s="1">
        <f t="shared" si="757"/>
        <v>44402</v>
      </c>
      <c r="CQ578" s="282">
        <f t="shared" si="758"/>
        <v>0</v>
      </c>
      <c r="CR578" s="178">
        <f t="shared" si="698"/>
        <v>44402</v>
      </c>
      <c r="CS578">
        <f t="shared" si="699"/>
        <v>13</v>
      </c>
      <c r="CT578">
        <f t="shared" si="700"/>
        <v>0</v>
      </c>
      <c r="CU578">
        <f t="shared" si="701"/>
        <v>12</v>
      </c>
    </row>
    <row r="579" spans="1:99" ht="18" customHeight="1" x14ac:dyDescent="0.55000000000000004">
      <c r="A579" s="178">
        <v>44403</v>
      </c>
      <c r="B579" s="239">
        <v>40</v>
      </c>
      <c r="C579" s="153">
        <f t="shared" si="744"/>
        <v>7286</v>
      </c>
      <c r="D579" s="153">
        <f t="shared" si="759"/>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704"/>
        <v>391</v>
      </c>
      <c r="Z579" s="75">
        <f t="shared" si="760"/>
        <v>44403</v>
      </c>
      <c r="AA579" s="229">
        <f t="shared" si="761"/>
        <v>27619</v>
      </c>
      <c r="AB579" s="229">
        <f t="shared" si="762"/>
        <v>24336</v>
      </c>
      <c r="AC579" s="230">
        <f t="shared" si="763"/>
        <v>998</v>
      </c>
      <c r="AD579" s="182">
        <f t="shared" si="754"/>
        <v>0</v>
      </c>
      <c r="AE579" s="242">
        <f t="shared" si="764"/>
        <v>10773</v>
      </c>
      <c r="AF579" s="154">
        <v>11978</v>
      </c>
      <c r="AG579" s="183">
        <f t="shared" si="736"/>
        <v>3</v>
      </c>
      <c r="AH579" s="154">
        <v>11701</v>
      </c>
      <c r="AI579" s="183">
        <f t="shared" si="729"/>
        <v>0</v>
      </c>
      <c r="AJ579" s="184">
        <v>212</v>
      </c>
      <c r="AK579" s="185">
        <f t="shared" si="730"/>
        <v>0</v>
      </c>
      <c r="AL579" s="154">
        <v>59</v>
      </c>
      <c r="AM579" s="183">
        <f t="shared" si="731"/>
        <v>0</v>
      </c>
      <c r="AN579" s="154">
        <v>53</v>
      </c>
      <c r="AO579" s="183">
        <f t="shared" si="732"/>
        <v>0</v>
      </c>
      <c r="AP579" s="186">
        <v>0</v>
      </c>
      <c r="AQ579" s="185">
        <f t="shared" si="733"/>
        <v>11</v>
      </c>
      <c r="AR579" s="154">
        <v>15582</v>
      </c>
      <c r="AS579" s="183">
        <f t="shared" si="766"/>
        <v>27</v>
      </c>
      <c r="AT579" s="154">
        <v>12582</v>
      </c>
      <c r="AU579" s="183">
        <f t="shared" si="767"/>
        <v>0</v>
      </c>
      <c r="AV579" s="187">
        <v>786</v>
      </c>
      <c r="AW579" s="237">
        <f t="shared" si="715"/>
        <v>418</v>
      </c>
      <c r="AX579" s="236">
        <f t="shared" si="737"/>
        <v>44403</v>
      </c>
      <c r="AY579" s="6">
        <v>0</v>
      </c>
      <c r="AZ579" s="237">
        <f t="shared" si="702"/>
        <v>410</v>
      </c>
      <c r="BA579" s="237">
        <f t="shared" si="738"/>
        <v>350</v>
      </c>
      <c r="BB579" s="129">
        <v>0</v>
      </c>
      <c r="BC579" s="27">
        <f t="shared" si="703"/>
        <v>964</v>
      </c>
      <c r="BD579" s="237">
        <f t="shared" si="739"/>
        <v>385</v>
      </c>
      <c r="BE579" s="228">
        <f t="shared" si="765"/>
        <v>44403</v>
      </c>
      <c r="BF579" s="131">
        <f t="shared" si="659"/>
        <v>40</v>
      </c>
      <c r="BG579" s="131">
        <f t="shared" si="723"/>
        <v>7286</v>
      </c>
      <c r="BH579" s="228">
        <f t="shared" si="724"/>
        <v>44403</v>
      </c>
      <c r="BI579" s="131">
        <f t="shared" si="725"/>
        <v>7286</v>
      </c>
      <c r="BJ579" s="1">
        <f t="shared" si="726"/>
        <v>44403</v>
      </c>
      <c r="BK579">
        <f t="shared" si="696"/>
        <v>3</v>
      </c>
      <c r="BL579">
        <f t="shared" si="727"/>
        <v>17</v>
      </c>
      <c r="BM579">
        <f t="shared" si="693"/>
        <v>20</v>
      </c>
      <c r="BN579" s="1">
        <f t="shared" si="694"/>
        <v>44403</v>
      </c>
      <c r="BO579">
        <f t="shared" si="740"/>
        <v>10601</v>
      </c>
      <c r="BP579">
        <f t="shared" si="741"/>
        <v>6025</v>
      </c>
      <c r="BQ579" s="178">
        <f t="shared" si="676"/>
        <v>44403</v>
      </c>
      <c r="BR579">
        <f t="shared" si="677"/>
        <v>11978</v>
      </c>
      <c r="BS579">
        <f t="shared" si="678"/>
        <v>11701</v>
      </c>
      <c r="BT579">
        <f t="shared" si="679"/>
        <v>212</v>
      </c>
      <c r="BU579">
        <v>15</v>
      </c>
      <c r="BV579">
        <f t="shared" si="753"/>
        <v>0</v>
      </c>
      <c r="BW579">
        <f t="shared" si="742"/>
        <v>806</v>
      </c>
      <c r="BX579" s="178">
        <f t="shared" si="680"/>
        <v>44403</v>
      </c>
      <c r="BY579">
        <f t="shared" si="681"/>
        <v>59</v>
      </c>
      <c r="BZ579">
        <f t="shared" si="682"/>
        <v>53</v>
      </c>
      <c r="CA579">
        <f t="shared" si="683"/>
        <v>0</v>
      </c>
      <c r="CB579" s="178">
        <f t="shared" si="684"/>
        <v>44403</v>
      </c>
      <c r="CC579">
        <f t="shared" si="685"/>
        <v>15582</v>
      </c>
      <c r="CD579">
        <f t="shared" si="686"/>
        <v>12582</v>
      </c>
      <c r="CE579">
        <f t="shared" si="687"/>
        <v>786</v>
      </c>
      <c r="CI579" s="178">
        <f t="shared" si="688"/>
        <v>44403</v>
      </c>
      <c r="CJ579">
        <f t="shared" si="689"/>
        <v>0</v>
      </c>
      <c r="CK579">
        <f t="shared" si="690"/>
        <v>3</v>
      </c>
      <c r="CL579" s="178">
        <f t="shared" si="691"/>
        <v>44403</v>
      </c>
      <c r="CM579">
        <f t="shared" si="692"/>
        <v>0</v>
      </c>
      <c r="CN579" s="1">
        <f t="shared" si="755"/>
        <v>44403</v>
      </c>
      <c r="CO579" s="281">
        <f t="shared" si="756"/>
        <v>0</v>
      </c>
      <c r="CP579" s="1">
        <f t="shared" si="757"/>
        <v>44403</v>
      </c>
      <c r="CQ579" s="282">
        <f t="shared" si="758"/>
        <v>0</v>
      </c>
      <c r="CR579" s="178">
        <f t="shared" si="698"/>
        <v>44403</v>
      </c>
      <c r="CS579">
        <f t="shared" si="699"/>
        <v>11</v>
      </c>
      <c r="CT579">
        <f t="shared" si="700"/>
        <v>0</v>
      </c>
      <c r="CU579">
        <f t="shared" si="701"/>
        <v>27</v>
      </c>
    </row>
    <row r="580" spans="1:99" ht="18" customHeight="1" x14ac:dyDescent="0.55000000000000004">
      <c r="A580" s="178">
        <v>44404</v>
      </c>
      <c r="B580" s="239">
        <v>31</v>
      </c>
      <c r="C580" s="153">
        <f t="shared" si="744"/>
        <v>7317</v>
      </c>
      <c r="D580" s="153">
        <f t="shared" si="759"/>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704"/>
        <v>392</v>
      </c>
      <c r="Z580" s="75">
        <f t="shared" si="760"/>
        <v>44404</v>
      </c>
      <c r="AA580" s="229">
        <f t="shared" si="761"/>
        <v>27637</v>
      </c>
      <c r="AB580" s="229">
        <f t="shared" si="762"/>
        <v>24422</v>
      </c>
      <c r="AC580" s="230">
        <f t="shared" si="763"/>
        <v>999</v>
      </c>
      <c r="AD580" s="182">
        <f t="shared" si="754"/>
        <v>1</v>
      </c>
      <c r="AE580" s="242">
        <f t="shared" si="764"/>
        <v>10774</v>
      </c>
      <c r="AF580" s="154">
        <v>11979</v>
      </c>
      <c r="AG580" s="183">
        <f t="shared" si="736"/>
        <v>4</v>
      </c>
      <c r="AH580" s="154">
        <v>11705</v>
      </c>
      <c r="AI580" s="183">
        <f t="shared" si="729"/>
        <v>0</v>
      </c>
      <c r="AJ580" s="184">
        <v>212</v>
      </c>
      <c r="AK580" s="185">
        <f t="shared" si="730"/>
        <v>0</v>
      </c>
      <c r="AL580" s="154">
        <v>59</v>
      </c>
      <c r="AM580" s="183">
        <f t="shared" si="731"/>
        <v>0</v>
      </c>
      <c r="AN580" s="154">
        <v>53</v>
      </c>
      <c r="AO580" s="183">
        <f t="shared" si="732"/>
        <v>0</v>
      </c>
      <c r="AP580" s="186">
        <v>0</v>
      </c>
      <c r="AQ580" s="185">
        <f t="shared" si="733"/>
        <v>17</v>
      </c>
      <c r="AR580" s="154">
        <v>15599</v>
      </c>
      <c r="AS580" s="183">
        <f t="shared" si="766"/>
        <v>82</v>
      </c>
      <c r="AT580" s="154">
        <v>12664</v>
      </c>
      <c r="AU580" s="183">
        <f t="shared" si="767"/>
        <v>1</v>
      </c>
      <c r="AV580" s="187">
        <v>787</v>
      </c>
      <c r="AW580" s="237">
        <f t="shared" si="715"/>
        <v>419</v>
      </c>
      <c r="AX580" s="236">
        <f t="shared" si="737"/>
        <v>44404</v>
      </c>
      <c r="AY580" s="6">
        <v>0</v>
      </c>
      <c r="AZ580" s="237">
        <f t="shared" si="702"/>
        <v>410</v>
      </c>
      <c r="BA580" s="237">
        <f t="shared" si="738"/>
        <v>351</v>
      </c>
      <c r="BB580" s="129">
        <v>0</v>
      </c>
      <c r="BC580" s="27">
        <f t="shared" si="703"/>
        <v>964</v>
      </c>
      <c r="BD580" s="237">
        <f t="shared" si="739"/>
        <v>386</v>
      </c>
      <c r="BE580" s="228">
        <f t="shared" si="765"/>
        <v>44404</v>
      </c>
      <c r="BF580" s="131">
        <f t="shared" si="659"/>
        <v>31</v>
      </c>
      <c r="BG580" s="131">
        <f t="shared" si="723"/>
        <v>7317</v>
      </c>
      <c r="BH580" s="228">
        <f t="shared" si="724"/>
        <v>44404</v>
      </c>
      <c r="BI580" s="131">
        <f t="shared" si="725"/>
        <v>7317</v>
      </c>
      <c r="BJ580" s="1">
        <f t="shared" si="726"/>
        <v>44404</v>
      </c>
      <c r="BK580">
        <f t="shared" si="696"/>
        <v>1</v>
      </c>
      <c r="BL580">
        <f t="shared" si="727"/>
        <v>17</v>
      </c>
      <c r="BM580">
        <f t="shared" si="693"/>
        <v>18</v>
      </c>
      <c r="BN580" s="1">
        <f t="shared" si="694"/>
        <v>44404</v>
      </c>
      <c r="BO580">
        <f t="shared" si="740"/>
        <v>10616</v>
      </c>
      <c r="BP580">
        <f t="shared" si="741"/>
        <v>6046</v>
      </c>
      <c r="BQ580" s="178">
        <f t="shared" si="676"/>
        <v>44404</v>
      </c>
      <c r="BR580">
        <f t="shared" si="677"/>
        <v>11979</v>
      </c>
      <c r="BS580">
        <f t="shared" si="678"/>
        <v>11705</v>
      </c>
      <c r="BT580">
        <f t="shared" si="679"/>
        <v>212</v>
      </c>
      <c r="BU580">
        <v>15</v>
      </c>
      <c r="BV580">
        <f t="shared" si="753"/>
        <v>1</v>
      </c>
      <c r="BW580">
        <f t="shared" si="742"/>
        <v>804</v>
      </c>
      <c r="BX580" s="178">
        <f t="shared" si="680"/>
        <v>44404</v>
      </c>
      <c r="BY580">
        <f t="shared" si="681"/>
        <v>59</v>
      </c>
      <c r="BZ580">
        <f t="shared" si="682"/>
        <v>53</v>
      </c>
      <c r="CA580">
        <f t="shared" si="683"/>
        <v>0</v>
      </c>
      <c r="CB580" s="178">
        <f t="shared" si="684"/>
        <v>44404</v>
      </c>
      <c r="CC580">
        <f t="shared" si="685"/>
        <v>15599</v>
      </c>
      <c r="CD580">
        <f t="shared" si="686"/>
        <v>12664</v>
      </c>
      <c r="CE580">
        <f t="shared" si="687"/>
        <v>787</v>
      </c>
      <c r="CI580" s="178">
        <f t="shared" si="688"/>
        <v>44404</v>
      </c>
      <c r="CJ580">
        <f t="shared" si="689"/>
        <v>1</v>
      </c>
      <c r="CK580">
        <f t="shared" si="690"/>
        <v>4</v>
      </c>
      <c r="CL580" s="178">
        <f t="shared" si="691"/>
        <v>44404</v>
      </c>
      <c r="CM580">
        <f t="shared" si="692"/>
        <v>0</v>
      </c>
      <c r="CN580" s="1">
        <f t="shared" si="755"/>
        <v>44404</v>
      </c>
      <c r="CO580" s="281">
        <f t="shared" si="756"/>
        <v>1</v>
      </c>
      <c r="CP580" s="1">
        <f t="shared" si="757"/>
        <v>44404</v>
      </c>
      <c r="CQ580" s="282">
        <f t="shared" si="758"/>
        <v>0</v>
      </c>
      <c r="CR580" s="178">
        <f t="shared" si="698"/>
        <v>44404</v>
      </c>
      <c r="CS580">
        <f t="shared" si="699"/>
        <v>17</v>
      </c>
      <c r="CT580">
        <f t="shared" si="700"/>
        <v>1</v>
      </c>
      <c r="CU580">
        <f t="shared" si="701"/>
        <v>82</v>
      </c>
    </row>
    <row r="581" spans="1:99" ht="18" customHeight="1" x14ac:dyDescent="0.55000000000000004">
      <c r="A581" s="178">
        <v>44405</v>
      </c>
      <c r="B581" s="239">
        <v>25</v>
      </c>
      <c r="C581" s="153">
        <f t="shared" si="744"/>
        <v>7342</v>
      </c>
      <c r="D581" s="153">
        <f t="shared" si="759"/>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704"/>
        <v>393</v>
      </c>
      <c r="Z581" s="75">
        <f t="shared" si="760"/>
        <v>44405</v>
      </c>
      <c r="AA581" s="229">
        <f t="shared" si="761"/>
        <v>27658</v>
      </c>
      <c r="AB581" s="229">
        <f t="shared" si="762"/>
        <v>24446</v>
      </c>
      <c r="AC581" s="230">
        <f t="shared" si="763"/>
        <v>999</v>
      </c>
      <c r="AD581" s="182">
        <f t="shared" si="754"/>
        <v>1</v>
      </c>
      <c r="AE581" s="242">
        <f t="shared" si="764"/>
        <v>10775</v>
      </c>
      <c r="AF581" s="154">
        <v>11980</v>
      </c>
      <c r="AG581" s="183">
        <f t="shared" si="736"/>
        <v>2</v>
      </c>
      <c r="AH581" s="154">
        <v>11707</v>
      </c>
      <c r="AI581" s="183">
        <f t="shared" si="729"/>
        <v>0</v>
      </c>
      <c r="AJ581" s="184">
        <v>212</v>
      </c>
      <c r="AK581" s="185">
        <f t="shared" si="730"/>
        <v>0</v>
      </c>
      <c r="AL581" s="154">
        <v>59</v>
      </c>
      <c r="AM581" s="183">
        <f t="shared" si="731"/>
        <v>0</v>
      </c>
      <c r="AN581" s="154">
        <v>53</v>
      </c>
      <c r="AO581" s="183">
        <f t="shared" si="732"/>
        <v>0</v>
      </c>
      <c r="AP581" s="186">
        <v>0</v>
      </c>
      <c r="AQ581" s="185">
        <f t="shared" si="733"/>
        <v>20</v>
      </c>
      <c r="AR581" s="154">
        <v>15619</v>
      </c>
      <c r="AS581" s="183">
        <f t="shared" si="766"/>
        <v>22</v>
      </c>
      <c r="AT581" s="154">
        <v>12686</v>
      </c>
      <c r="AU581" s="183">
        <f t="shared" si="767"/>
        <v>0</v>
      </c>
      <c r="AV581" s="187">
        <v>787</v>
      </c>
      <c r="AW581" s="237">
        <f t="shared" si="715"/>
        <v>420</v>
      </c>
      <c r="AX581" s="236">
        <f t="shared" si="737"/>
        <v>44405</v>
      </c>
      <c r="AY581" s="6">
        <v>1</v>
      </c>
      <c r="AZ581" s="237">
        <f t="shared" si="702"/>
        <v>411</v>
      </c>
      <c r="BA581" s="237">
        <f t="shared" si="738"/>
        <v>352</v>
      </c>
      <c r="BB581" s="129">
        <v>0</v>
      </c>
      <c r="BC581" s="27">
        <f t="shared" si="703"/>
        <v>964</v>
      </c>
      <c r="BD581" s="237">
        <f t="shared" si="739"/>
        <v>387</v>
      </c>
      <c r="BE581" s="228">
        <f t="shared" si="765"/>
        <v>44405</v>
      </c>
      <c r="BF581" s="131">
        <f t="shared" si="659"/>
        <v>25</v>
      </c>
      <c r="BG581" s="131">
        <f t="shared" si="723"/>
        <v>7342</v>
      </c>
      <c r="BH581" s="228">
        <f t="shared" si="724"/>
        <v>44405</v>
      </c>
      <c r="BI581" s="131">
        <f t="shared" si="725"/>
        <v>7342</v>
      </c>
      <c r="BJ581" s="1">
        <f t="shared" si="726"/>
        <v>44405</v>
      </c>
      <c r="BK581">
        <f t="shared" si="696"/>
        <v>2</v>
      </c>
      <c r="BL581">
        <f t="shared" si="727"/>
        <v>12</v>
      </c>
      <c r="BM581">
        <f t="shared" si="693"/>
        <v>14</v>
      </c>
      <c r="BN581" s="1">
        <f t="shared" si="694"/>
        <v>44405</v>
      </c>
      <c r="BO581">
        <f t="shared" si="740"/>
        <v>10632</v>
      </c>
      <c r="BP581">
        <f t="shared" si="741"/>
        <v>6062</v>
      </c>
      <c r="BQ581" s="178">
        <f t="shared" si="676"/>
        <v>44405</v>
      </c>
      <c r="BR581">
        <f t="shared" si="677"/>
        <v>11980</v>
      </c>
      <c r="BS581">
        <f t="shared" si="678"/>
        <v>11707</v>
      </c>
      <c r="BT581">
        <f t="shared" si="679"/>
        <v>212</v>
      </c>
      <c r="BU581">
        <v>15</v>
      </c>
      <c r="BV581">
        <f t="shared" si="753"/>
        <v>1</v>
      </c>
      <c r="BW581">
        <f t="shared" si="742"/>
        <v>812</v>
      </c>
      <c r="BX581" s="178">
        <f t="shared" si="680"/>
        <v>44405</v>
      </c>
      <c r="BY581">
        <f t="shared" si="681"/>
        <v>59</v>
      </c>
      <c r="BZ581">
        <f t="shared" si="682"/>
        <v>53</v>
      </c>
      <c r="CA581">
        <f t="shared" si="683"/>
        <v>0</v>
      </c>
      <c r="CB581" s="178">
        <f t="shared" si="684"/>
        <v>44405</v>
      </c>
      <c r="CC581">
        <f t="shared" si="685"/>
        <v>15619</v>
      </c>
      <c r="CD581">
        <f t="shared" si="686"/>
        <v>12686</v>
      </c>
      <c r="CE581">
        <f t="shared" si="687"/>
        <v>787</v>
      </c>
      <c r="CI581" s="178">
        <f t="shared" si="688"/>
        <v>44405</v>
      </c>
      <c r="CJ581">
        <f t="shared" si="689"/>
        <v>1</v>
      </c>
      <c r="CK581">
        <f t="shared" si="690"/>
        <v>2</v>
      </c>
      <c r="CL581" s="178">
        <f t="shared" si="691"/>
        <v>44405</v>
      </c>
      <c r="CM581">
        <f t="shared" si="692"/>
        <v>0</v>
      </c>
      <c r="CN581" s="1">
        <f t="shared" si="755"/>
        <v>44405</v>
      </c>
      <c r="CO581" s="281">
        <f t="shared" si="756"/>
        <v>1</v>
      </c>
      <c r="CP581" s="1">
        <f t="shared" si="757"/>
        <v>44405</v>
      </c>
      <c r="CQ581" s="282">
        <f t="shared" si="758"/>
        <v>0</v>
      </c>
      <c r="CR581" s="178">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78">
        <v>44406</v>
      </c>
      <c r="B582" s="239">
        <v>43</v>
      </c>
      <c r="C582" s="153">
        <f t="shared" si="744"/>
        <v>7385</v>
      </c>
      <c r="D582" s="153">
        <f t="shared" si="759"/>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704"/>
        <v>394</v>
      </c>
      <c r="Z582" s="75">
        <f t="shared" si="760"/>
        <v>44406</v>
      </c>
      <c r="AA582" s="229">
        <f t="shared" si="761"/>
        <v>27678</v>
      </c>
      <c r="AB582" s="229">
        <f t="shared" si="762"/>
        <v>24564</v>
      </c>
      <c r="AC582" s="230">
        <f t="shared" si="763"/>
        <v>999</v>
      </c>
      <c r="AD582" s="182">
        <f t="shared" si="754"/>
        <v>2</v>
      </c>
      <c r="AE582" s="242">
        <f t="shared" si="764"/>
        <v>10777</v>
      </c>
      <c r="AF582" s="154">
        <v>11982</v>
      </c>
      <c r="AG582" s="183">
        <f t="shared" si="736"/>
        <v>2</v>
      </c>
      <c r="AH582" s="154">
        <v>11709</v>
      </c>
      <c r="AI582" s="183">
        <f t="shared" si="729"/>
        <v>0</v>
      </c>
      <c r="AJ582" s="184">
        <v>212</v>
      </c>
      <c r="AK582" s="185">
        <f t="shared" si="730"/>
        <v>0</v>
      </c>
      <c r="AL582" s="154">
        <v>59</v>
      </c>
      <c r="AM582" s="183">
        <f t="shared" si="731"/>
        <v>1</v>
      </c>
      <c r="AN582" s="154">
        <v>54</v>
      </c>
      <c r="AO582" s="183">
        <f t="shared" si="732"/>
        <v>0</v>
      </c>
      <c r="AP582" s="186">
        <v>0</v>
      </c>
      <c r="AQ582" s="185">
        <f t="shared" si="733"/>
        <v>18</v>
      </c>
      <c r="AR582" s="154">
        <v>15637</v>
      </c>
      <c r="AS582" s="183">
        <f t="shared" si="766"/>
        <v>115</v>
      </c>
      <c r="AT582" s="154">
        <v>12801</v>
      </c>
      <c r="AU582" s="183">
        <f t="shared" si="767"/>
        <v>0</v>
      </c>
      <c r="AV582" s="187">
        <v>787</v>
      </c>
      <c r="AW582" s="237">
        <f t="shared" si="715"/>
        <v>421</v>
      </c>
      <c r="AX582" s="236">
        <f t="shared" si="737"/>
        <v>44406</v>
      </c>
      <c r="AY582" s="6">
        <v>1</v>
      </c>
      <c r="AZ582" s="237">
        <f t="shared" si="702"/>
        <v>412</v>
      </c>
      <c r="BA582" s="237">
        <f t="shared" si="738"/>
        <v>353</v>
      </c>
      <c r="BB582" s="129">
        <v>0</v>
      </c>
      <c r="BC582" s="27">
        <f t="shared" si="703"/>
        <v>964</v>
      </c>
      <c r="BD582" s="237">
        <f t="shared" si="739"/>
        <v>388</v>
      </c>
      <c r="BE582" s="228">
        <f t="shared" si="765"/>
        <v>44406</v>
      </c>
      <c r="BF582" s="131">
        <f t="shared" si="659"/>
        <v>43</v>
      </c>
      <c r="BG582" s="131">
        <f t="shared" si="723"/>
        <v>7385</v>
      </c>
      <c r="BH582" s="228">
        <f t="shared" si="724"/>
        <v>44406</v>
      </c>
      <c r="BI582" s="131">
        <f t="shared" si="725"/>
        <v>7385</v>
      </c>
      <c r="BJ582" s="1">
        <f t="shared" si="726"/>
        <v>44406</v>
      </c>
      <c r="BK582">
        <f t="shared" si="696"/>
        <v>8</v>
      </c>
      <c r="BL582">
        <f t="shared" si="727"/>
        <v>17</v>
      </c>
      <c r="BM582">
        <f t="shared" si="693"/>
        <v>25</v>
      </c>
      <c r="BN582" s="1">
        <f t="shared" si="694"/>
        <v>44406</v>
      </c>
      <c r="BO582">
        <f t="shared" si="740"/>
        <v>10661</v>
      </c>
      <c r="BP582">
        <f t="shared" si="741"/>
        <v>6079</v>
      </c>
      <c r="BQ582" s="178">
        <f t="shared" si="676"/>
        <v>44406</v>
      </c>
      <c r="BR582">
        <f t="shared" si="677"/>
        <v>11982</v>
      </c>
      <c r="BS582">
        <f t="shared" si="678"/>
        <v>11709</v>
      </c>
      <c r="BT582">
        <f t="shared" si="679"/>
        <v>212</v>
      </c>
      <c r="BU582">
        <v>15</v>
      </c>
      <c r="BV582">
        <f t="shared" si="753"/>
        <v>2</v>
      </c>
      <c r="BW582">
        <f t="shared" si="742"/>
        <v>812</v>
      </c>
      <c r="BX582" s="178">
        <f t="shared" si="680"/>
        <v>44406</v>
      </c>
      <c r="BY582">
        <f t="shared" si="681"/>
        <v>59</v>
      </c>
      <c r="BZ582">
        <f t="shared" si="682"/>
        <v>54</v>
      </c>
      <c r="CA582">
        <f t="shared" si="683"/>
        <v>0</v>
      </c>
      <c r="CB582" s="178">
        <f t="shared" si="684"/>
        <v>44406</v>
      </c>
      <c r="CC582">
        <f t="shared" si="685"/>
        <v>15637</v>
      </c>
      <c r="CD582">
        <f t="shared" si="686"/>
        <v>12801</v>
      </c>
      <c r="CE582">
        <f t="shared" si="687"/>
        <v>787</v>
      </c>
      <c r="CI582" s="178">
        <f t="shared" si="688"/>
        <v>44406</v>
      </c>
      <c r="CJ582">
        <f t="shared" si="689"/>
        <v>2</v>
      </c>
      <c r="CK582">
        <f t="shared" si="690"/>
        <v>2</v>
      </c>
      <c r="CL582" s="178">
        <f t="shared" si="691"/>
        <v>44406</v>
      </c>
      <c r="CM582">
        <f t="shared" si="692"/>
        <v>0</v>
      </c>
      <c r="CN582" s="1">
        <f t="shared" si="755"/>
        <v>44406</v>
      </c>
      <c r="CO582" s="281">
        <f t="shared" si="756"/>
        <v>2</v>
      </c>
      <c r="CP582" s="1">
        <f t="shared" si="757"/>
        <v>44406</v>
      </c>
      <c r="CQ582" s="282">
        <f t="shared" si="758"/>
        <v>0</v>
      </c>
      <c r="CR582" s="178">
        <f t="shared" si="768"/>
        <v>44406</v>
      </c>
      <c r="CS582">
        <f t="shared" si="769"/>
        <v>18</v>
      </c>
      <c r="CT582">
        <f t="shared" si="770"/>
        <v>0</v>
      </c>
      <c r="CU582">
        <f t="shared" si="771"/>
        <v>115</v>
      </c>
    </row>
    <row r="583" spans="1:99" ht="18" customHeight="1" x14ac:dyDescent="0.55000000000000004">
      <c r="A583" s="178">
        <v>44407</v>
      </c>
      <c r="B583" s="239">
        <v>25</v>
      </c>
      <c r="C583" s="153">
        <f t="shared" si="744"/>
        <v>7410</v>
      </c>
      <c r="D583" s="153">
        <f t="shared" si="759"/>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704"/>
        <v>395</v>
      </c>
      <c r="Z583" s="75">
        <f t="shared" si="760"/>
        <v>44407</v>
      </c>
      <c r="AA583" s="229">
        <f t="shared" si="761"/>
        <v>27705</v>
      </c>
      <c r="AB583" s="229">
        <f t="shared" si="762"/>
        <v>24583</v>
      </c>
      <c r="AC583" s="230">
        <f t="shared" si="763"/>
        <v>999</v>
      </c>
      <c r="AD583" s="182">
        <f t="shared" si="754"/>
        <v>2</v>
      </c>
      <c r="AE583" s="242">
        <f t="shared" si="764"/>
        <v>10779</v>
      </c>
      <c r="AF583" s="154">
        <v>11984</v>
      </c>
      <c r="AG583" s="183">
        <f t="shared" si="736"/>
        <v>3</v>
      </c>
      <c r="AH583" s="154">
        <v>11712</v>
      </c>
      <c r="AI583" s="183">
        <f t="shared" si="729"/>
        <v>0</v>
      </c>
      <c r="AJ583" s="184">
        <v>212</v>
      </c>
      <c r="AK583" s="185">
        <f t="shared" si="730"/>
        <v>0</v>
      </c>
      <c r="AL583" s="154">
        <v>59</v>
      </c>
      <c r="AM583" s="183">
        <f t="shared" si="731"/>
        <v>0</v>
      </c>
      <c r="AN583" s="154">
        <v>54</v>
      </c>
      <c r="AO583" s="183">
        <f t="shared" si="732"/>
        <v>0</v>
      </c>
      <c r="AP583" s="186">
        <v>0</v>
      </c>
      <c r="AQ583" s="185">
        <f t="shared" si="733"/>
        <v>25</v>
      </c>
      <c r="AR583" s="154">
        <v>15662</v>
      </c>
      <c r="AS583" s="183">
        <f t="shared" si="766"/>
        <v>16</v>
      </c>
      <c r="AT583" s="154">
        <v>12817</v>
      </c>
      <c r="AU583" s="183">
        <f t="shared" si="767"/>
        <v>0</v>
      </c>
      <c r="AV583" s="187">
        <v>787</v>
      </c>
      <c r="AW583" s="237">
        <f t="shared" si="715"/>
        <v>422</v>
      </c>
      <c r="AX583" s="236">
        <f t="shared" si="737"/>
        <v>44407</v>
      </c>
      <c r="AY583" s="6">
        <v>0</v>
      </c>
      <c r="AZ583" s="237">
        <f t="shared" si="702"/>
        <v>412</v>
      </c>
      <c r="BA583" s="237">
        <f t="shared" si="738"/>
        <v>351</v>
      </c>
      <c r="BB583" s="129">
        <v>0</v>
      </c>
      <c r="BC583" s="27">
        <f t="shared" si="703"/>
        <v>964</v>
      </c>
      <c r="BD583" s="237">
        <f t="shared" si="739"/>
        <v>386</v>
      </c>
      <c r="BE583" s="228">
        <f t="shared" si="765"/>
        <v>44407</v>
      </c>
      <c r="BF583" s="131">
        <f t="shared" si="659"/>
        <v>25</v>
      </c>
      <c r="BG583" s="131">
        <f t="shared" si="723"/>
        <v>7410</v>
      </c>
      <c r="BH583" s="228">
        <f t="shared" si="724"/>
        <v>44407</v>
      </c>
      <c r="BI583" s="131">
        <f t="shared" si="725"/>
        <v>7410</v>
      </c>
      <c r="BJ583" s="1">
        <f t="shared" si="726"/>
        <v>44407</v>
      </c>
      <c r="BK583">
        <f t="shared" si="696"/>
        <v>12</v>
      </c>
      <c r="BL583">
        <f t="shared" si="727"/>
        <v>7</v>
      </c>
      <c r="BM583">
        <f t="shared" si="693"/>
        <v>19</v>
      </c>
      <c r="BN583" s="1">
        <f t="shared" si="694"/>
        <v>44407</v>
      </c>
      <c r="BO583">
        <f t="shared" si="740"/>
        <v>10620</v>
      </c>
      <c r="BP583">
        <f t="shared" si="741"/>
        <v>6032</v>
      </c>
      <c r="BQ583" s="178">
        <f t="shared" si="676"/>
        <v>44407</v>
      </c>
      <c r="BR583">
        <f t="shared" si="677"/>
        <v>11984</v>
      </c>
      <c r="BS583">
        <f t="shared" si="678"/>
        <v>11712</v>
      </c>
      <c r="BT583">
        <f t="shared" si="679"/>
        <v>212</v>
      </c>
      <c r="BU583">
        <v>15</v>
      </c>
      <c r="BV583">
        <f t="shared" si="753"/>
        <v>2</v>
      </c>
      <c r="BW583">
        <f t="shared" si="742"/>
        <v>808</v>
      </c>
      <c r="BX583" s="178">
        <f t="shared" si="680"/>
        <v>44407</v>
      </c>
      <c r="BY583">
        <f t="shared" si="681"/>
        <v>59</v>
      </c>
      <c r="BZ583">
        <f t="shared" si="682"/>
        <v>54</v>
      </c>
      <c r="CA583">
        <f t="shared" si="683"/>
        <v>0</v>
      </c>
      <c r="CB583" s="178">
        <f t="shared" si="684"/>
        <v>44407</v>
      </c>
      <c r="CC583">
        <f t="shared" si="685"/>
        <v>15662</v>
      </c>
      <c r="CD583">
        <f t="shared" si="686"/>
        <v>12817</v>
      </c>
      <c r="CE583">
        <f t="shared" si="687"/>
        <v>787</v>
      </c>
      <c r="CI583" s="178">
        <f t="shared" si="688"/>
        <v>44407</v>
      </c>
      <c r="CJ583">
        <f t="shared" si="689"/>
        <v>2</v>
      </c>
      <c r="CK583">
        <f t="shared" si="690"/>
        <v>3</v>
      </c>
      <c r="CL583" s="178">
        <f t="shared" si="691"/>
        <v>44407</v>
      </c>
      <c r="CM583">
        <f t="shared" si="692"/>
        <v>0</v>
      </c>
      <c r="CN583" s="1">
        <f t="shared" si="755"/>
        <v>44407</v>
      </c>
      <c r="CO583" s="281">
        <f t="shared" si="756"/>
        <v>2</v>
      </c>
      <c r="CP583" s="1">
        <f t="shared" si="757"/>
        <v>44407</v>
      </c>
      <c r="CQ583" s="282">
        <f t="shared" si="758"/>
        <v>0</v>
      </c>
      <c r="CR583" s="178">
        <f t="shared" si="768"/>
        <v>44407</v>
      </c>
      <c r="CS583">
        <f t="shared" si="769"/>
        <v>25</v>
      </c>
      <c r="CT583">
        <f t="shared" si="770"/>
        <v>0</v>
      </c>
      <c r="CU583">
        <f t="shared" si="771"/>
        <v>16</v>
      </c>
    </row>
    <row r="584" spans="1:99" ht="18" customHeight="1" x14ac:dyDescent="0.55000000000000004">
      <c r="A584" s="178">
        <v>44408</v>
      </c>
      <c r="B584" s="239">
        <v>22</v>
      </c>
      <c r="C584" s="153">
        <f t="shared" si="744"/>
        <v>7432</v>
      </c>
      <c r="D584" s="153">
        <f t="shared" si="759"/>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704"/>
        <v>396</v>
      </c>
      <c r="Z584" s="75">
        <f t="shared" si="760"/>
        <v>44408</v>
      </c>
      <c r="AA584" s="229">
        <f t="shared" si="761"/>
        <v>27717</v>
      </c>
      <c r="AB584" s="229">
        <f t="shared" si="762"/>
        <v>24623</v>
      </c>
      <c r="AC584" s="230">
        <f t="shared" si="763"/>
        <v>999</v>
      </c>
      <c r="AD584" s="182">
        <f t="shared" si="754"/>
        <v>0</v>
      </c>
      <c r="AE584" s="242">
        <f t="shared" si="764"/>
        <v>10779</v>
      </c>
      <c r="AF584" s="154">
        <v>11984</v>
      </c>
      <c r="AG584" s="183">
        <f t="shared" si="736"/>
        <v>1</v>
      </c>
      <c r="AH584" s="154">
        <v>11713</v>
      </c>
      <c r="AI584" s="183">
        <f t="shared" si="729"/>
        <v>0</v>
      </c>
      <c r="AJ584" s="184">
        <v>212</v>
      </c>
      <c r="AK584" s="185">
        <f t="shared" si="730"/>
        <v>0</v>
      </c>
      <c r="AL584" s="154">
        <v>59</v>
      </c>
      <c r="AM584" s="183">
        <f t="shared" si="731"/>
        <v>0</v>
      </c>
      <c r="AN584" s="154">
        <v>54</v>
      </c>
      <c r="AO584" s="183">
        <f t="shared" si="732"/>
        <v>0</v>
      </c>
      <c r="AP584" s="186">
        <v>0</v>
      </c>
      <c r="AQ584" s="185">
        <f t="shared" si="733"/>
        <v>12</v>
      </c>
      <c r="AR584" s="154">
        <v>15674</v>
      </c>
      <c r="AS584" s="183">
        <f t="shared" si="766"/>
        <v>39</v>
      </c>
      <c r="AT584" s="154">
        <v>12856</v>
      </c>
      <c r="AU584" s="183">
        <f t="shared" si="767"/>
        <v>0</v>
      </c>
      <c r="AV584" s="187">
        <v>787</v>
      </c>
      <c r="AW584" s="237">
        <f t="shared" si="715"/>
        <v>423</v>
      </c>
      <c r="AX584" s="236">
        <f t="shared" si="737"/>
        <v>44408</v>
      </c>
      <c r="AY584" s="6">
        <v>0</v>
      </c>
      <c r="AZ584" s="237">
        <f t="shared" si="702"/>
        <v>412</v>
      </c>
      <c r="BA584" s="237">
        <f t="shared" si="738"/>
        <v>352</v>
      </c>
      <c r="BB584" s="129">
        <v>0</v>
      </c>
      <c r="BC584" s="27">
        <f t="shared" si="703"/>
        <v>964</v>
      </c>
      <c r="BD584" s="237">
        <f t="shared" si="739"/>
        <v>387</v>
      </c>
      <c r="BE584" s="228">
        <f t="shared" si="765"/>
        <v>44408</v>
      </c>
      <c r="BF584" s="131">
        <f t="shared" si="659"/>
        <v>22</v>
      </c>
      <c r="BG584" s="131">
        <f t="shared" si="723"/>
        <v>7432</v>
      </c>
      <c r="BH584" s="228">
        <f t="shared" si="724"/>
        <v>44408</v>
      </c>
      <c r="BI584" s="131">
        <f t="shared" si="725"/>
        <v>7432</v>
      </c>
      <c r="BJ584" s="1">
        <f t="shared" si="726"/>
        <v>44408</v>
      </c>
      <c r="BK584">
        <f t="shared" si="696"/>
        <v>25</v>
      </c>
      <c r="BL584">
        <f t="shared" si="727"/>
        <v>12</v>
      </c>
      <c r="BM584">
        <f t="shared" si="693"/>
        <v>37</v>
      </c>
      <c r="BN584" s="1">
        <f t="shared" si="694"/>
        <v>44408</v>
      </c>
      <c r="BO584">
        <f t="shared" si="740"/>
        <v>10653</v>
      </c>
      <c r="BP584">
        <f t="shared" si="741"/>
        <v>6058</v>
      </c>
      <c r="BQ584" s="178">
        <f t="shared" si="676"/>
        <v>44408</v>
      </c>
      <c r="BR584">
        <f t="shared" si="677"/>
        <v>11984</v>
      </c>
      <c r="BS584">
        <f t="shared" si="678"/>
        <v>11713</v>
      </c>
      <c r="BT584">
        <f t="shared" si="679"/>
        <v>212</v>
      </c>
      <c r="BU584">
        <v>15</v>
      </c>
      <c r="BV584">
        <f t="shared" si="753"/>
        <v>0</v>
      </c>
      <c r="BW584">
        <f t="shared" si="742"/>
        <v>804</v>
      </c>
      <c r="BX584" s="178">
        <f t="shared" si="680"/>
        <v>44408</v>
      </c>
      <c r="BY584">
        <f t="shared" si="681"/>
        <v>59</v>
      </c>
      <c r="BZ584">
        <f t="shared" si="682"/>
        <v>54</v>
      </c>
      <c r="CA584">
        <f t="shared" si="683"/>
        <v>0</v>
      </c>
      <c r="CB584" s="178">
        <f t="shared" si="684"/>
        <v>44408</v>
      </c>
      <c r="CC584">
        <f t="shared" si="685"/>
        <v>15674</v>
      </c>
      <c r="CD584">
        <f t="shared" si="686"/>
        <v>12856</v>
      </c>
      <c r="CE584">
        <f t="shared" si="687"/>
        <v>787</v>
      </c>
      <c r="CI584" s="178">
        <f t="shared" si="688"/>
        <v>44408</v>
      </c>
      <c r="CJ584">
        <f t="shared" si="689"/>
        <v>0</v>
      </c>
      <c r="CK584">
        <f t="shared" si="690"/>
        <v>1</v>
      </c>
      <c r="CL584" s="178">
        <f t="shared" si="691"/>
        <v>44408</v>
      </c>
      <c r="CM584">
        <f t="shared" si="692"/>
        <v>0</v>
      </c>
      <c r="CN584" s="1">
        <f t="shared" si="755"/>
        <v>44408</v>
      </c>
      <c r="CO584" s="281">
        <f t="shared" si="756"/>
        <v>0</v>
      </c>
      <c r="CP584" s="1">
        <f t="shared" si="757"/>
        <v>44408</v>
      </c>
      <c r="CQ584" s="282">
        <f t="shared" si="758"/>
        <v>0</v>
      </c>
      <c r="CR584" s="178">
        <f t="shared" si="768"/>
        <v>44408</v>
      </c>
      <c r="CS584">
        <f t="shared" si="769"/>
        <v>12</v>
      </c>
      <c r="CT584">
        <f t="shared" si="770"/>
        <v>0</v>
      </c>
      <c r="CU584">
        <f t="shared" si="771"/>
        <v>39</v>
      </c>
    </row>
    <row r="585" spans="1:99" ht="18" customHeight="1" x14ac:dyDescent="0.55000000000000004">
      <c r="A585" s="178">
        <v>44409</v>
      </c>
      <c r="B585" s="239">
        <v>43</v>
      </c>
      <c r="C585" s="153">
        <f t="shared" si="744"/>
        <v>7475</v>
      </c>
      <c r="D585" s="153">
        <f t="shared" si="759"/>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704"/>
        <v>397</v>
      </c>
      <c r="Z585" s="75">
        <f t="shared" si="760"/>
        <v>44409</v>
      </c>
      <c r="AA585" s="229">
        <f t="shared" si="761"/>
        <v>27734</v>
      </c>
      <c r="AB585" s="229">
        <f t="shared" si="762"/>
        <v>24648</v>
      </c>
      <c r="AC585" s="230">
        <f t="shared" si="763"/>
        <v>1001</v>
      </c>
      <c r="AD585" s="182">
        <f t="shared" si="754"/>
        <v>3</v>
      </c>
      <c r="AE585" s="242">
        <f t="shared" si="764"/>
        <v>10782</v>
      </c>
      <c r="AF585" s="154">
        <v>11987</v>
      </c>
      <c r="AG585" s="183">
        <f t="shared" si="736"/>
        <v>2</v>
      </c>
      <c r="AH585" s="154">
        <v>11715</v>
      </c>
      <c r="AI585" s="183">
        <f t="shared" si="729"/>
        <v>0</v>
      </c>
      <c r="AJ585" s="184">
        <v>212</v>
      </c>
      <c r="AK585" s="185">
        <f t="shared" si="730"/>
        <v>0</v>
      </c>
      <c r="AL585" s="154">
        <v>59</v>
      </c>
      <c r="AM585" s="183">
        <f t="shared" si="731"/>
        <v>0</v>
      </c>
      <c r="AN585" s="154">
        <v>54</v>
      </c>
      <c r="AO585" s="183">
        <f t="shared" si="732"/>
        <v>0</v>
      </c>
      <c r="AP585" s="186">
        <v>0</v>
      </c>
      <c r="AQ585" s="185">
        <f t="shared" si="733"/>
        <v>14</v>
      </c>
      <c r="AR585" s="154">
        <v>15688</v>
      </c>
      <c r="AS585" s="183">
        <f t="shared" si="766"/>
        <v>23</v>
      </c>
      <c r="AT585" s="154">
        <v>12879</v>
      </c>
      <c r="AU585" s="183">
        <f t="shared" si="767"/>
        <v>2</v>
      </c>
      <c r="AV585" s="187">
        <v>789</v>
      </c>
      <c r="AW585" s="237">
        <f t="shared" si="715"/>
        <v>424</v>
      </c>
      <c r="AX585" s="236">
        <f t="shared" si="737"/>
        <v>44409</v>
      </c>
      <c r="AY585" s="6">
        <v>2</v>
      </c>
      <c r="AZ585" s="237">
        <f t="shared" si="702"/>
        <v>414</v>
      </c>
      <c r="BA585" s="237">
        <f t="shared" si="738"/>
        <v>353</v>
      </c>
      <c r="BB585" s="129">
        <v>0</v>
      </c>
      <c r="BC585" s="27">
        <f t="shared" si="703"/>
        <v>964</v>
      </c>
      <c r="BD585" s="237">
        <f t="shared" si="739"/>
        <v>388</v>
      </c>
      <c r="BE585" s="228">
        <f t="shared" si="765"/>
        <v>44409</v>
      </c>
      <c r="BF585" s="131">
        <f t="shared" si="659"/>
        <v>43</v>
      </c>
      <c r="BG585" s="131">
        <f t="shared" si="723"/>
        <v>7475</v>
      </c>
      <c r="BH585" s="228">
        <f t="shared" si="724"/>
        <v>44409</v>
      </c>
      <c r="BI585" s="131">
        <f t="shared" si="725"/>
        <v>7475</v>
      </c>
      <c r="BJ585" s="1">
        <f t="shared" si="726"/>
        <v>44409</v>
      </c>
      <c r="BK585">
        <f t="shared" si="696"/>
        <v>44</v>
      </c>
      <c r="BL585">
        <f t="shared" si="727"/>
        <v>16</v>
      </c>
      <c r="BM585">
        <f t="shared" si="693"/>
        <v>60</v>
      </c>
      <c r="BN585" s="1">
        <f t="shared" si="694"/>
        <v>44409</v>
      </c>
      <c r="BO585">
        <f t="shared" si="740"/>
        <v>10692</v>
      </c>
      <c r="BP585">
        <f t="shared" si="741"/>
        <v>6078</v>
      </c>
      <c r="BQ585" s="178">
        <f t="shared" si="676"/>
        <v>44409</v>
      </c>
      <c r="BR585">
        <f t="shared" si="677"/>
        <v>11987</v>
      </c>
      <c r="BS585">
        <f t="shared" si="678"/>
        <v>11715</v>
      </c>
      <c r="BT585">
        <f t="shared" si="679"/>
        <v>212</v>
      </c>
      <c r="BU585">
        <v>15</v>
      </c>
      <c r="BV585">
        <f t="shared" si="753"/>
        <v>3</v>
      </c>
      <c r="BW585">
        <f t="shared" si="742"/>
        <v>815</v>
      </c>
      <c r="BX585" s="178">
        <f t="shared" si="680"/>
        <v>44409</v>
      </c>
      <c r="BY585">
        <f t="shared" si="681"/>
        <v>59</v>
      </c>
      <c r="BZ585">
        <f t="shared" si="682"/>
        <v>54</v>
      </c>
      <c r="CA585">
        <f t="shared" si="683"/>
        <v>0</v>
      </c>
      <c r="CB585" s="178">
        <f t="shared" si="684"/>
        <v>44409</v>
      </c>
      <c r="CC585">
        <f t="shared" si="685"/>
        <v>15688</v>
      </c>
      <c r="CD585">
        <f t="shared" si="686"/>
        <v>12879</v>
      </c>
      <c r="CE585">
        <f t="shared" si="687"/>
        <v>789</v>
      </c>
      <c r="CI585" s="178">
        <f t="shared" si="688"/>
        <v>44409</v>
      </c>
      <c r="CJ585">
        <f t="shared" si="689"/>
        <v>3</v>
      </c>
      <c r="CK585">
        <f t="shared" si="690"/>
        <v>2</v>
      </c>
      <c r="CL585" s="178">
        <f t="shared" si="691"/>
        <v>44409</v>
      </c>
      <c r="CM585">
        <f t="shared" si="692"/>
        <v>0</v>
      </c>
      <c r="CN585" s="1">
        <f t="shared" si="755"/>
        <v>44409</v>
      </c>
      <c r="CO585" s="281">
        <f t="shared" si="756"/>
        <v>3</v>
      </c>
      <c r="CP585" s="1">
        <f t="shared" si="757"/>
        <v>44409</v>
      </c>
      <c r="CQ585" s="282">
        <f t="shared" si="758"/>
        <v>0</v>
      </c>
      <c r="CR585" s="178">
        <f t="shared" si="768"/>
        <v>44409</v>
      </c>
      <c r="CS585">
        <f t="shared" si="769"/>
        <v>14</v>
      </c>
      <c r="CT585">
        <f t="shared" si="770"/>
        <v>2</v>
      </c>
      <c r="CU585">
        <f t="shared" si="771"/>
        <v>23</v>
      </c>
    </row>
    <row r="586" spans="1:99" ht="18" customHeight="1" x14ac:dyDescent="0.55000000000000004">
      <c r="A586" s="178">
        <v>44410</v>
      </c>
      <c r="B586" s="239">
        <v>29</v>
      </c>
      <c r="C586" s="153">
        <f t="shared" si="744"/>
        <v>7504</v>
      </c>
      <c r="D586" s="153">
        <f t="shared" si="759"/>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704"/>
        <v>398</v>
      </c>
      <c r="Z586" s="75">
        <f t="shared" si="760"/>
        <v>44410</v>
      </c>
      <c r="AA586" s="229">
        <f t="shared" si="761"/>
        <v>27751</v>
      </c>
      <c r="AB586" s="229">
        <f t="shared" si="762"/>
        <v>24653</v>
      </c>
      <c r="AC586" s="230">
        <f t="shared" si="763"/>
        <v>1001</v>
      </c>
      <c r="AD586" s="182">
        <f t="shared" si="754"/>
        <v>3</v>
      </c>
      <c r="AE586" s="242">
        <f t="shared" si="764"/>
        <v>10785</v>
      </c>
      <c r="AF586" s="154">
        <v>11990</v>
      </c>
      <c r="AG586" s="183">
        <f t="shared" si="736"/>
        <v>0</v>
      </c>
      <c r="AH586" s="154">
        <v>11715</v>
      </c>
      <c r="AI586" s="183">
        <f t="shared" si="729"/>
        <v>0</v>
      </c>
      <c r="AJ586" s="184">
        <v>212</v>
      </c>
      <c r="AK586" s="185">
        <f t="shared" si="730"/>
        <v>0</v>
      </c>
      <c r="AL586" s="154">
        <v>59</v>
      </c>
      <c r="AM586" s="183">
        <f t="shared" si="731"/>
        <v>0</v>
      </c>
      <c r="AN586" s="154">
        <v>54</v>
      </c>
      <c r="AO586" s="183">
        <f t="shared" si="732"/>
        <v>0</v>
      </c>
      <c r="AP586" s="186">
        <v>0</v>
      </c>
      <c r="AQ586" s="185">
        <f t="shared" si="733"/>
        <v>14</v>
      </c>
      <c r="AR586" s="154">
        <v>15702</v>
      </c>
      <c r="AS586" s="183">
        <f t="shared" si="766"/>
        <v>5</v>
      </c>
      <c r="AT586" s="154">
        <v>12884</v>
      </c>
      <c r="AU586" s="183">
        <f t="shared" si="767"/>
        <v>0</v>
      </c>
      <c r="AV586" s="187">
        <v>789</v>
      </c>
      <c r="AW586" s="237">
        <f t="shared" si="715"/>
        <v>425</v>
      </c>
      <c r="AX586" s="236">
        <f t="shared" si="737"/>
        <v>44410</v>
      </c>
      <c r="AY586" s="6">
        <v>1</v>
      </c>
      <c r="AZ586" s="237">
        <f t="shared" si="702"/>
        <v>415</v>
      </c>
      <c r="BA586" s="237">
        <f t="shared" si="738"/>
        <v>354</v>
      </c>
      <c r="BB586" s="129">
        <v>0</v>
      </c>
      <c r="BC586" s="27">
        <f t="shared" si="703"/>
        <v>964</v>
      </c>
      <c r="BD586" s="237">
        <f t="shared" si="739"/>
        <v>389</v>
      </c>
      <c r="BE586" s="228">
        <f t="shared" si="765"/>
        <v>44410</v>
      </c>
      <c r="BF586" s="131">
        <f t="shared" si="659"/>
        <v>29</v>
      </c>
      <c r="BG586" s="131">
        <f t="shared" si="723"/>
        <v>7504</v>
      </c>
      <c r="BH586" s="228">
        <f t="shared" si="724"/>
        <v>44410</v>
      </c>
      <c r="BI586" s="131">
        <f t="shared" si="725"/>
        <v>7504</v>
      </c>
      <c r="BJ586" s="1">
        <f t="shared" si="726"/>
        <v>44410</v>
      </c>
      <c r="BK586">
        <f t="shared" si="696"/>
        <v>23</v>
      </c>
      <c r="BL586">
        <f t="shared" si="727"/>
        <v>18</v>
      </c>
      <c r="BM586">
        <f t="shared" si="693"/>
        <v>41</v>
      </c>
      <c r="BN586" s="1">
        <f t="shared" si="694"/>
        <v>44410</v>
      </c>
      <c r="BO586">
        <f t="shared" si="740"/>
        <v>10702</v>
      </c>
      <c r="BP586">
        <f t="shared" si="741"/>
        <v>6097</v>
      </c>
      <c r="BQ586" s="178">
        <f t="shared" si="676"/>
        <v>44410</v>
      </c>
      <c r="BR586">
        <f t="shared" si="677"/>
        <v>11990</v>
      </c>
      <c r="BS586">
        <f t="shared" si="678"/>
        <v>11715</v>
      </c>
      <c r="BT586">
        <f t="shared" si="679"/>
        <v>212</v>
      </c>
      <c r="BU586">
        <v>15</v>
      </c>
      <c r="BV586">
        <f t="shared" si="753"/>
        <v>3</v>
      </c>
      <c r="BW586">
        <f t="shared" si="742"/>
        <v>815</v>
      </c>
      <c r="BX586" s="178">
        <f t="shared" si="680"/>
        <v>44410</v>
      </c>
      <c r="BY586">
        <f t="shared" si="681"/>
        <v>59</v>
      </c>
      <c r="BZ586">
        <f t="shared" si="682"/>
        <v>54</v>
      </c>
      <c r="CA586">
        <f t="shared" si="683"/>
        <v>0</v>
      </c>
      <c r="CB586" s="178">
        <f t="shared" si="684"/>
        <v>44410</v>
      </c>
      <c r="CC586">
        <f t="shared" si="685"/>
        <v>15702</v>
      </c>
      <c r="CD586">
        <f t="shared" si="686"/>
        <v>12884</v>
      </c>
      <c r="CE586">
        <f t="shared" si="687"/>
        <v>789</v>
      </c>
      <c r="CI586" s="178">
        <f t="shared" si="688"/>
        <v>44410</v>
      </c>
      <c r="CJ586">
        <f t="shared" si="689"/>
        <v>3</v>
      </c>
      <c r="CK586">
        <f t="shared" si="690"/>
        <v>0</v>
      </c>
      <c r="CL586" s="178">
        <f t="shared" si="691"/>
        <v>44410</v>
      </c>
      <c r="CM586">
        <f t="shared" si="692"/>
        <v>0</v>
      </c>
      <c r="CN586" s="1">
        <f t="shared" si="755"/>
        <v>44410</v>
      </c>
      <c r="CO586" s="281">
        <f t="shared" si="756"/>
        <v>3</v>
      </c>
      <c r="CP586" s="1">
        <f t="shared" si="757"/>
        <v>44410</v>
      </c>
      <c r="CQ586" s="282">
        <f t="shared" si="758"/>
        <v>0</v>
      </c>
      <c r="CR586" s="178">
        <f t="shared" si="768"/>
        <v>44410</v>
      </c>
      <c r="CS586">
        <f t="shared" si="769"/>
        <v>14</v>
      </c>
      <c r="CT586">
        <f t="shared" si="770"/>
        <v>0</v>
      </c>
      <c r="CU586">
        <f t="shared" si="771"/>
        <v>5</v>
      </c>
    </row>
    <row r="587" spans="1:99" ht="18" customHeight="1" x14ac:dyDescent="0.55000000000000004">
      <c r="A587" s="178">
        <v>44411</v>
      </c>
      <c r="B587" s="239">
        <v>25</v>
      </c>
      <c r="C587" s="153">
        <f t="shared" si="744"/>
        <v>7529</v>
      </c>
      <c r="D587" s="153">
        <f t="shared" si="759"/>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704"/>
        <v>399</v>
      </c>
      <c r="Z587" s="75">
        <f t="shared" si="760"/>
        <v>44411</v>
      </c>
      <c r="AA587" s="229">
        <f t="shared" si="761"/>
        <v>27778</v>
      </c>
      <c r="AB587" s="229">
        <f t="shared" si="762"/>
        <v>24702</v>
      </c>
      <c r="AC587" s="230">
        <f t="shared" si="763"/>
        <v>1003</v>
      </c>
      <c r="AD587" s="182">
        <f t="shared" si="754"/>
        <v>4</v>
      </c>
      <c r="AE587" s="242">
        <f t="shared" si="764"/>
        <v>10789</v>
      </c>
      <c r="AF587" s="154">
        <v>11994</v>
      </c>
      <c r="AG587" s="183">
        <f t="shared" si="736"/>
        <v>4</v>
      </c>
      <c r="AH587" s="154">
        <v>11719</v>
      </c>
      <c r="AI587" s="183">
        <f t="shared" si="729"/>
        <v>0</v>
      </c>
      <c r="AJ587" s="184">
        <v>212</v>
      </c>
      <c r="AK587" s="185">
        <f t="shared" si="730"/>
        <v>4</v>
      </c>
      <c r="AL587" s="154">
        <v>63</v>
      </c>
      <c r="AM587" s="183">
        <f t="shared" si="731"/>
        <v>0</v>
      </c>
      <c r="AN587" s="154">
        <v>54</v>
      </c>
      <c r="AO587" s="183">
        <f t="shared" si="732"/>
        <v>0</v>
      </c>
      <c r="AP587" s="186">
        <v>0</v>
      </c>
      <c r="AQ587" s="185">
        <f t="shared" si="733"/>
        <v>19</v>
      </c>
      <c r="AR587" s="154">
        <v>15721</v>
      </c>
      <c r="AS587" s="183">
        <f t="shared" si="766"/>
        <v>45</v>
      </c>
      <c r="AT587" s="154">
        <v>12929</v>
      </c>
      <c r="AU587" s="183">
        <f t="shared" si="767"/>
        <v>2</v>
      </c>
      <c r="AV587" s="187">
        <v>791</v>
      </c>
      <c r="AW587" s="237">
        <f t="shared" si="715"/>
        <v>426</v>
      </c>
      <c r="AX587" s="236">
        <f t="shared" si="737"/>
        <v>44411</v>
      </c>
      <c r="AY587" s="6">
        <v>0</v>
      </c>
      <c r="AZ587" s="237">
        <f t="shared" si="702"/>
        <v>415</v>
      </c>
      <c r="BA587" s="237">
        <f t="shared" si="738"/>
        <v>352</v>
      </c>
      <c r="BB587" s="129">
        <v>0</v>
      </c>
      <c r="BC587" s="27">
        <f t="shared" si="703"/>
        <v>964</v>
      </c>
      <c r="BD587" s="237">
        <f t="shared" si="739"/>
        <v>387</v>
      </c>
      <c r="BE587" s="228">
        <f t="shared" si="765"/>
        <v>44411</v>
      </c>
      <c r="BF587" s="131">
        <f t="shared" si="659"/>
        <v>25</v>
      </c>
      <c r="BG587" s="131">
        <f t="shared" si="723"/>
        <v>7529</v>
      </c>
      <c r="BH587" s="228">
        <f t="shared" si="724"/>
        <v>44411</v>
      </c>
      <c r="BI587" s="131">
        <f t="shared" si="725"/>
        <v>7529</v>
      </c>
      <c r="BJ587" s="1">
        <f t="shared" si="726"/>
        <v>44411</v>
      </c>
      <c r="BK587">
        <f t="shared" si="696"/>
        <v>15</v>
      </c>
      <c r="BL587">
        <f t="shared" si="727"/>
        <v>12</v>
      </c>
      <c r="BM587">
        <f t="shared" si="693"/>
        <v>27</v>
      </c>
      <c r="BN587" s="1">
        <f t="shared" si="694"/>
        <v>44411</v>
      </c>
      <c r="BO587">
        <f t="shared" si="740"/>
        <v>10647</v>
      </c>
      <c r="BP587">
        <f t="shared" si="741"/>
        <v>6044</v>
      </c>
      <c r="BQ587" s="178">
        <f t="shared" si="676"/>
        <v>44411</v>
      </c>
      <c r="BR587">
        <f t="shared" si="677"/>
        <v>11994</v>
      </c>
      <c r="BS587">
        <f t="shared" si="678"/>
        <v>11719</v>
      </c>
      <c r="BT587">
        <f t="shared" si="679"/>
        <v>212</v>
      </c>
      <c r="BU587">
        <v>15</v>
      </c>
      <c r="BV587">
        <f t="shared" si="753"/>
        <v>4</v>
      </c>
      <c r="BW587">
        <f t="shared" si="742"/>
        <v>812</v>
      </c>
      <c r="BX587" s="178">
        <f t="shared" si="680"/>
        <v>44411</v>
      </c>
      <c r="BY587">
        <f t="shared" si="681"/>
        <v>63</v>
      </c>
      <c r="BZ587">
        <f t="shared" si="682"/>
        <v>54</v>
      </c>
      <c r="CA587">
        <f t="shared" si="683"/>
        <v>0</v>
      </c>
      <c r="CB587" s="178">
        <f t="shared" si="684"/>
        <v>44411</v>
      </c>
      <c r="CC587">
        <f t="shared" si="685"/>
        <v>15721</v>
      </c>
      <c r="CD587">
        <f t="shared" si="686"/>
        <v>12929</v>
      </c>
      <c r="CE587">
        <f t="shared" si="687"/>
        <v>791</v>
      </c>
      <c r="CI587" s="178">
        <f t="shared" si="688"/>
        <v>44411</v>
      </c>
      <c r="CJ587">
        <f t="shared" si="689"/>
        <v>4</v>
      </c>
      <c r="CK587">
        <f t="shared" si="690"/>
        <v>4</v>
      </c>
      <c r="CL587" s="178">
        <f t="shared" si="691"/>
        <v>44411</v>
      </c>
      <c r="CM587">
        <f t="shared" si="692"/>
        <v>0</v>
      </c>
      <c r="CN587" s="1">
        <f t="shared" si="755"/>
        <v>44411</v>
      </c>
      <c r="CO587" s="281">
        <f t="shared" si="756"/>
        <v>4</v>
      </c>
      <c r="CP587" s="1">
        <f t="shared" si="757"/>
        <v>44411</v>
      </c>
      <c r="CQ587" s="282">
        <f t="shared" si="758"/>
        <v>0</v>
      </c>
      <c r="CR587" s="178">
        <f t="shared" si="768"/>
        <v>44411</v>
      </c>
      <c r="CS587">
        <f t="shared" si="769"/>
        <v>19</v>
      </c>
      <c r="CT587">
        <f t="shared" si="770"/>
        <v>2</v>
      </c>
      <c r="CU587">
        <f t="shared" si="771"/>
        <v>45</v>
      </c>
    </row>
    <row r="588" spans="1:99" ht="18" customHeight="1" x14ac:dyDescent="0.55000000000000004">
      <c r="A588" s="178">
        <v>44412</v>
      </c>
      <c r="B588" s="239">
        <v>23</v>
      </c>
      <c r="C588" s="153">
        <f t="shared" si="744"/>
        <v>7552</v>
      </c>
      <c r="D588" s="153">
        <f t="shared" si="759"/>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704"/>
        <v>400</v>
      </c>
      <c r="Z588" s="75">
        <f t="shared" si="760"/>
        <v>44412</v>
      </c>
      <c r="AA588" s="229">
        <f t="shared" si="761"/>
        <v>27801</v>
      </c>
      <c r="AB588" s="229">
        <f t="shared" si="762"/>
        <v>24732</v>
      </c>
      <c r="AC588" s="230">
        <f t="shared" si="763"/>
        <v>1003</v>
      </c>
      <c r="AD588" s="182">
        <f t="shared" si="754"/>
        <v>2</v>
      </c>
      <c r="AE588" s="242">
        <f t="shared" si="764"/>
        <v>10791</v>
      </c>
      <c r="AF588" s="154">
        <v>11996</v>
      </c>
      <c r="AG588" s="183">
        <f t="shared" si="736"/>
        <v>2</v>
      </c>
      <c r="AH588" s="154">
        <v>11721</v>
      </c>
      <c r="AI588" s="183">
        <f t="shared" si="729"/>
        <v>0</v>
      </c>
      <c r="AJ588" s="184">
        <v>212</v>
      </c>
      <c r="AK588" s="185">
        <f t="shared" si="730"/>
        <v>0</v>
      </c>
      <c r="AL588" s="154">
        <v>63</v>
      </c>
      <c r="AM588" s="183">
        <f t="shared" si="731"/>
        <v>0</v>
      </c>
      <c r="AN588" s="154">
        <v>54</v>
      </c>
      <c r="AO588" s="183">
        <f t="shared" si="732"/>
        <v>0</v>
      </c>
      <c r="AP588" s="186">
        <v>0</v>
      </c>
      <c r="AQ588" s="185">
        <f t="shared" si="733"/>
        <v>21</v>
      </c>
      <c r="AR588" s="154">
        <v>15742</v>
      </c>
      <c r="AS588" s="183">
        <f t="shared" si="766"/>
        <v>28</v>
      </c>
      <c r="AT588" s="154">
        <v>12957</v>
      </c>
      <c r="AU588" s="183">
        <f t="shared" si="767"/>
        <v>0</v>
      </c>
      <c r="AV588" s="187">
        <v>791</v>
      </c>
      <c r="AW588" s="237">
        <f t="shared" si="715"/>
        <v>427</v>
      </c>
      <c r="AX588" s="236">
        <f t="shared" si="737"/>
        <v>44412</v>
      </c>
      <c r="AY588" s="6">
        <v>3</v>
      </c>
      <c r="AZ588" s="237">
        <f t="shared" si="702"/>
        <v>418</v>
      </c>
      <c r="BA588" s="237">
        <f t="shared" si="738"/>
        <v>353</v>
      </c>
      <c r="BB588" s="129">
        <v>0</v>
      </c>
      <c r="BC588" s="27">
        <f t="shared" si="703"/>
        <v>964</v>
      </c>
      <c r="BD588" s="237">
        <f t="shared" si="739"/>
        <v>388</v>
      </c>
      <c r="BE588" s="228">
        <f t="shared" si="765"/>
        <v>44412</v>
      </c>
      <c r="BF588" s="131">
        <f t="shared" si="659"/>
        <v>23</v>
      </c>
      <c r="BG588" s="131">
        <f t="shared" si="723"/>
        <v>7552</v>
      </c>
      <c r="BH588" s="228">
        <f t="shared" si="724"/>
        <v>44412</v>
      </c>
      <c r="BI588" s="131">
        <f t="shared" si="725"/>
        <v>7552</v>
      </c>
      <c r="BJ588" s="1">
        <f t="shared" si="726"/>
        <v>44412</v>
      </c>
      <c r="BK588">
        <f t="shared" si="696"/>
        <v>32</v>
      </c>
      <c r="BL588">
        <f t="shared" si="727"/>
        <v>22</v>
      </c>
      <c r="BM588">
        <f t="shared" si="693"/>
        <v>54</v>
      </c>
      <c r="BN588" s="1">
        <f t="shared" si="694"/>
        <v>44412</v>
      </c>
      <c r="BO588">
        <f t="shared" si="740"/>
        <v>10707</v>
      </c>
      <c r="BP588">
        <f t="shared" si="741"/>
        <v>6080</v>
      </c>
      <c r="BQ588" s="178">
        <f t="shared" si="676"/>
        <v>44412</v>
      </c>
      <c r="BR588">
        <f t="shared" si="677"/>
        <v>11996</v>
      </c>
      <c r="BS588">
        <f t="shared" si="678"/>
        <v>11721</v>
      </c>
      <c r="BT588">
        <f t="shared" si="679"/>
        <v>212</v>
      </c>
      <c r="BU588">
        <v>15</v>
      </c>
      <c r="BV588">
        <f t="shared" si="753"/>
        <v>2</v>
      </c>
      <c r="BW588">
        <f t="shared" si="742"/>
        <v>806</v>
      </c>
      <c r="BX588" s="178">
        <f t="shared" si="680"/>
        <v>44412</v>
      </c>
      <c r="BY588">
        <f t="shared" si="681"/>
        <v>63</v>
      </c>
      <c r="BZ588">
        <f t="shared" si="682"/>
        <v>54</v>
      </c>
      <c r="CA588">
        <f t="shared" si="683"/>
        <v>0</v>
      </c>
      <c r="CB588" s="178">
        <f t="shared" si="684"/>
        <v>44412</v>
      </c>
      <c r="CC588">
        <f t="shared" si="685"/>
        <v>15742</v>
      </c>
      <c r="CD588">
        <f t="shared" si="686"/>
        <v>12957</v>
      </c>
      <c r="CE588">
        <f t="shared" si="687"/>
        <v>791</v>
      </c>
      <c r="CI588" s="178">
        <f t="shared" si="688"/>
        <v>44412</v>
      </c>
      <c r="CJ588">
        <f t="shared" si="689"/>
        <v>2</v>
      </c>
      <c r="CK588">
        <f t="shared" si="690"/>
        <v>2</v>
      </c>
      <c r="CL588" s="178">
        <f t="shared" si="691"/>
        <v>44412</v>
      </c>
      <c r="CM588">
        <f t="shared" si="692"/>
        <v>0</v>
      </c>
      <c r="CN588" s="1">
        <f t="shared" si="755"/>
        <v>44412</v>
      </c>
      <c r="CO588" s="281">
        <f t="shared" si="756"/>
        <v>2</v>
      </c>
      <c r="CP588" s="1">
        <f t="shared" si="757"/>
        <v>44412</v>
      </c>
      <c r="CQ588" s="282">
        <f t="shared" si="758"/>
        <v>0</v>
      </c>
      <c r="CR588" s="178">
        <f t="shared" si="768"/>
        <v>44412</v>
      </c>
      <c r="CS588">
        <f t="shared" si="769"/>
        <v>21</v>
      </c>
      <c r="CT588">
        <f t="shared" si="770"/>
        <v>0</v>
      </c>
      <c r="CU588">
        <f t="shared" si="771"/>
        <v>28</v>
      </c>
    </row>
    <row r="589" spans="1:99" ht="18" customHeight="1" x14ac:dyDescent="0.55000000000000004">
      <c r="A589" s="178">
        <v>44413</v>
      </c>
      <c r="B589" s="239">
        <v>44</v>
      </c>
      <c r="C589" s="153">
        <f t="shared" si="744"/>
        <v>7596</v>
      </c>
      <c r="D589" s="153">
        <f t="shared" si="759"/>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704"/>
        <v>401</v>
      </c>
      <c r="Z589" s="75">
        <f t="shared" si="760"/>
        <v>44413</v>
      </c>
      <c r="AA589" s="229">
        <f t="shared" si="761"/>
        <v>27818</v>
      </c>
      <c r="AB589" s="229">
        <f t="shared" si="762"/>
        <v>24778</v>
      </c>
      <c r="AC589" s="230">
        <f t="shared" si="763"/>
        <v>1003</v>
      </c>
      <c r="AD589" s="182">
        <f t="shared" si="754"/>
        <v>6</v>
      </c>
      <c r="AE589" s="242">
        <f t="shared" si="764"/>
        <v>10797</v>
      </c>
      <c r="AF589" s="154">
        <v>12002</v>
      </c>
      <c r="AG589" s="183">
        <f t="shared" si="736"/>
        <v>0</v>
      </c>
      <c r="AH589" s="154">
        <v>11721</v>
      </c>
      <c r="AI589" s="183">
        <f t="shared" si="729"/>
        <v>0</v>
      </c>
      <c r="AJ589" s="184">
        <v>212</v>
      </c>
      <c r="AK589" s="185">
        <f t="shared" si="730"/>
        <v>0</v>
      </c>
      <c r="AL589" s="154">
        <v>63</v>
      </c>
      <c r="AM589" s="183">
        <f t="shared" si="731"/>
        <v>2</v>
      </c>
      <c r="AN589" s="154">
        <v>56</v>
      </c>
      <c r="AO589" s="183">
        <f t="shared" si="732"/>
        <v>0</v>
      </c>
      <c r="AP589" s="186">
        <v>0</v>
      </c>
      <c r="AQ589" s="185">
        <f t="shared" si="733"/>
        <v>11</v>
      </c>
      <c r="AR589" s="154">
        <v>15753</v>
      </c>
      <c r="AS589" s="183">
        <f t="shared" si="766"/>
        <v>44</v>
      </c>
      <c r="AT589" s="154">
        <v>13001</v>
      </c>
      <c r="AU589" s="183">
        <f t="shared" si="767"/>
        <v>0</v>
      </c>
      <c r="AV589" s="187">
        <v>791</v>
      </c>
      <c r="AW589" s="237">
        <f t="shared" si="715"/>
        <v>428</v>
      </c>
      <c r="AX589" s="236">
        <f t="shared" si="737"/>
        <v>44413</v>
      </c>
      <c r="AY589" s="6">
        <v>0</v>
      </c>
      <c r="AZ589" s="237">
        <f t="shared" si="702"/>
        <v>418</v>
      </c>
      <c r="BA589" s="237">
        <f t="shared" si="738"/>
        <v>354</v>
      </c>
      <c r="BB589" s="129">
        <v>0</v>
      </c>
      <c r="BC589" s="27">
        <f t="shared" si="703"/>
        <v>964</v>
      </c>
      <c r="BD589" s="237">
        <f t="shared" si="739"/>
        <v>389</v>
      </c>
      <c r="BE589" s="228">
        <f t="shared" si="765"/>
        <v>44413</v>
      </c>
      <c r="BF589" s="131">
        <f t="shared" si="659"/>
        <v>44</v>
      </c>
      <c r="BG589" s="131">
        <f t="shared" si="723"/>
        <v>7596</v>
      </c>
      <c r="BH589" s="228">
        <f t="shared" si="724"/>
        <v>44413</v>
      </c>
      <c r="BI589" s="131">
        <f t="shared" si="725"/>
        <v>7596</v>
      </c>
      <c r="BJ589" s="1">
        <f t="shared" si="726"/>
        <v>44413</v>
      </c>
      <c r="BK589">
        <f t="shared" si="696"/>
        <v>21</v>
      </c>
      <c r="BL589">
        <f t="shared" si="727"/>
        <v>37</v>
      </c>
      <c r="BM589">
        <f t="shared" si="693"/>
        <v>58</v>
      </c>
      <c r="BN589" s="1">
        <f t="shared" si="694"/>
        <v>44413</v>
      </c>
      <c r="BO589">
        <f t="shared" si="740"/>
        <v>10750</v>
      </c>
      <c r="BP589">
        <f t="shared" si="741"/>
        <v>6115</v>
      </c>
      <c r="BQ589" s="178">
        <f t="shared" si="676"/>
        <v>44413</v>
      </c>
      <c r="BR589">
        <f t="shared" si="677"/>
        <v>12002</v>
      </c>
      <c r="BS589">
        <f t="shared" si="678"/>
        <v>11721</v>
      </c>
      <c r="BT589">
        <f t="shared" si="679"/>
        <v>212</v>
      </c>
      <c r="BU589">
        <v>15</v>
      </c>
      <c r="BV589">
        <f t="shared" si="753"/>
        <v>6</v>
      </c>
      <c r="BW589">
        <f t="shared" si="742"/>
        <v>821</v>
      </c>
      <c r="BX589" s="178">
        <f t="shared" si="680"/>
        <v>44413</v>
      </c>
      <c r="BY589">
        <f t="shared" si="681"/>
        <v>63</v>
      </c>
      <c r="BZ589">
        <f t="shared" si="682"/>
        <v>56</v>
      </c>
      <c r="CA589">
        <f t="shared" si="683"/>
        <v>0</v>
      </c>
      <c r="CB589" s="178">
        <f t="shared" si="684"/>
        <v>44413</v>
      </c>
      <c r="CC589">
        <f t="shared" si="685"/>
        <v>15753</v>
      </c>
      <c r="CD589">
        <f t="shared" si="686"/>
        <v>13001</v>
      </c>
      <c r="CE589">
        <f t="shared" si="687"/>
        <v>791</v>
      </c>
      <c r="CI589" s="178">
        <f t="shared" si="688"/>
        <v>44413</v>
      </c>
      <c r="CJ589">
        <f t="shared" si="689"/>
        <v>6</v>
      </c>
      <c r="CK589">
        <f t="shared" si="690"/>
        <v>0</v>
      </c>
      <c r="CL589" s="178">
        <f t="shared" si="691"/>
        <v>44413</v>
      </c>
      <c r="CM589">
        <f t="shared" si="692"/>
        <v>0</v>
      </c>
      <c r="CN589" s="1">
        <f t="shared" si="755"/>
        <v>44413</v>
      </c>
      <c r="CO589" s="281">
        <f t="shared" si="756"/>
        <v>6</v>
      </c>
      <c r="CP589" s="1">
        <f t="shared" si="757"/>
        <v>44413</v>
      </c>
      <c r="CQ589" s="282">
        <f t="shared" si="758"/>
        <v>0</v>
      </c>
      <c r="CR589" s="178">
        <f t="shared" si="768"/>
        <v>44413</v>
      </c>
      <c r="CS589">
        <f t="shared" si="769"/>
        <v>11</v>
      </c>
      <c r="CT589">
        <f t="shared" si="770"/>
        <v>0</v>
      </c>
      <c r="CU589">
        <f t="shared" si="771"/>
        <v>44</v>
      </c>
    </row>
    <row r="590" spans="1:99" ht="18" customHeight="1" x14ac:dyDescent="0.55000000000000004">
      <c r="A590" s="178">
        <v>44414</v>
      </c>
      <c r="B590" s="239">
        <v>32</v>
      </c>
      <c r="C590" s="153">
        <f t="shared" si="744"/>
        <v>7628</v>
      </c>
      <c r="D590" s="153">
        <f t="shared" si="759"/>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704"/>
        <v>402</v>
      </c>
      <c r="Z590" s="75">
        <f t="shared" si="760"/>
        <v>44414</v>
      </c>
      <c r="AA590" s="229">
        <f t="shared" si="761"/>
        <v>27832</v>
      </c>
      <c r="AB590" s="229">
        <f t="shared" si="762"/>
        <v>24799</v>
      </c>
      <c r="AC590" s="230">
        <f t="shared" si="763"/>
        <v>1006</v>
      </c>
      <c r="AD590" s="182">
        <f t="shared" si="754"/>
        <v>2</v>
      </c>
      <c r="AE590" s="242">
        <f t="shared" si="764"/>
        <v>10799</v>
      </c>
      <c r="AF590" s="154">
        <v>12004</v>
      </c>
      <c r="AG590" s="183">
        <f t="shared" si="736"/>
        <v>3</v>
      </c>
      <c r="AH590" s="154">
        <v>11724</v>
      </c>
      <c r="AI590" s="183">
        <f t="shared" si="729"/>
        <v>0</v>
      </c>
      <c r="AJ590" s="184">
        <v>212</v>
      </c>
      <c r="AK590" s="185">
        <f t="shared" si="730"/>
        <v>0</v>
      </c>
      <c r="AL590" s="154">
        <v>63</v>
      </c>
      <c r="AM590" s="183">
        <f t="shared" si="731"/>
        <v>1</v>
      </c>
      <c r="AN590" s="154">
        <v>57</v>
      </c>
      <c r="AO590" s="183">
        <f t="shared" si="732"/>
        <v>0</v>
      </c>
      <c r="AP590" s="186">
        <v>0</v>
      </c>
      <c r="AQ590" s="185">
        <f t="shared" si="733"/>
        <v>12</v>
      </c>
      <c r="AR590" s="154">
        <v>15765</v>
      </c>
      <c r="AS590" s="183">
        <f t="shared" si="766"/>
        <v>17</v>
      </c>
      <c r="AT590" s="154">
        <v>13018</v>
      </c>
      <c r="AU590" s="183">
        <f t="shared" si="767"/>
        <v>3</v>
      </c>
      <c r="AV590" s="187">
        <v>794</v>
      </c>
      <c r="AW590" s="237">
        <f t="shared" si="715"/>
        <v>429</v>
      </c>
      <c r="AX590" s="236">
        <f t="shared" si="737"/>
        <v>44414</v>
      </c>
      <c r="AY590" s="6">
        <v>0</v>
      </c>
      <c r="AZ590" s="237">
        <f t="shared" si="702"/>
        <v>418</v>
      </c>
      <c r="BA590" s="237">
        <f t="shared" si="738"/>
        <v>355</v>
      </c>
      <c r="BB590" s="129">
        <v>0</v>
      </c>
      <c r="BC590" s="27">
        <f t="shared" si="703"/>
        <v>964</v>
      </c>
      <c r="BD590" s="237">
        <f t="shared" si="739"/>
        <v>390</v>
      </c>
      <c r="BE590" s="228">
        <f t="shared" si="765"/>
        <v>44414</v>
      </c>
      <c r="BF590" s="131">
        <f t="shared" si="659"/>
        <v>32</v>
      </c>
      <c r="BG590" s="131">
        <f t="shared" si="723"/>
        <v>7628</v>
      </c>
      <c r="BH590" s="228">
        <f t="shared" si="724"/>
        <v>44414</v>
      </c>
      <c r="BI590" s="131">
        <f t="shared" si="725"/>
        <v>7628</v>
      </c>
      <c r="BJ590" s="1">
        <f t="shared" si="726"/>
        <v>44414</v>
      </c>
      <c r="BK590">
        <f t="shared" si="696"/>
        <v>20</v>
      </c>
      <c r="BL590">
        <f t="shared" si="727"/>
        <v>12</v>
      </c>
      <c r="BM590">
        <f t="shared" si="693"/>
        <v>32</v>
      </c>
      <c r="BN590" s="1">
        <f t="shared" si="694"/>
        <v>44414</v>
      </c>
      <c r="BO590">
        <f t="shared" si="740"/>
        <v>10734</v>
      </c>
      <c r="BP590">
        <f t="shared" si="741"/>
        <v>6109</v>
      </c>
      <c r="BQ590" s="178">
        <f t="shared" si="676"/>
        <v>44414</v>
      </c>
      <c r="BR590">
        <f t="shared" si="677"/>
        <v>12004</v>
      </c>
      <c r="BS590">
        <f t="shared" si="678"/>
        <v>11724</v>
      </c>
      <c r="BT590">
        <f t="shared" si="679"/>
        <v>212</v>
      </c>
      <c r="BU590">
        <v>15</v>
      </c>
      <c r="BV590">
        <f t="shared" si="753"/>
        <v>2</v>
      </c>
      <c r="BW590">
        <f t="shared" si="742"/>
        <v>817</v>
      </c>
      <c r="BX590" s="178">
        <f t="shared" si="680"/>
        <v>44414</v>
      </c>
      <c r="BY590">
        <f t="shared" si="681"/>
        <v>63</v>
      </c>
      <c r="BZ590">
        <f t="shared" si="682"/>
        <v>57</v>
      </c>
      <c r="CA590">
        <f t="shared" si="683"/>
        <v>0</v>
      </c>
      <c r="CB590" s="178">
        <f t="shared" si="684"/>
        <v>44414</v>
      </c>
      <c r="CC590">
        <f t="shared" si="685"/>
        <v>15765</v>
      </c>
      <c r="CD590">
        <f t="shared" si="686"/>
        <v>13018</v>
      </c>
      <c r="CE590">
        <f t="shared" si="687"/>
        <v>794</v>
      </c>
      <c r="CI590" s="178">
        <f t="shared" si="688"/>
        <v>44414</v>
      </c>
      <c r="CJ590">
        <f t="shared" si="689"/>
        <v>2</v>
      </c>
      <c r="CK590">
        <f t="shared" si="690"/>
        <v>3</v>
      </c>
      <c r="CL590" s="178">
        <f t="shared" si="691"/>
        <v>44414</v>
      </c>
      <c r="CM590">
        <f t="shared" si="692"/>
        <v>0</v>
      </c>
      <c r="CN590" s="1">
        <f t="shared" si="755"/>
        <v>44414</v>
      </c>
      <c r="CO590" s="281">
        <f t="shared" si="756"/>
        <v>2</v>
      </c>
      <c r="CP590" s="1">
        <f t="shared" si="757"/>
        <v>44414</v>
      </c>
      <c r="CQ590" s="282">
        <f t="shared" si="758"/>
        <v>0</v>
      </c>
      <c r="CR590" s="178">
        <f t="shared" si="768"/>
        <v>44414</v>
      </c>
      <c r="CS590">
        <f t="shared" si="769"/>
        <v>12</v>
      </c>
      <c r="CT590">
        <f t="shared" si="770"/>
        <v>3</v>
      </c>
      <c r="CU590">
        <f t="shared" si="771"/>
        <v>17</v>
      </c>
    </row>
    <row r="591" spans="1:99" ht="18" customHeight="1" x14ac:dyDescent="0.55000000000000004">
      <c r="A591" s="178">
        <v>44415</v>
      </c>
      <c r="B591" s="239">
        <v>15</v>
      </c>
      <c r="C591" s="153">
        <f t="shared" si="744"/>
        <v>7643</v>
      </c>
      <c r="D591" s="153">
        <f t="shared" si="759"/>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704"/>
        <v>403</v>
      </c>
      <c r="Z591" s="75">
        <f t="shared" si="760"/>
        <v>44415</v>
      </c>
      <c r="AA591" s="229">
        <f t="shared" si="761"/>
        <v>27849</v>
      </c>
      <c r="AB591" s="229">
        <f t="shared" si="762"/>
        <v>24835</v>
      </c>
      <c r="AC591" s="230">
        <f t="shared" si="763"/>
        <v>1018</v>
      </c>
      <c r="AD591" s="182">
        <f t="shared" si="754"/>
        <v>7</v>
      </c>
      <c r="AE591" s="242">
        <f t="shared" si="764"/>
        <v>10806</v>
      </c>
      <c r="AF591" s="154">
        <v>12011</v>
      </c>
      <c r="AG591" s="183">
        <f t="shared" si="736"/>
        <v>1</v>
      </c>
      <c r="AH591" s="154">
        <v>11725</v>
      </c>
      <c r="AI591" s="183">
        <f t="shared" si="729"/>
        <v>0</v>
      </c>
      <c r="AJ591" s="184">
        <v>212</v>
      </c>
      <c r="AK591" s="185">
        <f t="shared" si="730"/>
        <v>0</v>
      </c>
      <c r="AL591" s="154">
        <v>63</v>
      </c>
      <c r="AM591" s="183">
        <f t="shared" si="731"/>
        <v>0</v>
      </c>
      <c r="AN591" s="154">
        <v>57</v>
      </c>
      <c r="AO591" s="183">
        <f t="shared" si="732"/>
        <v>0</v>
      </c>
      <c r="AP591" s="186">
        <v>0</v>
      </c>
      <c r="AQ591" s="185">
        <f t="shared" si="733"/>
        <v>10</v>
      </c>
      <c r="AR591" s="154">
        <v>15775</v>
      </c>
      <c r="AS591" s="183">
        <f t="shared" si="766"/>
        <v>35</v>
      </c>
      <c r="AT591" s="154">
        <v>13053</v>
      </c>
      <c r="AU591" s="183">
        <f t="shared" si="767"/>
        <v>12</v>
      </c>
      <c r="AV591" s="187">
        <v>806</v>
      </c>
      <c r="AW591" s="237">
        <f t="shared" si="715"/>
        <v>430</v>
      </c>
      <c r="AX591" s="236">
        <f t="shared" si="737"/>
        <v>44415</v>
      </c>
      <c r="AY591" s="6">
        <v>0</v>
      </c>
      <c r="AZ591" s="237">
        <f t="shared" si="702"/>
        <v>418</v>
      </c>
      <c r="BA591" s="237">
        <f t="shared" si="738"/>
        <v>353</v>
      </c>
      <c r="BB591" s="129">
        <v>0</v>
      </c>
      <c r="BC591" s="27">
        <f t="shared" si="703"/>
        <v>964</v>
      </c>
      <c r="BD591" s="237">
        <f t="shared" si="739"/>
        <v>388</v>
      </c>
      <c r="BE591" s="228">
        <f t="shared" si="765"/>
        <v>44415</v>
      </c>
      <c r="BF591" s="131">
        <f t="shared" ref="BF591:BF654" si="772">+B591</f>
        <v>15</v>
      </c>
      <c r="BG591" s="131">
        <f t="shared" si="723"/>
        <v>7643</v>
      </c>
      <c r="BH591" s="228">
        <f t="shared" si="724"/>
        <v>44415</v>
      </c>
      <c r="BI591" s="131">
        <f t="shared" si="725"/>
        <v>7643</v>
      </c>
      <c r="BJ591" s="1">
        <f t="shared" si="726"/>
        <v>44415</v>
      </c>
      <c r="BK591">
        <f t="shared" si="696"/>
        <v>5</v>
      </c>
      <c r="BL591">
        <f t="shared" si="727"/>
        <v>25</v>
      </c>
      <c r="BM591">
        <f t="shared" si="693"/>
        <v>30</v>
      </c>
      <c r="BN591" s="1">
        <f t="shared" si="694"/>
        <v>44415</v>
      </c>
      <c r="BO591">
        <f t="shared" si="740"/>
        <v>10677</v>
      </c>
      <c r="BP591">
        <f t="shared" si="741"/>
        <v>6069</v>
      </c>
      <c r="BQ591" s="178">
        <f t="shared" si="676"/>
        <v>44415</v>
      </c>
      <c r="BR591">
        <f t="shared" si="677"/>
        <v>12011</v>
      </c>
      <c r="BS591">
        <f t="shared" si="678"/>
        <v>11725</v>
      </c>
      <c r="BT591">
        <f t="shared" si="679"/>
        <v>212</v>
      </c>
      <c r="BU591">
        <v>15</v>
      </c>
      <c r="BV591">
        <f t="shared" si="753"/>
        <v>7</v>
      </c>
      <c r="BW591">
        <f t="shared" si="742"/>
        <v>819</v>
      </c>
      <c r="BX591" s="178">
        <f t="shared" si="680"/>
        <v>44415</v>
      </c>
      <c r="BY591">
        <f t="shared" si="681"/>
        <v>63</v>
      </c>
      <c r="BZ591">
        <f t="shared" si="682"/>
        <v>57</v>
      </c>
      <c r="CA591">
        <f t="shared" si="683"/>
        <v>0</v>
      </c>
      <c r="CB591" s="178">
        <f t="shared" si="684"/>
        <v>44415</v>
      </c>
      <c r="CC591">
        <f t="shared" si="685"/>
        <v>15775</v>
      </c>
      <c r="CD591">
        <f t="shared" si="686"/>
        <v>13053</v>
      </c>
      <c r="CE591">
        <f t="shared" si="687"/>
        <v>806</v>
      </c>
      <c r="CI591" s="178">
        <f t="shared" si="688"/>
        <v>44415</v>
      </c>
      <c r="CJ591">
        <f t="shared" si="689"/>
        <v>7</v>
      </c>
      <c r="CK591">
        <f t="shared" si="690"/>
        <v>1</v>
      </c>
      <c r="CL591" s="178">
        <f t="shared" si="691"/>
        <v>44415</v>
      </c>
      <c r="CM591">
        <f t="shared" si="692"/>
        <v>0</v>
      </c>
      <c r="CN591" s="1">
        <f t="shared" si="755"/>
        <v>44415</v>
      </c>
      <c r="CO591" s="281">
        <f t="shared" si="756"/>
        <v>7</v>
      </c>
      <c r="CP591" s="1">
        <f t="shared" si="757"/>
        <v>44415</v>
      </c>
      <c r="CQ591" s="282">
        <f t="shared" si="758"/>
        <v>0</v>
      </c>
      <c r="CR591" s="178">
        <f t="shared" si="768"/>
        <v>44415</v>
      </c>
      <c r="CS591">
        <f t="shared" si="769"/>
        <v>10</v>
      </c>
      <c r="CT591">
        <f t="shared" si="770"/>
        <v>12</v>
      </c>
      <c r="CU591">
        <f t="shared" si="771"/>
        <v>35</v>
      </c>
    </row>
    <row r="592" spans="1:99" ht="18" customHeight="1" x14ac:dyDescent="0.55000000000000004">
      <c r="A592" s="178">
        <v>44416</v>
      </c>
      <c r="B592" s="239">
        <v>31</v>
      </c>
      <c r="C592" s="153">
        <f t="shared" si="744"/>
        <v>7674</v>
      </c>
      <c r="D592" s="153">
        <f t="shared" si="759"/>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704"/>
        <v>404</v>
      </c>
      <c r="Z592" s="75">
        <f t="shared" si="760"/>
        <v>44416</v>
      </c>
      <c r="AA592" s="229">
        <f t="shared" si="761"/>
        <v>27858</v>
      </c>
      <c r="AB592" s="229">
        <f t="shared" si="762"/>
        <v>24848</v>
      </c>
      <c r="AC592" s="230">
        <f t="shared" si="763"/>
        <v>1021</v>
      </c>
      <c r="AD592" s="182">
        <f t="shared" si="754"/>
        <v>2</v>
      </c>
      <c r="AE592" s="242">
        <f t="shared" si="764"/>
        <v>10808</v>
      </c>
      <c r="AF592" s="154">
        <v>12013</v>
      </c>
      <c r="AG592" s="183">
        <f t="shared" si="736"/>
        <v>0</v>
      </c>
      <c r="AH592" s="154">
        <v>11725</v>
      </c>
      <c r="AI592" s="183">
        <f t="shared" si="729"/>
        <v>0</v>
      </c>
      <c r="AJ592" s="184">
        <v>212</v>
      </c>
      <c r="AK592" s="185">
        <f t="shared" si="730"/>
        <v>0</v>
      </c>
      <c r="AL592" s="154">
        <v>63</v>
      </c>
      <c r="AM592" s="183">
        <f t="shared" si="731"/>
        <v>0</v>
      </c>
      <c r="AN592" s="154">
        <v>57</v>
      </c>
      <c r="AO592" s="183">
        <f t="shared" si="732"/>
        <v>0</v>
      </c>
      <c r="AP592" s="186">
        <v>0</v>
      </c>
      <c r="AQ592" s="185">
        <f t="shared" si="733"/>
        <v>7</v>
      </c>
      <c r="AR592" s="154">
        <v>15782</v>
      </c>
      <c r="AS592" s="183">
        <f t="shared" si="766"/>
        <v>13</v>
      </c>
      <c r="AT592" s="154">
        <v>13066</v>
      </c>
      <c r="AU592" s="183">
        <f t="shared" si="767"/>
        <v>3</v>
      </c>
      <c r="AV592" s="187">
        <v>809</v>
      </c>
      <c r="AW592" s="237">
        <f t="shared" si="715"/>
        <v>431</v>
      </c>
      <c r="AX592" s="236">
        <f t="shared" si="737"/>
        <v>44416</v>
      </c>
      <c r="AY592" s="6">
        <v>0</v>
      </c>
      <c r="AZ592" s="237">
        <f t="shared" si="702"/>
        <v>418</v>
      </c>
      <c r="BA592" s="237">
        <f t="shared" si="738"/>
        <v>354</v>
      </c>
      <c r="BB592" s="129">
        <v>0</v>
      </c>
      <c r="BC592" s="27">
        <f t="shared" si="703"/>
        <v>964</v>
      </c>
      <c r="BD592" s="237">
        <f t="shared" si="739"/>
        <v>389</v>
      </c>
      <c r="BE592" s="228">
        <f t="shared" si="765"/>
        <v>44416</v>
      </c>
      <c r="BF592" s="131">
        <f t="shared" si="772"/>
        <v>31</v>
      </c>
      <c r="BG592" s="131">
        <f t="shared" si="723"/>
        <v>7674</v>
      </c>
      <c r="BH592" s="228">
        <f t="shared" si="724"/>
        <v>44416</v>
      </c>
      <c r="BI592" s="131">
        <f t="shared" si="725"/>
        <v>7674</v>
      </c>
      <c r="BJ592" s="1">
        <f t="shared" si="726"/>
        <v>44416</v>
      </c>
      <c r="BK592">
        <f t="shared" si="696"/>
        <v>8</v>
      </c>
      <c r="BL592">
        <f t="shared" si="727"/>
        <v>31</v>
      </c>
      <c r="BM592">
        <f t="shared" si="693"/>
        <v>39</v>
      </c>
      <c r="BN592" s="1">
        <f t="shared" si="694"/>
        <v>44416</v>
      </c>
      <c r="BO592">
        <f t="shared" si="740"/>
        <v>10746</v>
      </c>
      <c r="BP592">
        <f t="shared" si="741"/>
        <v>6111</v>
      </c>
      <c r="BQ592" s="178">
        <f t="shared" si="676"/>
        <v>44416</v>
      </c>
      <c r="BR592">
        <f t="shared" si="677"/>
        <v>12013</v>
      </c>
      <c r="BS592">
        <f t="shared" si="678"/>
        <v>11725</v>
      </c>
      <c r="BT592">
        <f t="shared" si="679"/>
        <v>212</v>
      </c>
      <c r="BU592">
        <v>15</v>
      </c>
      <c r="BV592">
        <f t="shared" si="753"/>
        <v>2</v>
      </c>
      <c r="BW592">
        <f t="shared" si="742"/>
        <v>808</v>
      </c>
      <c r="BX592" s="178">
        <f t="shared" si="680"/>
        <v>44416</v>
      </c>
      <c r="BY592">
        <f t="shared" si="681"/>
        <v>63</v>
      </c>
      <c r="BZ592">
        <f t="shared" si="682"/>
        <v>57</v>
      </c>
      <c r="CA592">
        <f t="shared" si="683"/>
        <v>0</v>
      </c>
      <c r="CB592" s="178">
        <f t="shared" si="684"/>
        <v>44416</v>
      </c>
      <c r="CC592">
        <f t="shared" si="685"/>
        <v>15782</v>
      </c>
      <c r="CD592">
        <f t="shared" si="686"/>
        <v>13066</v>
      </c>
      <c r="CE592">
        <f t="shared" si="687"/>
        <v>809</v>
      </c>
      <c r="CI592" s="178">
        <f t="shared" si="688"/>
        <v>44416</v>
      </c>
      <c r="CJ592">
        <f t="shared" si="689"/>
        <v>2</v>
      </c>
      <c r="CK592">
        <f t="shared" si="690"/>
        <v>0</v>
      </c>
      <c r="CL592" s="178">
        <f t="shared" si="691"/>
        <v>44416</v>
      </c>
      <c r="CM592">
        <f t="shared" si="692"/>
        <v>0</v>
      </c>
      <c r="CN592" s="1">
        <f t="shared" si="755"/>
        <v>44416</v>
      </c>
      <c r="CO592" s="281">
        <f t="shared" si="756"/>
        <v>2</v>
      </c>
      <c r="CP592" s="1">
        <f t="shared" si="757"/>
        <v>44416</v>
      </c>
      <c r="CQ592" s="282">
        <f t="shared" si="758"/>
        <v>0</v>
      </c>
      <c r="CR592" s="178">
        <f t="shared" si="768"/>
        <v>44416</v>
      </c>
      <c r="CS592">
        <f t="shared" si="769"/>
        <v>7</v>
      </c>
      <c r="CT592">
        <f t="shared" si="770"/>
        <v>3</v>
      </c>
      <c r="CU592">
        <f t="shared" si="771"/>
        <v>13</v>
      </c>
    </row>
    <row r="593" spans="1:99" ht="18" customHeight="1" x14ac:dyDescent="0.55000000000000004">
      <c r="A593" s="178">
        <v>44417</v>
      </c>
      <c r="B593" s="239">
        <v>35</v>
      </c>
      <c r="C593" s="153">
        <f t="shared" si="744"/>
        <v>7709</v>
      </c>
      <c r="D593" s="153">
        <f t="shared" si="759"/>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704"/>
        <v>405</v>
      </c>
      <c r="Z593" s="75">
        <f t="shared" si="760"/>
        <v>44417</v>
      </c>
      <c r="AA593" s="229">
        <f t="shared" si="761"/>
        <v>27868</v>
      </c>
      <c r="AB593" s="229">
        <f t="shared" si="762"/>
        <v>24878</v>
      </c>
      <c r="AC593" s="230">
        <f t="shared" si="763"/>
        <v>1025</v>
      </c>
      <c r="AD593" s="182">
        <f t="shared" si="754"/>
        <v>2</v>
      </c>
      <c r="AE593" s="242">
        <f t="shared" si="764"/>
        <v>10810</v>
      </c>
      <c r="AF593" s="154">
        <v>12015</v>
      </c>
      <c r="AG593" s="183">
        <f t="shared" si="736"/>
        <v>0</v>
      </c>
      <c r="AH593" s="154">
        <v>11725</v>
      </c>
      <c r="AI593" s="183">
        <f t="shared" si="729"/>
        <v>0</v>
      </c>
      <c r="AJ593" s="184">
        <v>212</v>
      </c>
      <c r="AK593" s="185">
        <f t="shared" si="730"/>
        <v>0</v>
      </c>
      <c r="AL593" s="154">
        <v>63</v>
      </c>
      <c r="AM593" s="183">
        <f t="shared" si="731"/>
        <v>0</v>
      </c>
      <c r="AN593" s="154">
        <v>57</v>
      </c>
      <c r="AO593" s="183">
        <f t="shared" si="732"/>
        <v>0</v>
      </c>
      <c r="AP593" s="186">
        <v>0</v>
      </c>
      <c r="AQ593" s="185">
        <f t="shared" si="733"/>
        <v>8</v>
      </c>
      <c r="AR593" s="154">
        <v>15790</v>
      </c>
      <c r="AS593" s="183">
        <f t="shared" si="766"/>
        <v>30</v>
      </c>
      <c r="AT593" s="154">
        <v>13096</v>
      </c>
      <c r="AU593" s="183">
        <f t="shared" si="767"/>
        <v>4</v>
      </c>
      <c r="AV593" s="187">
        <v>813</v>
      </c>
      <c r="AW593" s="237">
        <f t="shared" si="715"/>
        <v>432</v>
      </c>
      <c r="AX593" s="236">
        <f t="shared" si="737"/>
        <v>44417</v>
      </c>
      <c r="AY593" s="6">
        <v>0</v>
      </c>
      <c r="AZ593" s="237">
        <f t="shared" si="702"/>
        <v>418</v>
      </c>
      <c r="BA593" s="237">
        <f t="shared" si="738"/>
        <v>355</v>
      </c>
      <c r="BB593" s="129">
        <v>0</v>
      </c>
      <c r="BC593" s="27">
        <f t="shared" si="703"/>
        <v>964</v>
      </c>
      <c r="BD593" s="237">
        <f t="shared" si="739"/>
        <v>390</v>
      </c>
      <c r="BE593" s="228">
        <f t="shared" si="765"/>
        <v>44417</v>
      </c>
      <c r="BF593" s="131">
        <f t="shared" si="772"/>
        <v>35</v>
      </c>
      <c r="BG593" s="131">
        <f t="shared" si="723"/>
        <v>7709</v>
      </c>
      <c r="BH593" s="228">
        <f t="shared" si="724"/>
        <v>44417</v>
      </c>
      <c r="BI593" s="131">
        <f t="shared" si="725"/>
        <v>7709</v>
      </c>
      <c r="BJ593" s="1">
        <f t="shared" si="726"/>
        <v>44417</v>
      </c>
      <c r="BK593">
        <f t="shared" si="696"/>
        <v>20</v>
      </c>
      <c r="BL593">
        <f t="shared" si="727"/>
        <v>18</v>
      </c>
      <c r="BM593">
        <f t="shared" si="693"/>
        <v>38</v>
      </c>
      <c r="BN593" s="1">
        <f t="shared" si="694"/>
        <v>44417</v>
      </c>
      <c r="BO593">
        <f t="shared" si="740"/>
        <v>10788</v>
      </c>
      <c r="BP593">
        <f t="shared" si="741"/>
        <v>6133</v>
      </c>
      <c r="BQ593" s="178">
        <f t="shared" si="676"/>
        <v>44417</v>
      </c>
      <c r="BR593">
        <f t="shared" si="677"/>
        <v>12015</v>
      </c>
      <c r="BS593">
        <f t="shared" si="678"/>
        <v>11725</v>
      </c>
      <c r="BT593">
        <f t="shared" si="679"/>
        <v>212</v>
      </c>
      <c r="BU593">
        <v>15</v>
      </c>
      <c r="BV593">
        <f t="shared" si="753"/>
        <v>2</v>
      </c>
      <c r="BW593">
        <f t="shared" si="742"/>
        <v>823</v>
      </c>
      <c r="BX593" s="178">
        <f t="shared" si="680"/>
        <v>44417</v>
      </c>
      <c r="BY593">
        <f t="shared" si="681"/>
        <v>63</v>
      </c>
      <c r="BZ593">
        <f t="shared" si="682"/>
        <v>57</v>
      </c>
      <c r="CA593">
        <f t="shared" si="683"/>
        <v>0</v>
      </c>
      <c r="CB593" s="178">
        <f t="shared" si="684"/>
        <v>44417</v>
      </c>
      <c r="CC593">
        <f t="shared" si="685"/>
        <v>15790</v>
      </c>
      <c r="CD593">
        <f t="shared" si="686"/>
        <v>13096</v>
      </c>
      <c r="CE593">
        <f t="shared" si="687"/>
        <v>813</v>
      </c>
      <c r="CI593" s="178">
        <f t="shared" si="688"/>
        <v>44417</v>
      </c>
      <c r="CJ593">
        <f t="shared" si="689"/>
        <v>2</v>
      </c>
      <c r="CK593">
        <f t="shared" si="690"/>
        <v>0</v>
      </c>
      <c r="CL593" s="178">
        <f t="shared" si="691"/>
        <v>44417</v>
      </c>
      <c r="CM593">
        <f t="shared" si="692"/>
        <v>0</v>
      </c>
      <c r="CN593" s="1">
        <f t="shared" si="755"/>
        <v>44417</v>
      </c>
      <c r="CO593" s="281">
        <f t="shared" si="756"/>
        <v>2</v>
      </c>
      <c r="CP593" s="1">
        <f t="shared" si="757"/>
        <v>44417</v>
      </c>
      <c r="CQ593" s="282">
        <f t="shared" si="758"/>
        <v>0</v>
      </c>
      <c r="CR593" s="178">
        <f t="shared" si="768"/>
        <v>44417</v>
      </c>
      <c r="CS593">
        <f t="shared" si="769"/>
        <v>8</v>
      </c>
      <c r="CT593">
        <f t="shared" si="770"/>
        <v>4</v>
      </c>
      <c r="CU593">
        <f t="shared" si="771"/>
        <v>30</v>
      </c>
    </row>
    <row r="594" spans="1:99" ht="18" customHeight="1" x14ac:dyDescent="0.55000000000000004">
      <c r="A594" s="178">
        <v>44418</v>
      </c>
      <c r="B594" s="239">
        <v>28</v>
      </c>
      <c r="C594" s="153">
        <f t="shared" si="744"/>
        <v>7737</v>
      </c>
      <c r="D594" s="153">
        <f t="shared" si="759"/>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704"/>
        <v>406</v>
      </c>
      <c r="Z594" s="75">
        <f t="shared" si="760"/>
        <v>44418</v>
      </c>
      <c r="AA594" s="229">
        <f t="shared" si="761"/>
        <v>27880</v>
      </c>
      <c r="AB594" s="229">
        <f t="shared" si="762"/>
        <v>24888</v>
      </c>
      <c r="AC594" s="230">
        <f t="shared" si="763"/>
        <v>1026</v>
      </c>
      <c r="AD594" s="182">
        <f t="shared" si="754"/>
        <v>4</v>
      </c>
      <c r="AE594" s="242">
        <f t="shared" si="764"/>
        <v>10814</v>
      </c>
      <c r="AF594" s="154">
        <v>12019</v>
      </c>
      <c r="AG594" s="183">
        <f t="shared" si="736"/>
        <v>3</v>
      </c>
      <c r="AH594" s="154">
        <v>11728</v>
      </c>
      <c r="AI594" s="183">
        <f t="shared" si="729"/>
        <v>0</v>
      </c>
      <c r="AJ594" s="184">
        <v>212</v>
      </c>
      <c r="AK594" s="185">
        <f t="shared" si="730"/>
        <v>0</v>
      </c>
      <c r="AL594" s="154">
        <v>63</v>
      </c>
      <c r="AM594" s="183">
        <f t="shared" si="731"/>
        <v>0</v>
      </c>
      <c r="AN594" s="154">
        <v>57</v>
      </c>
      <c r="AO594" s="183">
        <f t="shared" si="732"/>
        <v>0</v>
      </c>
      <c r="AP594" s="186">
        <v>0</v>
      </c>
      <c r="AQ594" s="185">
        <f t="shared" si="733"/>
        <v>8</v>
      </c>
      <c r="AR594" s="154">
        <v>15798</v>
      </c>
      <c r="AS594" s="183">
        <f t="shared" si="766"/>
        <v>7</v>
      </c>
      <c r="AT594" s="154">
        <v>13103</v>
      </c>
      <c r="AU594" s="183">
        <f t="shared" si="767"/>
        <v>1</v>
      </c>
      <c r="AV594" s="187">
        <v>814</v>
      </c>
      <c r="AW594" s="237">
        <f t="shared" si="715"/>
        <v>433</v>
      </c>
      <c r="AX594" s="236">
        <f t="shared" si="737"/>
        <v>44418</v>
      </c>
      <c r="AY594" s="6">
        <v>1</v>
      </c>
      <c r="AZ594" s="237">
        <f t="shared" si="702"/>
        <v>419</v>
      </c>
      <c r="BA594" s="237">
        <f t="shared" si="738"/>
        <v>356</v>
      </c>
      <c r="BB594" s="129">
        <v>0</v>
      </c>
      <c r="BC594" s="27">
        <f t="shared" si="703"/>
        <v>964</v>
      </c>
      <c r="BD594" s="237">
        <f t="shared" si="739"/>
        <v>391</v>
      </c>
      <c r="BE594" s="228">
        <f t="shared" si="765"/>
        <v>44418</v>
      </c>
      <c r="BF594" s="131">
        <f t="shared" si="772"/>
        <v>28</v>
      </c>
      <c r="BG594" s="131">
        <f t="shared" si="723"/>
        <v>7737</v>
      </c>
      <c r="BH594" s="228">
        <f t="shared" si="724"/>
        <v>44418</v>
      </c>
      <c r="BI594" s="131">
        <f t="shared" si="725"/>
        <v>7737</v>
      </c>
      <c r="BJ594" s="1">
        <f t="shared" si="726"/>
        <v>44418</v>
      </c>
      <c r="BK594">
        <f t="shared" si="696"/>
        <v>7</v>
      </c>
      <c r="BL594">
        <f t="shared" si="727"/>
        <v>23</v>
      </c>
      <c r="BM594">
        <f t="shared" si="693"/>
        <v>30</v>
      </c>
      <c r="BN594" s="1">
        <f t="shared" si="694"/>
        <v>44418</v>
      </c>
      <c r="BO594">
        <f t="shared" si="740"/>
        <v>10764</v>
      </c>
      <c r="BP594">
        <f t="shared" si="741"/>
        <v>6132</v>
      </c>
      <c r="BQ594" s="178">
        <f t="shared" si="676"/>
        <v>44418</v>
      </c>
      <c r="BR594">
        <f t="shared" si="677"/>
        <v>12019</v>
      </c>
      <c r="BS594">
        <f t="shared" si="678"/>
        <v>11728</v>
      </c>
      <c r="BT594">
        <f t="shared" si="679"/>
        <v>212</v>
      </c>
      <c r="BU594">
        <v>15</v>
      </c>
      <c r="BV594">
        <f t="shared" si="753"/>
        <v>4</v>
      </c>
      <c r="BW594">
        <f t="shared" si="742"/>
        <v>821</v>
      </c>
      <c r="BX594" s="178">
        <f t="shared" si="680"/>
        <v>44418</v>
      </c>
      <c r="BY594">
        <f t="shared" si="681"/>
        <v>63</v>
      </c>
      <c r="BZ594">
        <f t="shared" si="682"/>
        <v>57</v>
      </c>
      <c r="CA594">
        <f t="shared" si="683"/>
        <v>0</v>
      </c>
      <c r="CB594" s="178">
        <f t="shared" si="684"/>
        <v>44418</v>
      </c>
      <c r="CC594">
        <f t="shared" si="685"/>
        <v>15798</v>
      </c>
      <c r="CD594">
        <f t="shared" si="686"/>
        <v>13103</v>
      </c>
      <c r="CE594">
        <f t="shared" si="687"/>
        <v>814</v>
      </c>
      <c r="CI594" s="178">
        <f t="shared" si="688"/>
        <v>44418</v>
      </c>
      <c r="CJ594">
        <f t="shared" si="689"/>
        <v>4</v>
      </c>
      <c r="CK594">
        <f t="shared" si="690"/>
        <v>3</v>
      </c>
      <c r="CL594" s="178">
        <f t="shared" si="691"/>
        <v>44418</v>
      </c>
      <c r="CM594">
        <f t="shared" si="692"/>
        <v>0</v>
      </c>
      <c r="CN594" s="1">
        <f t="shared" si="755"/>
        <v>44418</v>
      </c>
      <c r="CO594" s="281">
        <f t="shared" si="756"/>
        <v>4</v>
      </c>
      <c r="CP594" s="1">
        <f t="shared" si="757"/>
        <v>44418</v>
      </c>
      <c r="CQ594" s="282">
        <f t="shared" si="758"/>
        <v>0</v>
      </c>
      <c r="CR594" s="178">
        <f t="shared" si="768"/>
        <v>44418</v>
      </c>
      <c r="CS594">
        <f t="shared" si="769"/>
        <v>8</v>
      </c>
      <c r="CT594">
        <f t="shared" si="770"/>
        <v>1</v>
      </c>
      <c r="CU594">
        <f t="shared" si="771"/>
        <v>7</v>
      </c>
    </row>
    <row r="595" spans="1:99" ht="18" customHeight="1" x14ac:dyDescent="0.55000000000000004">
      <c r="A595" s="178">
        <v>44419</v>
      </c>
      <c r="B595" s="239">
        <v>20</v>
      </c>
      <c r="C595" s="153">
        <f t="shared" si="744"/>
        <v>7757</v>
      </c>
      <c r="D595" s="153">
        <f t="shared" si="759"/>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704"/>
        <v>407</v>
      </c>
      <c r="Z595" s="75">
        <f t="shared" si="760"/>
        <v>44419</v>
      </c>
      <c r="AA595" s="229">
        <f t="shared" si="761"/>
        <v>27897</v>
      </c>
      <c r="AB595" s="229">
        <f t="shared" si="762"/>
        <v>24899</v>
      </c>
      <c r="AC595" s="230">
        <f t="shared" si="763"/>
        <v>1028</v>
      </c>
      <c r="AD595" s="182">
        <f t="shared" si="754"/>
        <v>1</v>
      </c>
      <c r="AE595" s="242">
        <f t="shared" si="764"/>
        <v>10815</v>
      </c>
      <c r="AF595" s="154">
        <v>12020</v>
      </c>
      <c r="AG595" s="183">
        <f t="shared" si="736"/>
        <v>3</v>
      </c>
      <c r="AH595" s="154">
        <v>11731</v>
      </c>
      <c r="AI595" s="183">
        <f t="shared" si="729"/>
        <v>0</v>
      </c>
      <c r="AJ595" s="184">
        <v>212</v>
      </c>
      <c r="AK595" s="185">
        <f t="shared" si="730"/>
        <v>0</v>
      </c>
      <c r="AL595" s="154">
        <v>63</v>
      </c>
      <c r="AM595" s="183">
        <f t="shared" si="731"/>
        <v>0</v>
      </c>
      <c r="AN595" s="154">
        <v>57</v>
      </c>
      <c r="AO595" s="183">
        <f t="shared" si="732"/>
        <v>0</v>
      </c>
      <c r="AP595" s="186">
        <v>0</v>
      </c>
      <c r="AQ595" s="185">
        <f t="shared" si="733"/>
        <v>16</v>
      </c>
      <c r="AR595" s="154">
        <v>15814</v>
      </c>
      <c r="AS595" s="183">
        <f t="shared" si="766"/>
        <v>8</v>
      </c>
      <c r="AT595" s="154">
        <v>13111</v>
      </c>
      <c r="AU595" s="183">
        <f t="shared" si="767"/>
        <v>2</v>
      </c>
      <c r="AV595" s="187">
        <v>816</v>
      </c>
      <c r="AW595" s="237">
        <f t="shared" si="715"/>
        <v>434</v>
      </c>
      <c r="AX595" s="236">
        <f t="shared" si="737"/>
        <v>44419</v>
      </c>
      <c r="AY595" s="6">
        <v>0</v>
      </c>
      <c r="AZ595" s="237">
        <f t="shared" si="702"/>
        <v>419</v>
      </c>
      <c r="BA595" s="237">
        <f t="shared" si="738"/>
        <v>354</v>
      </c>
      <c r="BB595" s="129">
        <v>0</v>
      </c>
      <c r="BC595" s="27">
        <f t="shared" si="703"/>
        <v>964</v>
      </c>
      <c r="BD595" s="237">
        <f t="shared" si="739"/>
        <v>389</v>
      </c>
      <c r="BE595" s="228">
        <f t="shared" si="765"/>
        <v>44419</v>
      </c>
      <c r="BF595" s="131">
        <f t="shared" si="772"/>
        <v>20</v>
      </c>
      <c r="BG595" s="131">
        <f t="shared" si="723"/>
        <v>7757</v>
      </c>
      <c r="BH595" s="228">
        <f t="shared" si="724"/>
        <v>44419</v>
      </c>
      <c r="BI595" s="131">
        <f t="shared" si="725"/>
        <v>7757</v>
      </c>
      <c r="BJ595" s="1">
        <f t="shared" si="726"/>
        <v>44419</v>
      </c>
      <c r="BK595">
        <f t="shared" si="696"/>
        <v>11</v>
      </c>
      <c r="BL595">
        <f t="shared" si="727"/>
        <v>27</v>
      </c>
      <c r="BM595">
        <f t="shared" si="693"/>
        <v>38</v>
      </c>
      <c r="BN595" s="1">
        <f t="shared" si="694"/>
        <v>44419</v>
      </c>
      <c r="BO595">
        <f t="shared" si="740"/>
        <v>10715</v>
      </c>
      <c r="BP595">
        <f t="shared" si="741"/>
        <v>6096</v>
      </c>
      <c r="BQ595" s="178">
        <f t="shared" si="676"/>
        <v>44419</v>
      </c>
      <c r="BR595">
        <f t="shared" si="677"/>
        <v>12020</v>
      </c>
      <c r="BS595">
        <f t="shared" si="678"/>
        <v>11731</v>
      </c>
      <c r="BT595">
        <f t="shared" si="679"/>
        <v>212</v>
      </c>
      <c r="BU595">
        <v>15</v>
      </c>
      <c r="BV595">
        <f t="shared" si="753"/>
        <v>1</v>
      </c>
      <c r="BW595">
        <f t="shared" si="742"/>
        <v>820</v>
      </c>
      <c r="BX595" s="178">
        <f t="shared" si="680"/>
        <v>44419</v>
      </c>
      <c r="BY595">
        <f t="shared" si="681"/>
        <v>63</v>
      </c>
      <c r="BZ595">
        <f t="shared" si="682"/>
        <v>57</v>
      </c>
      <c r="CA595">
        <f t="shared" si="683"/>
        <v>0</v>
      </c>
      <c r="CB595" s="178">
        <f t="shared" si="684"/>
        <v>44419</v>
      </c>
      <c r="CC595">
        <f t="shared" si="685"/>
        <v>15814</v>
      </c>
      <c r="CD595">
        <f t="shared" si="686"/>
        <v>13111</v>
      </c>
      <c r="CE595">
        <f t="shared" si="687"/>
        <v>816</v>
      </c>
      <c r="CI595" s="178">
        <f t="shared" si="688"/>
        <v>44419</v>
      </c>
      <c r="CJ595">
        <f t="shared" si="689"/>
        <v>1</v>
      </c>
      <c r="CK595">
        <f t="shared" si="690"/>
        <v>3</v>
      </c>
      <c r="CL595" s="178">
        <f t="shared" si="691"/>
        <v>44419</v>
      </c>
      <c r="CM595">
        <f t="shared" si="692"/>
        <v>0</v>
      </c>
      <c r="CN595" s="1">
        <f t="shared" si="755"/>
        <v>44419</v>
      </c>
      <c r="CO595" s="281">
        <f t="shared" si="756"/>
        <v>1</v>
      </c>
      <c r="CP595" s="1">
        <f t="shared" si="757"/>
        <v>44419</v>
      </c>
      <c r="CQ595" s="282">
        <f t="shared" si="758"/>
        <v>0</v>
      </c>
      <c r="CR595" s="178">
        <f t="shared" si="768"/>
        <v>44419</v>
      </c>
      <c r="CS595">
        <f t="shared" si="769"/>
        <v>16</v>
      </c>
      <c r="CT595">
        <f t="shared" si="770"/>
        <v>2</v>
      </c>
      <c r="CU595">
        <f t="shared" si="771"/>
        <v>8</v>
      </c>
    </row>
    <row r="596" spans="1:99" ht="18" customHeight="1" x14ac:dyDescent="0.55000000000000004">
      <c r="A596" s="178">
        <v>44420</v>
      </c>
      <c r="B596" s="239">
        <v>52</v>
      </c>
      <c r="C596" s="153">
        <f t="shared" si="744"/>
        <v>7809</v>
      </c>
      <c r="D596" s="153">
        <f t="shared" si="759"/>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704"/>
        <v>408</v>
      </c>
      <c r="Z596" s="75">
        <f t="shared" si="760"/>
        <v>44420</v>
      </c>
      <c r="AA596" s="229">
        <f t="shared" si="761"/>
        <v>27908</v>
      </c>
      <c r="AB596" s="229">
        <f t="shared" si="762"/>
        <v>24911</v>
      </c>
      <c r="AC596" s="230">
        <f t="shared" si="763"/>
        <v>1029</v>
      </c>
      <c r="AD596" s="182">
        <f t="shared" si="754"/>
        <v>5</v>
      </c>
      <c r="AE596" s="242">
        <f t="shared" si="764"/>
        <v>10820</v>
      </c>
      <c r="AF596" s="154">
        <v>12025</v>
      </c>
      <c r="AG596" s="183">
        <f t="shared" si="736"/>
        <v>2</v>
      </c>
      <c r="AH596" s="154">
        <v>11733</v>
      </c>
      <c r="AI596" s="183">
        <f t="shared" si="729"/>
        <v>0</v>
      </c>
      <c r="AJ596" s="184">
        <v>212</v>
      </c>
      <c r="AK596" s="185">
        <f t="shared" si="730"/>
        <v>0</v>
      </c>
      <c r="AL596" s="154">
        <v>63</v>
      </c>
      <c r="AM596" s="183">
        <f t="shared" si="731"/>
        <v>0</v>
      </c>
      <c r="AN596" s="154">
        <v>57</v>
      </c>
      <c r="AO596" s="183">
        <f t="shared" si="732"/>
        <v>0</v>
      </c>
      <c r="AP596" s="186">
        <v>0</v>
      </c>
      <c r="AQ596" s="185">
        <f t="shared" si="733"/>
        <v>6</v>
      </c>
      <c r="AR596" s="154">
        <v>15820</v>
      </c>
      <c r="AS596" s="183">
        <f t="shared" si="766"/>
        <v>10</v>
      </c>
      <c r="AT596" s="154">
        <v>13121</v>
      </c>
      <c r="AU596" s="183">
        <f t="shared" si="767"/>
        <v>1</v>
      </c>
      <c r="AV596" s="187">
        <v>817</v>
      </c>
      <c r="AW596" s="237">
        <f t="shared" si="715"/>
        <v>435</v>
      </c>
      <c r="AX596" s="236">
        <f t="shared" si="737"/>
        <v>44420</v>
      </c>
      <c r="AY596" s="6">
        <v>0</v>
      </c>
      <c r="AZ596" s="237">
        <f t="shared" si="702"/>
        <v>419</v>
      </c>
      <c r="BA596" s="237">
        <f t="shared" si="738"/>
        <v>355</v>
      </c>
      <c r="BB596" s="129">
        <v>0</v>
      </c>
      <c r="BC596" s="27">
        <f t="shared" si="703"/>
        <v>964</v>
      </c>
      <c r="BD596" s="237">
        <f t="shared" si="739"/>
        <v>390</v>
      </c>
      <c r="BE596" s="228">
        <f t="shared" si="765"/>
        <v>44420</v>
      </c>
      <c r="BF596" s="131">
        <f t="shared" si="772"/>
        <v>52</v>
      </c>
      <c r="BG596" s="131">
        <f t="shared" si="723"/>
        <v>7809</v>
      </c>
      <c r="BH596" s="228">
        <f t="shared" si="724"/>
        <v>44420</v>
      </c>
      <c r="BI596" s="131">
        <f t="shared" si="725"/>
        <v>7809</v>
      </c>
      <c r="BJ596" s="1">
        <f t="shared" si="726"/>
        <v>44420</v>
      </c>
      <c r="BK596">
        <f t="shared" si="696"/>
        <v>5</v>
      </c>
      <c r="BL596">
        <f t="shared" si="727"/>
        <v>29</v>
      </c>
      <c r="BM596">
        <f t="shared" si="693"/>
        <v>34</v>
      </c>
      <c r="BN596" s="1">
        <f t="shared" si="694"/>
        <v>44420</v>
      </c>
      <c r="BO596">
        <f t="shared" si="740"/>
        <v>10780</v>
      </c>
      <c r="BP596">
        <f t="shared" si="741"/>
        <v>6140</v>
      </c>
      <c r="BQ596" s="178">
        <f t="shared" si="676"/>
        <v>44420</v>
      </c>
      <c r="BR596">
        <f t="shared" si="677"/>
        <v>12025</v>
      </c>
      <c r="BS596">
        <f t="shared" si="678"/>
        <v>11733</v>
      </c>
      <c r="BT596">
        <f t="shared" si="679"/>
        <v>212</v>
      </c>
      <c r="BU596">
        <v>15</v>
      </c>
      <c r="BV596">
        <f t="shared" si="753"/>
        <v>5</v>
      </c>
      <c r="BW596">
        <f t="shared" si="742"/>
        <v>813</v>
      </c>
      <c r="BX596" s="178">
        <f t="shared" si="680"/>
        <v>44420</v>
      </c>
      <c r="BY596">
        <f t="shared" si="681"/>
        <v>63</v>
      </c>
      <c r="BZ596">
        <f t="shared" si="682"/>
        <v>57</v>
      </c>
      <c r="CA596">
        <f t="shared" si="683"/>
        <v>0</v>
      </c>
      <c r="CB596" s="178">
        <f t="shared" si="684"/>
        <v>44420</v>
      </c>
      <c r="CC596">
        <f t="shared" si="685"/>
        <v>15820</v>
      </c>
      <c r="CD596">
        <f t="shared" si="686"/>
        <v>13121</v>
      </c>
      <c r="CE596">
        <f t="shared" si="687"/>
        <v>817</v>
      </c>
      <c r="CI596" s="178">
        <f t="shared" si="688"/>
        <v>44420</v>
      </c>
      <c r="CJ596">
        <f t="shared" si="689"/>
        <v>5</v>
      </c>
      <c r="CK596">
        <f t="shared" si="690"/>
        <v>2</v>
      </c>
      <c r="CL596" s="178">
        <f t="shared" si="691"/>
        <v>44420</v>
      </c>
      <c r="CM596">
        <f t="shared" si="692"/>
        <v>0</v>
      </c>
      <c r="CN596" s="1">
        <f t="shared" si="755"/>
        <v>44420</v>
      </c>
      <c r="CO596" s="281">
        <f t="shared" si="756"/>
        <v>5</v>
      </c>
      <c r="CP596" s="1">
        <f t="shared" si="757"/>
        <v>44420</v>
      </c>
      <c r="CQ596" s="282">
        <f t="shared" si="758"/>
        <v>0</v>
      </c>
      <c r="CR596" s="178">
        <f t="shared" si="768"/>
        <v>44420</v>
      </c>
      <c r="CS596">
        <f t="shared" si="769"/>
        <v>6</v>
      </c>
      <c r="CT596">
        <f t="shared" si="770"/>
        <v>1</v>
      </c>
      <c r="CU596">
        <f t="shared" si="771"/>
        <v>10</v>
      </c>
    </row>
    <row r="597" spans="1:99" ht="18" customHeight="1" x14ac:dyDescent="0.55000000000000004">
      <c r="A597" s="178">
        <v>44421</v>
      </c>
      <c r="B597" s="239">
        <v>36</v>
      </c>
      <c r="C597" s="153">
        <f t="shared" si="744"/>
        <v>7845</v>
      </c>
      <c r="D597" s="153">
        <f t="shared" si="759"/>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704"/>
        <v>409</v>
      </c>
      <c r="Z597" s="75">
        <f t="shared" si="760"/>
        <v>44421</v>
      </c>
      <c r="AA597" s="229">
        <f t="shared" si="761"/>
        <v>27929</v>
      </c>
      <c r="AB597" s="229">
        <f t="shared" si="762"/>
        <v>24935</v>
      </c>
      <c r="AC597" s="230">
        <f t="shared" si="763"/>
        <v>1031</v>
      </c>
      <c r="AD597" s="182">
        <f t="shared" si="754"/>
        <v>5</v>
      </c>
      <c r="AE597" s="242">
        <f t="shared" si="764"/>
        <v>10825</v>
      </c>
      <c r="AF597" s="154">
        <v>12030</v>
      </c>
      <c r="AG597" s="183">
        <f t="shared" si="736"/>
        <v>3</v>
      </c>
      <c r="AH597" s="154">
        <v>11736</v>
      </c>
      <c r="AI597" s="183">
        <f t="shared" ref="AI597:AI628" si="773">+AJ597-AJ596</f>
        <v>0</v>
      </c>
      <c r="AJ597" s="184">
        <v>212</v>
      </c>
      <c r="AK597" s="185">
        <f t="shared" ref="AK597:AK628" si="774">+AL597-AL596</f>
        <v>0</v>
      </c>
      <c r="AL597" s="154">
        <v>63</v>
      </c>
      <c r="AM597" s="183">
        <f t="shared" ref="AM597:AM628" si="775">+AN597-AN596</f>
        <v>0</v>
      </c>
      <c r="AN597" s="154">
        <v>57</v>
      </c>
      <c r="AO597" s="183">
        <f t="shared" ref="AO597:AO628" si="776">+AP597-AP596</f>
        <v>0</v>
      </c>
      <c r="AP597" s="186">
        <v>0</v>
      </c>
      <c r="AQ597" s="185">
        <f t="shared" ref="AQ597:AQ628" si="777">+AR597-AR596</f>
        <v>16</v>
      </c>
      <c r="AR597" s="154">
        <v>15836</v>
      </c>
      <c r="AS597" s="183">
        <f t="shared" si="766"/>
        <v>21</v>
      </c>
      <c r="AT597" s="154">
        <v>13142</v>
      </c>
      <c r="AU597" s="183">
        <f t="shared" si="767"/>
        <v>2</v>
      </c>
      <c r="AV597" s="187">
        <v>819</v>
      </c>
      <c r="AW597" s="237">
        <f t="shared" si="715"/>
        <v>436</v>
      </c>
      <c r="AX597" s="236">
        <f t="shared" si="737"/>
        <v>44421</v>
      </c>
      <c r="AY597" s="6">
        <v>0</v>
      </c>
      <c r="AZ597" s="237">
        <f t="shared" si="702"/>
        <v>419</v>
      </c>
      <c r="BA597" s="237">
        <f t="shared" si="738"/>
        <v>356</v>
      </c>
      <c r="BB597" s="129">
        <v>0</v>
      </c>
      <c r="BC597" s="27">
        <f t="shared" si="703"/>
        <v>964</v>
      </c>
      <c r="BD597" s="237">
        <f t="shared" si="739"/>
        <v>391</v>
      </c>
      <c r="BE597" s="228">
        <f t="shared" si="765"/>
        <v>44421</v>
      </c>
      <c r="BF597" s="131">
        <f t="shared" si="772"/>
        <v>36</v>
      </c>
      <c r="BG597" s="131">
        <f t="shared" si="723"/>
        <v>7845</v>
      </c>
      <c r="BH597" s="228">
        <f t="shared" si="724"/>
        <v>44421</v>
      </c>
      <c r="BI597" s="131">
        <f t="shared" si="725"/>
        <v>7845</v>
      </c>
      <c r="BJ597" s="1">
        <f t="shared" si="726"/>
        <v>44421</v>
      </c>
      <c r="BK597">
        <f t="shared" si="696"/>
        <v>1</v>
      </c>
      <c r="BL597">
        <f t="shared" si="727"/>
        <v>18</v>
      </c>
      <c r="BM597">
        <f t="shared" si="693"/>
        <v>19</v>
      </c>
      <c r="BN597" s="1">
        <f t="shared" si="694"/>
        <v>44421</v>
      </c>
      <c r="BO597">
        <f t="shared" si="740"/>
        <v>10807</v>
      </c>
      <c r="BP597">
        <f t="shared" si="741"/>
        <v>6151</v>
      </c>
      <c r="BQ597" s="178">
        <f t="shared" si="676"/>
        <v>44421</v>
      </c>
      <c r="BR597">
        <f t="shared" si="677"/>
        <v>12030</v>
      </c>
      <c r="BS597">
        <f t="shared" si="678"/>
        <v>11736</v>
      </c>
      <c r="BT597">
        <f t="shared" si="679"/>
        <v>212</v>
      </c>
      <c r="BU597">
        <v>15</v>
      </c>
      <c r="BV597">
        <f t="shared" si="753"/>
        <v>5</v>
      </c>
      <c r="BW597">
        <f t="shared" si="742"/>
        <v>828</v>
      </c>
      <c r="BX597" s="178">
        <f t="shared" si="680"/>
        <v>44421</v>
      </c>
      <c r="BY597">
        <f t="shared" si="681"/>
        <v>63</v>
      </c>
      <c r="BZ597">
        <f t="shared" si="682"/>
        <v>57</v>
      </c>
      <c r="CA597">
        <f t="shared" si="683"/>
        <v>0</v>
      </c>
      <c r="CB597" s="178">
        <f t="shared" si="684"/>
        <v>44421</v>
      </c>
      <c r="CC597">
        <f t="shared" si="685"/>
        <v>15836</v>
      </c>
      <c r="CD597">
        <f t="shared" si="686"/>
        <v>13142</v>
      </c>
      <c r="CE597">
        <f t="shared" si="687"/>
        <v>819</v>
      </c>
      <c r="CI597" s="178">
        <f t="shared" si="688"/>
        <v>44421</v>
      </c>
      <c r="CJ597">
        <f t="shared" si="689"/>
        <v>5</v>
      </c>
      <c r="CK597">
        <f t="shared" si="690"/>
        <v>3</v>
      </c>
      <c r="CL597" s="178">
        <f t="shared" si="691"/>
        <v>44421</v>
      </c>
      <c r="CM597">
        <f t="shared" si="692"/>
        <v>0</v>
      </c>
      <c r="CN597" s="1">
        <f t="shared" si="755"/>
        <v>44421</v>
      </c>
      <c r="CO597" s="281">
        <f t="shared" si="756"/>
        <v>5</v>
      </c>
      <c r="CP597" s="1">
        <f t="shared" si="757"/>
        <v>44421</v>
      </c>
      <c r="CQ597" s="282">
        <f t="shared" si="758"/>
        <v>0</v>
      </c>
      <c r="CR597" s="178">
        <f t="shared" si="768"/>
        <v>44421</v>
      </c>
      <c r="CS597">
        <f t="shared" si="769"/>
        <v>16</v>
      </c>
      <c r="CT597">
        <f t="shared" si="770"/>
        <v>2</v>
      </c>
      <c r="CU597">
        <f t="shared" si="771"/>
        <v>21</v>
      </c>
    </row>
    <row r="598" spans="1:99" ht="18" customHeight="1" x14ac:dyDescent="0.55000000000000004">
      <c r="A598" s="178">
        <v>44422</v>
      </c>
      <c r="B598" s="239">
        <v>29</v>
      </c>
      <c r="C598" s="153">
        <f t="shared" si="744"/>
        <v>7874</v>
      </c>
      <c r="D598" s="153">
        <f t="shared" si="759"/>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704"/>
        <v>410</v>
      </c>
      <c r="Z598" s="75">
        <f t="shared" si="760"/>
        <v>44422</v>
      </c>
      <c r="AA598" s="229">
        <f t="shared" si="761"/>
        <v>27938</v>
      </c>
      <c r="AB598" s="229">
        <f t="shared" si="762"/>
        <v>24981</v>
      </c>
      <c r="AC598" s="230">
        <f t="shared" si="763"/>
        <v>1033</v>
      </c>
      <c r="AD598" s="182">
        <f t="shared" si="754"/>
        <v>2</v>
      </c>
      <c r="AE598" s="242">
        <f t="shared" si="764"/>
        <v>10827</v>
      </c>
      <c r="AF598" s="154">
        <v>12032</v>
      </c>
      <c r="AG598" s="183">
        <f t="shared" ref="AG598:AG629" si="778">+AH598-AH597</f>
        <v>4</v>
      </c>
      <c r="AH598" s="154">
        <v>11740</v>
      </c>
      <c r="AI598" s="183">
        <f t="shared" si="773"/>
        <v>0</v>
      </c>
      <c r="AJ598" s="184">
        <v>212</v>
      </c>
      <c r="AK598" s="185">
        <f t="shared" si="774"/>
        <v>0</v>
      </c>
      <c r="AL598" s="154">
        <v>63</v>
      </c>
      <c r="AM598" s="183">
        <f t="shared" si="775"/>
        <v>0</v>
      </c>
      <c r="AN598" s="154">
        <v>57</v>
      </c>
      <c r="AO598" s="183">
        <f t="shared" si="776"/>
        <v>0</v>
      </c>
      <c r="AP598" s="186">
        <v>0</v>
      </c>
      <c r="AQ598" s="185">
        <f t="shared" si="777"/>
        <v>7</v>
      </c>
      <c r="AR598" s="154">
        <v>15843</v>
      </c>
      <c r="AS598" s="183">
        <f t="shared" si="766"/>
        <v>42</v>
      </c>
      <c r="AT598" s="154">
        <v>13184</v>
      </c>
      <c r="AU598" s="183">
        <f t="shared" si="767"/>
        <v>2</v>
      </c>
      <c r="AV598" s="187">
        <v>821</v>
      </c>
      <c r="AW598" s="237">
        <f t="shared" si="715"/>
        <v>437</v>
      </c>
      <c r="AX598" s="236">
        <f t="shared" si="737"/>
        <v>44422</v>
      </c>
      <c r="AY598" s="6">
        <v>0</v>
      </c>
      <c r="AZ598" s="237">
        <f t="shared" si="702"/>
        <v>419</v>
      </c>
      <c r="BA598" s="237">
        <f t="shared" si="738"/>
        <v>357</v>
      </c>
      <c r="BB598" s="129">
        <v>0</v>
      </c>
      <c r="BC598" s="27">
        <f t="shared" si="703"/>
        <v>964</v>
      </c>
      <c r="BD598" s="237">
        <f t="shared" si="739"/>
        <v>392</v>
      </c>
      <c r="BE598" s="228">
        <f t="shared" si="765"/>
        <v>44422</v>
      </c>
      <c r="BF598" s="131">
        <f t="shared" si="772"/>
        <v>29</v>
      </c>
      <c r="BG598" s="131">
        <f t="shared" si="723"/>
        <v>7874</v>
      </c>
      <c r="BH598" s="228">
        <f t="shared" si="724"/>
        <v>44422</v>
      </c>
      <c r="BI598" s="131">
        <f t="shared" si="725"/>
        <v>7874</v>
      </c>
      <c r="BJ598" s="1">
        <f t="shared" si="726"/>
        <v>44422</v>
      </c>
      <c r="BK598">
        <f t="shared" si="696"/>
        <v>7</v>
      </c>
      <c r="BL598">
        <f t="shared" si="727"/>
        <v>22</v>
      </c>
      <c r="BM598">
        <f t="shared" si="693"/>
        <v>29</v>
      </c>
      <c r="BN598" s="1">
        <f t="shared" si="694"/>
        <v>44422</v>
      </c>
      <c r="BO598">
        <f t="shared" si="740"/>
        <v>10793</v>
      </c>
      <c r="BP598">
        <f t="shared" si="741"/>
        <v>6154</v>
      </c>
      <c r="BQ598" s="178">
        <f t="shared" si="676"/>
        <v>44422</v>
      </c>
      <c r="BR598">
        <f t="shared" si="677"/>
        <v>12032</v>
      </c>
      <c r="BS598">
        <f t="shared" si="678"/>
        <v>11740</v>
      </c>
      <c r="BT598">
        <f t="shared" si="679"/>
        <v>212</v>
      </c>
      <c r="BU598">
        <v>15</v>
      </c>
      <c r="BV598">
        <f t="shared" si="753"/>
        <v>2</v>
      </c>
      <c r="BW598">
        <f t="shared" si="742"/>
        <v>823</v>
      </c>
      <c r="BX598" s="178">
        <f t="shared" si="680"/>
        <v>44422</v>
      </c>
      <c r="BY598">
        <f t="shared" si="681"/>
        <v>63</v>
      </c>
      <c r="BZ598">
        <f t="shared" si="682"/>
        <v>57</v>
      </c>
      <c r="CA598">
        <f t="shared" si="683"/>
        <v>0</v>
      </c>
      <c r="CB598" s="178">
        <f t="shared" si="684"/>
        <v>44422</v>
      </c>
      <c r="CC598">
        <f t="shared" si="685"/>
        <v>15843</v>
      </c>
      <c r="CD598">
        <f t="shared" si="686"/>
        <v>13184</v>
      </c>
      <c r="CE598">
        <f t="shared" si="687"/>
        <v>821</v>
      </c>
      <c r="CI598" s="178">
        <f t="shared" si="688"/>
        <v>44422</v>
      </c>
      <c r="CJ598">
        <f t="shared" si="689"/>
        <v>2</v>
      </c>
      <c r="CK598">
        <f t="shared" si="690"/>
        <v>4</v>
      </c>
      <c r="CL598" s="178">
        <f t="shared" si="691"/>
        <v>44422</v>
      </c>
      <c r="CM598">
        <f t="shared" si="692"/>
        <v>0</v>
      </c>
      <c r="CN598" s="1">
        <f t="shared" si="755"/>
        <v>44422</v>
      </c>
      <c r="CO598" s="281">
        <f t="shared" si="756"/>
        <v>2</v>
      </c>
      <c r="CP598" s="1">
        <f t="shared" si="757"/>
        <v>44422</v>
      </c>
      <c r="CQ598" s="282">
        <f t="shared" si="758"/>
        <v>0</v>
      </c>
      <c r="CR598" s="178">
        <f t="shared" si="768"/>
        <v>44422</v>
      </c>
      <c r="CS598">
        <f t="shared" si="769"/>
        <v>7</v>
      </c>
      <c r="CT598">
        <f t="shared" si="770"/>
        <v>2</v>
      </c>
      <c r="CU598">
        <f t="shared" si="771"/>
        <v>42</v>
      </c>
    </row>
    <row r="599" spans="1:99" ht="18" customHeight="1" x14ac:dyDescent="0.55000000000000004">
      <c r="A599" s="178">
        <v>44423</v>
      </c>
      <c r="B599" s="239">
        <v>38</v>
      </c>
      <c r="C599" s="153">
        <f t="shared" si="744"/>
        <v>7912</v>
      </c>
      <c r="D599" s="153">
        <f t="shared" si="759"/>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704"/>
        <v>411</v>
      </c>
      <c r="Z599" s="75">
        <f t="shared" si="760"/>
        <v>44423</v>
      </c>
      <c r="AA599" s="229">
        <f t="shared" si="761"/>
        <v>27948</v>
      </c>
      <c r="AB599" s="229">
        <f t="shared" si="762"/>
        <v>24977</v>
      </c>
      <c r="AC599" s="230">
        <f t="shared" si="763"/>
        <v>1033</v>
      </c>
      <c r="AD599" s="182">
        <f t="shared" si="754"/>
        <v>1</v>
      </c>
      <c r="AE599" s="242">
        <f t="shared" si="764"/>
        <v>10828</v>
      </c>
      <c r="AF599" s="154">
        <v>12033</v>
      </c>
      <c r="AG599" s="183">
        <f t="shared" si="778"/>
        <v>8</v>
      </c>
      <c r="AH599" s="154">
        <v>11748</v>
      </c>
      <c r="AI599" s="183">
        <f t="shared" si="773"/>
        <v>0</v>
      </c>
      <c r="AJ599" s="184">
        <v>212</v>
      </c>
      <c r="AK599" s="185">
        <f t="shared" si="774"/>
        <v>0</v>
      </c>
      <c r="AL599" s="154">
        <v>63</v>
      </c>
      <c r="AM599" s="183">
        <f t="shared" si="775"/>
        <v>0</v>
      </c>
      <c r="AN599" s="154">
        <v>57</v>
      </c>
      <c r="AO599" s="183">
        <f t="shared" si="776"/>
        <v>0</v>
      </c>
      <c r="AP599" s="186">
        <v>0</v>
      </c>
      <c r="AQ599" s="185">
        <f t="shared" si="777"/>
        <v>9</v>
      </c>
      <c r="AR599" s="154">
        <v>15852</v>
      </c>
      <c r="AS599" s="183">
        <f t="shared" si="766"/>
        <v>-12</v>
      </c>
      <c r="AT599" s="154">
        <v>13172</v>
      </c>
      <c r="AU599" s="183">
        <f t="shared" si="767"/>
        <v>0</v>
      </c>
      <c r="AV599" s="187">
        <v>821</v>
      </c>
      <c r="AW599" s="237">
        <f t="shared" si="715"/>
        <v>438</v>
      </c>
      <c r="AX599" s="236">
        <f t="shared" si="737"/>
        <v>44423</v>
      </c>
      <c r="AY599" s="6">
        <v>0</v>
      </c>
      <c r="AZ599" s="237">
        <f t="shared" si="702"/>
        <v>419</v>
      </c>
      <c r="BA599" s="237">
        <f t="shared" si="738"/>
        <v>355</v>
      </c>
      <c r="BB599" s="129">
        <v>0</v>
      </c>
      <c r="BC599" s="27">
        <f t="shared" si="703"/>
        <v>964</v>
      </c>
      <c r="BD599" s="237">
        <f t="shared" si="739"/>
        <v>390</v>
      </c>
      <c r="BE599" s="228">
        <f t="shared" si="765"/>
        <v>44423</v>
      </c>
      <c r="BF599" s="131">
        <f t="shared" si="772"/>
        <v>38</v>
      </c>
      <c r="BG599" s="131">
        <f t="shared" si="723"/>
        <v>7912</v>
      </c>
      <c r="BH599" s="228">
        <f t="shared" si="724"/>
        <v>44423</v>
      </c>
      <c r="BI599" s="131">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78">
        <f t="shared" si="676"/>
        <v>44423</v>
      </c>
      <c r="BR599">
        <f t="shared" si="677"/>
        <v>12033</v>
      </c>
      <c r="BS599">
        <f t="shared" si="678"/>
        <v>11748</v>
      </c>
      <c r="BT599">
        <f t="shared" si="679"/>
        <v>212</v>
      </c>
      <c r="BU599">
        <v>15</v>
      </c>
      <c r="BV599">
        <f t="shared" si="753"/>
        <v>1</v>
      </c>
      <c r="BW599">
        <f t="shared" ref="BW599:BW630" si="781">+BW595+BV599</f>
        <v>821</v>
      </c>
      <c r="BX599" s="178">
        <f t="shared" si="680"/>
        <v>44423</v>
      </c>
      <c r="BY599">
        <f t="shared" si="681"/>
        <v>63</v>
      </c>
      <c r="BZ599">
        <f t="shared" si="682"/>
        <v>57</v>
      </c>
      <c r="CA599">
        <f t="shared" si="683"/>
        <v>0</v>
      </c>
      <c r="CB599" s="178">
        <f t="shared" si="684"/>
        <v>44423</v>
      </c>
      <c r="CC599">
        <f t="shared" si="685"/>
        <v>15852</v>
      </c>
      <c r="CD599">
        <f t="shared" si="686"/>
        <v>13172</v>
      </c>
      <c r="CE599">
        <f t="shared" si="687"/>
        <v>821</v>
      </c>
      <c r="CI599" s="178">
        <f t="shared" si="688"/>
        <v>44423</v>
      </c>
      <c r="CJ599">
        <f t="shared" si="689"/>
        <v>1</v>
      </c>
      <c r="CK599">
        <f t="shared" si="690"/>
        <v>8</v>
      </c>
      <c r="CL599" s="178">
        <f t="shared" si="691"/>
        <v>44423</v>
      </c>
      <c r="CM599">
        <f t="shared" si="692"/>
        <v>0</v>
      </c>
      <c r="CN599" s="1">
        <f t="shared" si="755"/>
        <v>44423</v>
      </c>
      <c r="CO599" s="281">
        <f t="shared" si="756"/>
        <v>1</v>
      </c>
      <c r="CP599" s="1">
        <f t="shared" si="757"/>
        <v>44423</v>
      </c>
      <c r="CQ599" s="282">
        <f t="shared" si="758"/>
        <v>0</v>
      </c>
      <c r="CR599" s="178">
        <f t="shared" si="768"/>
        <v>44423</v>
      </c>
      <c r="CS599">
        <f t="shared" si="769"/>
        <v>9</v>
      </c>
      <c r="CT599">
        <f t="shared" si="770"/>
        <v>0</v>
      </c>
      <c r="CU599">
        <f t="shared" si="771"/>
        <v>-12</v>
      </c>
    </row>
    <row r="600" spans="1:99" ht="18" customHeight="1" x14ac:dyDescent="0.55000000000000004">
      <c r="A600" s="179">
        <v>44424</v>
      </c>
      <c r="B600" s="239">
        <v>36</v>
      </c>
      <c r="C600" s="153">
        <f t="shared" si="744"/>
        <v>7948</v>
      </c>
      <c r="D600" s="153">
        <f t="shared" si="759"/>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704"/>
        <v>412</v>
      </c>
      <c r="Z600" s="75">
        <f t="shared" si="760"/>
        <v>44424</v>
      </c>
      <c r="AA600" s="229">
        <f t="shared" si="761"/>
        <v>27961</v>
      </c>
      <c r="AB600" s="229">
        <f t="shared" si="762"/>
        <v>24985</v>
      </c>
      <c r="AC600" s="230">
        <f t="shared" si="763"/>
        <v>1033</v>
      </c>
      <c r="AD600" s="182">
        <f t="shared" si="754"/>
        <v>3</v>
      </c>
      <c r="AE600" s="242">
        <f t="shared" si="764"/>
        <v>10831</v>
      </c>
      <c r="AF600" s="154">
        <v>12036</v>
      </c>
      <c r="AG600" s="183">
        <f t="shared" si="778"/>
        <v>2</v>
      </c>
      <c r="AH600" s="154">
        <v>11750</v>
      </c>
      <c r="AI600" s="183">
        <f t="shared" si="773"/>
        <v>0</v>
      </c>
      <c r="AJ600" s="184">
        <v>212</v>
      </c>
      <c r="AK600" s="185">
        <f t="shared" si="774"/>
        <v>0</v>
      </c>
      <c r="AL600" s="154">
        <v>63</v>
      </c>
      <c r="AM600" s="183">
        <f t="shared" si="775"/>
        <v>0</v>
      </c>
      <c r="AN600" s="154">
        <v>57</v>
      </c>
      <c r="AO600" s="183">
        <f t="shared" si="776"/>
        <v>0</v>
      </c>
      <c r="AP600" s="186">
        <v>0</v>
      </c>
      <c r="AQ600" s="185">
        <f t="shared" si="777"/>
        <v>10</v>
      </c>
      <c r="AR600" s="154">
        <v>15862</v>
      </c>
      <c r="AS600" s="183">
        <f t="shared" si="766"/>
        <v>6</v>
      </c>
      <c r="AT600" s="154">
        <v>13178</v>
      </c>
      <c r="AU600" s="183">
        <f t="shared" si="767"/>
        <v>0</v>
      </c>
      <c r="AV600" s="187">
        <v>821</v>
      </c>
      <c r="AW600" s="237">
        <f t="shared" si="715"/>
        <v>439</v>
      </c>
      <c r="AX600" s="236">
        <f t="shared" si="737"/>
        <v>44424</v>
      </c>
      <c r="AY600" s="6">
        <v>0</v>
      </c>
      <c r="AZ600" s="237">
        <f t="shared" si="702"/>
        <v>419</v>
      </c>
      <c r="BA600" s="237">
        <f t="shared" si="738"/>
        <v>356</v>
      </c>
      <c r="BB600" s="129">
        <v>0</v>
      </c>
      <c r="BC600" s="27">
        <f t="shared" si="703"/>
        <v>964</v>
      </c>
      <c r="BD600" s="237">
        <f t="shared" si="739"/>
        <v>391</v>
      </c>
      <c r="BE600" s="228">
        <f t="shared" si="765"/>
        <v>44424</v>
      </c>
      <c r="BF600" s="131">
        <f t="shared" si="772"/>
        <v>36</v>
      </c>
      <c r="BG600" s="131">
        <f t="shared" si="723"/>
        <v>7948</v>
      </c>
      <c r="BH600" s="228">
        <f t="shared" si="724"/>
        <v>44424</v>
      </c>
      <c r="BI600" s="131">
        <f t="shared" si="725"/>
        <v>7948</v>
      </c>
      <c r="BJ600" s="1">
        <f t="shared" si="726"/>
        <v>44424</v>
      </c>
      <c r="BK600">
        <f t="shared" si="696"/>
        <v>0</v>
      </c>
      <c r="BL600">
        <f t="shared" si="727"/>
        <v>17</v>
      </c>
      <c r="BM600">
        <f t="shared" si="693"/>
        <v>17</v>
      </c>
      <c r="BN600" s="1">
        <f t="shared" si="694"/>
        <v>44424</v>
      </c>
      <c r="BO600">
        <f t="shared" si="779"/>
        <v>10797</v>
      </c>
      <c r="BP600">
        <f t="shared" si="780"/>
        <v>6157</v>
      </c>
      <c r="BQ600" s="178">
        <f t="shared" si="676"/>
        <v>44424</v>
      </c>
      <c r="BR600">
        <f t="shared" si="677"/>
        <v>12036</v>
      </c>
      <c r="BS600">
        <f t="shared" si="678"/>
        <v>11750</v>
      </c>
      <c r="BT600">
        <f t="shared" si="679"/>
        <v>212</v>
      </c>
      <c r="BU600">
        <v>15</v>
      </c>
      <c r="BV600">
        <f t="shared" si="753"/>
        <v>3</v>
      </c>
      <c r="BW600">
        <f t="shared" si="781"/>
        <v>816</v>
      </c>
      <c r="BX600" s="178">
        <f t="shared" si="680"/>
        <v>44424</v>
      </c>
      <c r="BY600">
        <f t="shared" si="681"/>
        <v>63</v>
      </c>
      <c r="BZ600">
        <f t="shared" si="682"/>
        <v>57</v>
      </c>
      <c r="CA600">
        <f t="shared" si="683"/>
        <v>0</v>
      </c>
      <c r="CB600" s="178">
        <f t="shared" si="684"/>
        <v>44424</v>
      </c>
      <c r="CC600">
        <f t="shared" si="685"/>
        <v>15862</v>
      </c>
      <c r="CD600">
        <f t="shared" si="686"/>
        <v>13178</v>
      </c>
      <c r="CE600">
        <f t="shared" si="687"/>
        <v>821</v>
      </c>
      <c r="CI600" s="178">
        <f t="shared" si="688"/>
        <v>44424</v>
      </c>
      <c r="CJ600">
        <f t="shared" si="689"/>
        <v>3</v>
      </c>
      <c r="CK600">
        <f t="shared" si="690"/>
        <v>2</v>
      </c>
      <c r="CL600" s="178">
        <f t="shared" si="691"/>
        <v>44424</v>
      </c>
      <c r="CM600">
        <f t="shared" si="692"/>
        <v>0</v>
      </c>
      <c r="CN600" s="1">
        <f t="shared" si="755"/>
        <v>44424</v>
      </c>
      <c r="CO600" s="281">
        <f t="shared" si="756"/>
        <v>3</v>
      </c>
      <c r="CP600" s="1">
        <f t="shared" si="757"/>
        <v>44424</v>
      </c>
      <c r="CQ600" s="282">
        <f t="shared" si="758"/>
        <v>0</v>
      </c>
      <c r="CR600" s="178">
        <f t="shared" si="768"/>
        <v>44424</v>
      </c>
      <c r="CS600">
        <f t="shared" si="769"/>
        <v>10</v>
      </c>
      <c r="CT600">
        <f t="shared" si="770"/>
        <v>0</v>
      </c>
      <c r="CU600">
        <f t="shared" si="771"/>
        <v>6</v>
      </c>
    </row>
    <row r="601" spans="1:99" ht="18" customHeight="1" x14ac:dyDescent="0.55000000000000004">
      <c r="A601" s="179">
        <v>44425</v>
      </c>
      <c r="B601" s="239">
        <v>22</v>
      </c>
      <c r="C601" s="153">
        <f t="shared" si="744"/>
        <v>7970</v>
      </c>
      <c r="D601" s="153">
        <f t="shared" si="759"/>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704"/>
        <v>413</v>
      </c>
      <c r="Z601" s="75">
        <f t="shared" si="760"/>
        <v>44425</v>
      </c>
      <c r="AA601" s="229">
        <f t="shared" si="761"/>
        <v>27982</v>
      </c>
      <c r="AB601" s="229">
        <f t="shared" si="762"/>
        <v>25005</v>
      </c>
      <c r="AC601" s="230">
        <f t="shared" si="763"/>
        <v>1033</v>
      </c>
      <c r="AD601" s="182">
        <f t="shared" si="754"/>
        <v>3</v>
      </c>
      <c r="AE601" s="242">
        <f t="shared" si="764"/>
        <v>10834</v>
      </c>
      <c r="AF601" s="154">
        <v>12039</v>
      </c>
      <c r="AG601" s="183">
        <f t="shared" si="778"/>
        <v>3</v>
      </c>
      <c r="AH601" s="154">
        <v>11753</v>
      </c>
      <c r="AI601" s="183">
        <f t="shared" si="773"/>
        <v>0</v>
      </c>
      <c r="AJ601" s="184">
        <v>212</v>
      </c>
      <c r="AK601" s="185">
        <f t="shared" si="774"/>
        <v>0</v>
      </c>
      <c r="AL601" s="154">
        <v>63</v>
      </c>
      <c r="AM601" s="183">
        <f t="shared" si="775"/>
        <v>0</v>
      </c>
      <c r="AN601" s="154">
        <v>57</v>
      </c>
      <c r="AO601" s="183">
        <f t="shared" si="776"/>
        <v>0</v>
      </c>
      <c r="AP601" s="186">
        <v>0</v>
      </c>
      <c r="AQ601" s="185">
        <f t="shared" si="777"/>
        <v>18</v>
      </c>
      <c r="AR601" s="154">
        <v>15880</v>
      </c>
      <c r="AS601" s="183">
        <f t="shared" si="766"/>
        <v>17</v>
      </c>
      <c r="AT601" s="154">
        <v>13195</v>
      </c>
      <c r="AU601" s="183">
        <f t="shared" si="767"/>
        <v>0</v>
      </c>
      <c r="AV601" s="187">
        <v>821</v>
      </c>
      <c r="AW601" s="237">
        <f t="shared" si="715"/>
        <v>440</v>
      </c>
      <c r="AX601" s="236">
        <f t="shared" si="737"/>
        <v>44425</v>
      </c>
      <c r="AY601" s="6">
        <v>0</v>
      </c>
      <c r="AZ601" s="237">
        <f t="shared" si="702"/>
        <v>419</v>
      </c>
      <c r="BA601" s="237">
        <f t="shared" si="738"/>
        <v>357</v>
      </c>
      <c r="BB601" s="129">
        <v>0</v>
      </c>
      <c r="BC601" s="27">
        <f t="shared" si="703"/>
        <v>964</v>
      </c>
      <c r="BD601" s="237">
        <f t="shared" si="739"/>
        <v>392</v>
      </c>
      <c r="BE601" s="228">
        <f t="shared" si="765"/>
        <v>44425</v>
      </c>
      <c r="BF601" s="131">
        <f t="shared" si="772"/>
        <v>22</v>
      </c>
      <c r="BG601" s="131">
        <f t="shared" si="723"/>
        <v>7970</v>
      </c>
      <c r="BH601" s="228">
        <f t="shared" si="724"/>
        <v>44425</v>
      </c>
      <c r="BI601" s="131">
        <f t="shared" si="725"/>
        <v>7970</v>
      </c>
      <c r="BJ601" s="1">
        <f t="shared" si="726"/>
        <v>44425</v>
      </c>
      <c r="BK601">
        <f t="shared" si="696"/>
        <v>0</v>
      </c>
      <c r="BL601">
        <f t="shared" si="727"/>
        <v>17</v>
      </c>
      <c r="BM601">
        <f t="shared" si="693"/>
        <v>17</v>
      </c>
      <c r="BN601" s="1">
        <f t="shared" si="694"/>
        <v>44425</v>
      </c>
      <c r="BO601">
        <f t="shared" si="779"/>
        <v>10824</v>
      </c>
      <c r="BP601">
        <f t="shared" si="780"/>
        <v>6168</v>
      </c>
      <c r="BQ601" s="178">
        <f t="shared" si="676"/>
        <v>44425</v>
      </c>
      <c r="BR601">
        <f t="shared" si="677"/>
        <v>12039</v>
      </c>
      <c r="BS601">
        <f t="shared" si="678"/>
        <v>11753</v>
      </c>
      <c r="BT601">
        <f t="shared" si="679"/>
        <v>212</v>
      </c>
      <c r="BU601">
        <v>15</v>
      </c>
      <c r="BV601">
        <f t="shared" si="753"/>
        <v>3</v>
      </c>
      <c r="BW601">
        <f t="shared" si="781"/>
        <v>831</v>
      </c>
      <c r="BX601" s="178">
        <f t="shared" si="680"/>
        <v>44425</v>
      </c>
      <c r="BY601">
        <f t="shared" si="681"/>
        <v>63</v>
      </c>
      <c r="BZ601">
        <f t="shared" si="682"/>
        <v>57</v>
      </c>
      <c r="CA601">
        <f t="shared" si="683"/>
        <v>0</v>
      </c>
      <c r="CB601" s="178">
        <f t="shared" si="684"/>
        <v>44425</v>
      </c>
      <c r="CC601">
        <f t="shared" si="685"/>
        <v>15880</v>
      </c>
      <c r="CD601">
        <f t="shared" si="686"/>
        <v>13195</v>
      </c>
      <c r="CE601">
        <f t="shared" si="687"/>
        <v>821</v>
      </c>
      <c r="CI601" s="178">
        <f t="shared" si="688"/>
        <v>44425</v>
      </c>
      <c r="CJ601">
        <f t="shared" si="689"/>
        <v>3</v>
      </c>
      <c r="CK601">
        <f t="shared" si="690"/>
        <v>3</v>
      </c>
      <c r="CL601" s="178">
        <f t="shared" si="691"/>
        <v>44425</v>
      </c>
      <c r="CM601">
        <f t="shared" si="692"/>
        <v>0</v>
      </c>
      <c r="CN601" s="1">
        <f t="shared" si="755"/>
        <v>44425</v>
      </c>
      <c r="CO601" s="281">
        <f t="shared" si="756"/>
        <v>3</v>
      </c>
      <c r="CP601" s="1">
        <f t="shared" si="757"/>
        <v>44425</v>
      </c>
      <c r="CQ601" s="282">
        <f t="shared" si="758"/>
        <v>0</v>
      </c>
      <c r="CR601" s="178">
        <f t="shared" si="768"/>
        <v>44425</v>
      </c>
      <c r="CS601">
        <f t="shared" si="769"/>
        <v>18</v>
      </c>
      <c r="CT601">
        <f t="shared" si="770"/>
        <v>0</v>
      </c>
      <c r="CU601">
        <f t="shared" si="771"/>
        <v>17</v>
      </c>
    </row>
    <row r="602" spans="1:99" ht="18" customHeight="1" x14ac:dyDescent="0.55000000000000004">
      <c r="A602" s="179">
        <v>44426</v>
      </c>
      <c r="B602" s="239">
        <v>41</v>
      </c>
      <c r="C602" s="153">
        <f t="shared" si="744"/>
        <v>8011</v>
      </c>
      <c r="D602" s="153">
        <f t="shared" si="759"/>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704"/>
        <v>414</v>
      </c>
      <c r="Z602" s="75">
        <f t="shared" si="760"/>
        <v>44426</v>
      </c>
      <c r="AA602" s="229">
        <f t="shared" si="761"/>
        <v>27996</v>
      </c>
      <c r="AB602" s="229">
        <f t="shared" si="762"/>
        <v>25028</v>
      </c>
      <c r="AC602" s="230">
        <f t="shared" si="763"/>
        <v>1038</v>
      </c>
      <c r="AD602" s="182">
        <f t="shared" si="754"/>
        <v>3</v>
      </c>
      <c r="AE602" s="242">
        <f t="shared" si="764"/>
        <v>10837</v>
      </c>
      <c r="AF602" s="154">
        <v>12042</v>
      </c>
      <c r="AG602" s="183">
        <f t="shared" si="778"/>
        <v>2</v>
      </c>
      <c r="AH602" s="154">
        <v>11755</v>
      </c>
      <c r="AI602" s="183">
        <f t="shared" si="773"/>
        <v>0</v>
      </c>
      <c r="AJ602" s="184">
        <v>212</v>
      </c>
      <c r="AK602" s="185">
        <f t="shared" si="774"/>
        <v>0</v>
      </c>
      <c r="AL602" s="154">
        <v>63</v>
      </c>
      <c r="AM602" s="183">
        <f t="shared" si="775"/>
        <v>2</v>
      </c>
      <c r="AN602" s="154">
        <v>59</v>
      </c>
      <c r="AO602" s="183">
        <f t="shared" si="776"/>
        <v>0</v>
      </c>
      <c r="AP602" s="186">
        <v>0</v>
      </c>
      <c r="AQ602" s="185">
        <f t="shared" si="777"/>
        <v>11</v>
      </c>
      <c r="AR602" s="154">
        <v>15891</v>
      </c>
      <c r="AS602" s="183">
        <f t="shared" si="766"/>
        <v>19</v>
      </c>
      <c r="AT602" s="154">
        <v>13214</v>
      </c>
      <c r="AU602" s="183">
        <f t="shared" si="767"/>
        <v>5</v>
      </c>
      <c r="AV602" s="187">
        <v>826</v>
      </c>
      <c r="AW602" s="237">
        <f t="shared" si="715"/>
        <v>441</v>
      </c>
      <c r="AX602" s="236">
        <f t="shared" si="737"/>
        <v>44426</v>
      </c>
      <c r="AY602" s="6">
        <v>0</v>
      </c>
      <c r="AZ602" s="237">
        <f t="shared" si="702"/>
        <v>419</v>
      </c>
      <c r="BA602" s="237">
        <f t="shared" si="738"/>
        <v>358</v>
      </c>
      <c r="BB602" s="129">
        <v>0</v>
      </c>
      <c r="BC602" s="27">
        <f t="shared" si="703"/>
        <v>964</v>
      </c>
      <c r="BD602" s="237">
        <f t="shared" si="739"/>
        <v>393</v>
      </c>
      <c r="BE602" s="228">
        <f t="shared" si="765"/>
        <v>44426</v>
      </c>
      <c r="BF602" s="131">
        <f t="shared" si="772"/>
        <v>41</v>
      </c>
      <c r="BG602" s="131">
        <f t="shared" si="723"/>
        <v>8011</v>
      </c>
      <c r="BH602" s="228">
        <f t="shared" si="724"/>
        <v>44426</v>
      </c>
      <c r="BI602" s="131">
        <f t="shared" si="725"/>
        <v>8011</v>
      </c>
      <c r="BJ602" s="1">
        <f t="shared" si="726"/>
        <v>44426</v>
      </c>
      <c r="BK602">
        <f t="shared" si="696"/>
        <v>0</v>
      </c>
      <c r="BL602">
        <f t="shared" si="727"/>
        <v>30</v>
      </c>
      <c r="BM602">
        <f t="shared" si="693"/>
        <v>30</v>
      </c>
      <c r="BN602" s="1">
        <f t="shared" si="694"/>
        <v>44426</v>
      </c>
      <c r="BO602">
        <f t="shared" si="779"/>
        <v>10823</v>
      </c>
      <c r="BP602">
        <f t="shared" si="780"/>
        <v>6184</v>
      </c>
      <c r="BQ602" s="178">
        <f t="shared" si="676"/>
        <v>44426</v>
      </c>
      <c r="BR602">
        <f t="shared" si="677"/>
        <v>12042</v>
      </c>
      <c r="BS602">
        <f t="shared" si="678"/>
        <v>11755</v>
      </c>
      <c r="BT602">
        <f t="shared" si="679"/>
        <v>212</v>
      </c>
      <c r="BU602">
        <v>15</v>
      </c>
      <c r="BV602">
        <f t="shared" si="753"/>
        <v>3</v>
      </c>
      <c r="BW602">
        <f t="shared" si="781"/>
        <v>826</v>
      </c>
      <c r="BX602" s="178">
        <f t="shared" si="680"/>
        <v>44426</v>
      </c>
      <c r="BY602">
        <f t="shared" si="681"/>
        <v>63</v>
      </c>
      <c r="BZ602">
        <f t="shared" si="682"/>
        <v>59</v>
      </c>
      <c r="CA602">
        <f t="shared" si="683"/>
        <v>0</v>
      </c>
      <c r="CB602" s="178">
        <f t="shared" si="684"/>
        <v>44426</v>
      </c>
      <c r="CC602">
        <f t="shared" si="685"/>
        <v>15891</v>
      </c>
      <c r="CD602">
        <f t="shared" si="686"/>
        <v>13214</v>
      </c>
      <c r="CE602">
        <f t="shared" si="687"/>
        <v>826</v>
      </c>
      <c r="CI602" s="178">
        <f t="shared" si="688"/>
        <v>44426</v>
      </c>
      <c r="CJ602">
        <f t="shared" si="689"/>
        <v>3</v>
      </c>
      <c r="CK602">
        <f t="shared" si="690"/>
        <v>2</v>
      </c>
      <c r="CL602" s="178">
        <f t="shared" si="691"/>
        <v>44426</v>
      </c>
      <c r="CM602">
        <f t="shared" si="692"/>
        <v>0</v>
      </c>
      <c r="CN602" s="1">
        <f t="shared" si="755"/>
        <v>44426</v>
      </c>
      <c r="CO602" s="281">
        <f t="shared" si="756"/>
        <v>3</v>
      </c>
      <c r="CP602" s="1">
        <f t="shared" si="757"/>
        <v>44426</v>
      </c>
      <c r="CQ602" s="282">
        <f t="shared" si="758"/>
        <v>0</v>
      </c>
      <c r="CR602" s="178">
        <f t="shared" si="768"/>
        <v>44426</v>
      </c>
      <c r="CS602">
        <f t="shared" si="769"/>
        <v>11</v>
      </c>
      <c r="CT602">
        <f t="shared" si="770"/>
        <v>5</v>
      </c>
      <c r="CU602">
        <f t="shared" si="771"/>
        <v>19</v>
      </c>
    </row>
    <row r="603" spans="1:99" ht="18" customHeight="1" x14ac:dyDescent="0.55000000000000004">
      <c r="A603" s="178">
        <v>44427</v>
      </c>
      <c r="B603" s="239">
        <v>29</v>
      </c>
      <c r="C603" s="153">
        <f t="shared" si="744"/>
        <v>8040</v>
      </c>
      <c r="D603" s="153">
        <f t="shared" si="759"/>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704"/>
        <v>415</v>
      </c>
      <c r="Z603" s="75">
        <f t="shared" si="760"/>
        <v>44427</v>
      </c>
      <c r="AA603" s="229">
        <f t="shared" si="761"/>
        <v>28007</v>
      </c>
      <c r="AB603" s="229">
        <f t="shared" si="762"/>
        <v>25363</v>
      </c>
      <c r="AC603" s="230">
        <f t="shared" si="763"/>
        <v>1038</v>
      </c>
      <c r="AD603" s="182">
        <f t="shared" si="754"/>
        <v>5</v>
      </c>
      <c r="AE603" s="242">
        <f t="shared" si="764"/>
        <v>10842</v>
      </c>
      <c r="AF603" s="154">
        <v>12047</v>
      </c>
      <c r="AG603" s="183">
        <f t="shared" si="778"/>
        <v>4</v>
      </c>
      <c r="AH603" s="154">
        <v>11759</v>
      </c>
      <c r="AI603" s="183">
        <f t="shared" si="773"/>
        <v>0</v>
      </c>
      <c r="AJ603" s="184">
        <v>212</v>
      </c>
      <c r="AK603" s="185">
        <f t="shared" si="774"/>
        <v>0</v>
      </c>
      <c r="AL603" s="154">
        <v>63</v>
      </c>
      <c r="AM603" s="183">
        <f t="shared" si="775"/>
        <v>0</v>
      </c>
      <c r="AN603" s="154">
        <v>59</v>
      </c>
      <c r="AO603" s="183">
        <f t="shared" si="776"/>
        <v>0</v>
      </c>
      <c r="AP603" s="186">
        <v>0</v>
      </c>
      <c r="AQ603" s="185">
        <f t="shared" si="777"/>
        <v>6</v>
      </c>
      <c r="AR603" s="154">
        <v>15897</v>
      </c>
      <c r="AS603" s="183">
        <f t="shared" si="766"/>
        <v>331</v>
      </c>
      <c r="AT603" s="154">
        <v>13545</v>
      </c>
      <c r="AU603" s="183">
        <f t="shared" si="767"/>
        <v>0</v>
      </c>
      <c r="AV603" s="187">
        <v>826</v>
      </c>
      <c r="AW603" s="237">
        <f t="shared" si="715"/>
        <v>442</v>
      </c>
      <c r="AX603" s="236">
        <f t="shared" si="737"/>
        <v>44427</v>
      </c>
      <c r="AY603" s="6">
        <v>0</v>
      </c>
      <c r="AZ603" s="237">
        <f t="shared" si="702"/>
        <v>419</v>
      </c>
      <c r="BA603" s="237">
        <f t="shared" si="738"/>
        <v>356</v>
      </c>
      <c r="BB603" s="129">
        <v>0</v>
      </c>
      <c r="BC603" s="27">
        <f t="shared" si="703"/>
        <v>964</v>
      </c>
      <c r="BD603" s="237">
        <f t="shared" si="739"/>
        <v>391</v>
      </c>
      <c r="BE603" s="228">
        <f t="shared" si="765"/>
        <v>44427</v>
      </c>
      <c r="BF603" s="131">
        <f t="shared" si="772"/>
        <v>29</v>
      </c>
      <c r="BG603" s="131">
        <f t="shared" si="723"/>
        <v>8040</v>
      </c>
      <c r="BH603" s="228">
        <f t="shared" si="724"/>
        <v>44427</v>
      </c>
      <c r="BI603" s="131">
        <f t="shared" si="725"/>
        <v>8040</v>
      </c>
      <c r="BJ603" s="1">
        <f t="shared" si="726"/>
        <v>44427</v>
      </c>
      <c r="BK603">
        <f t="shared" si="696"/>
        <v>0</v>
      </c>
      <c r="BL603">
        <f t="shared" si="727"/>
        <v>30</v>
      </c>
      <c r="BM603">
        <f t="shared" si="693"/>
        <v>30</v>
      </c>
      <c r="BN603" s="1">
        <f t="shared" si="694"/>
        <v>44427</v>
      </c>
      <c r="BO603">
        <f t="shared" si="779"/>
        <v>10765</v>
      </c>
      <c r="BP603">
        <f t="shared" si="780"/>
        <v>6143</v>
      </c>
      <c r="BQ603" s="178">
        <f t="shared" si="676"/>
        <v>44427</v>
      </c>
      <c r="BR603">
        <f t="shared" si="677"/>
        <v>12047</v>
      </c>
      <c r="BS603">
        <f t="shared" si="678"/>
        <v>11759</v>
      </c>
      <c r="BT603">
        <f t="shared" si="679"/>
        <v>212</v>
      </c>
      <c r="BU603">
        <v>15</v>
      </c>
      <c r="BV603">
        <f t="shared" si="753"/>
        <v>5</v>
      </c>
      <c r="BW603">
        <f t="shared" si="781"/>
        <v>826</v>
      </c>
      <c r="BX603" s="178">
        <f t="shared" si="680"/>
        <v>44427</v>
      </c>
      <c r="BY603">
        <f t="shared" si="681"/>
        <v>63</v>
      </c>
      <c r="BZ603">
        <f t="shared" si="682"/>
        <v>59</v>
      </c>
      <c r="CA603">
        <f t="shared" si="683"/>
        <v>0</v>
      </c>
      <c r="CB603" s="178">
        <f t="shared" si="684"/>
        <v>44427</v>
      </c>
      <c r="CC603">
        <f t="shared" si="685"/>
        <v>15897</v>
      </c>
      <c r="CD603">
        <f t="shared" si="686"/>
        <v>13545</v>
      </c>
      <c r="CE603">
        <f t="shared" si="687"/>
        <v>826</v>
      </c>
      <c r="CI603" s="178">
        <f t="shared" si="688"/>
        <v>44427</v>
      </c>
      <c r="CJ603">
        <f t="shared" si="689"/>
        <v>5</v>
      </c>
      <c r="CK603">
        <f t="shared" si="690"/>
        <v>4</v>
      </c>
      <c r="CL603" s="178">
        <f t="shared" si="691"/>
        <v>44427</v>
      </c>
      <c r="CM603">
        <f t="shared" si="692"/>
        <v>0</v>
      </c>
      <c r="CN603" s="1">
        <f t="shared" si="755"/>
        <v>44427</v>
      </c>
      <c r="CO603" s="281">
        <f t="shared" si="756"/>
        <v>5</v>
      </c>
      <c r="CP603" s="1">
        <f t="shared" si="757"/>
        <v>44427</v>
      </c>
      <c r="CQ603" s="282">
        <f t="shared" si="758"/>
        <v>0</v>
      </c>
      <c r="CR603" s="178">
        <f t="shared" si="768"/>
        <v>44427</v>
      </c>
      <c r="CS603">
        <f t="shared" si="769"/>
        <v>6</v>
      </c>
      <c r="CT603">
        <f t="shared" si="770"/>
        <v>0</v>
      </c>
      <c r="CU603">
        <f t="shared" si="771"/>
        <v>331</v>
      </c>
    </row>
    <row r="604" spans="1:99" ht="18" customHeight="1" x14ac:dyDescent="0.55000000000000004">
      <c r="A604" s="178">
        <v>44428</v>
      </c>
      <c r="B604" s="239">
        <v>16</v>
      </c>
      <c r="C604" s="153">
        <f t="shared" si="744"/>
        <v>8056</v>
      </c>
      <c r="D604" s="153">
        <f t="shared" si="759"/>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704"/>
        <v>416</v>
      </c>
      <c r="Z604" s="75">
        <f t="shared" si="760"/>
        <v>44428</v>
      </c>
      <c r="AA604" s="229">
        <f t="shared" si="761"/>
        <v>28018</v>
      </c>
      <c r="AB604" s="229">
        <f t="shared" si="762"/>
        <v>25370</v>
      </c>
      <c r="AC604" s="230">
        <f t="shared" si="763"/>
        <v>1039</v>
      </c>
      <c r="AD604" s="182">
        <f t="shared" ref="AD604:AD635" si="782">+AF604-AF603</f>
        <v>2</v>
      </c>
      <c r="AE604" s="242">
        <f t="shared" si="764"/>
        <v>10844</v>
      </c>
      <c r="AF604" s="154">
        <v>12049</v>
      </c>
      <c r="AG604" s="183">
        <f t="shared" si="778"/>
        <v>2</v>
      </c>
      <c r="AH604" s="154">
        <v>11761</v>
      </c>
      <c r="AI604" s="183">
        <f t="shared" si="773"/>
        <v>0</v>
      </c>
      <c r="AJ604" s="184">
        <v>212</v>
      </c>
      <c r="AK604" s="185">
        <f t="shared" si="774"/>
        <v>0</v>
      </c>
      <c r="AL604" s="154">
        <v>63</v>
      </c>
      <c r="AM604" s="183">
        <f t="shared" si="775"/>
        <v>0</v>
      </c>
      <c r="AN604" s="154">
        <v>59</v>
      </c>
      <c r="AO604" s="183">
        <f t="shared" si="776"/>
        <v>0</v>
      </c>
      <c r="AP604" s="186">
        <v>0</v>
      </c>
      <c r="AQ604" s="185">
        <f t="shared" si="777"/>
        <v>9</v>
      </c>
      <c r="AR604" s="154">
        <v>15906</v>
      </c>
      <c r="AS604" s="183">
        <f t="shared" si="766"/>
        <v>5</v>
      </c>
      <c r="AT604" s="154">
        <v>13550</v>
      </c>
      <c r="AU604" s="183">
        <f t="shared" si="767"/>
        <v>1</v>
      </c>
      <c r="AV604" s="187">
        <v>827</v>
      </c>
      <c r="AW604" s="237">
        <f t="shared" si="715"/>
        <v>443</v>
      </c>
      <c r="AX604" s="236">
        <f t="shared" si="737"/>
        <v>44428</v>
      </c>
      <c r="AY604" s="6">
        <v>0</v>
      </c>
      <c r="AZ604" s="237">
        <f t="shared" si="702"/>
        <v>419</v>
      </c>
      <c r="BA604" s="237">
        <f t="shared" si="738"/>
        <v>357</v>
      </c>
      <c r="BB604" s="129">
        <v>0</v>
      </c>
      <c r="BC604" s="27">
        <f t="shared" si="703"/>
        <v>964</v>
      </c>
      <c r="BD604" s="237">
        <f t="shared" si="739"/>
        <v>392</v>
      </c>
      <c r="BE604" s="228">
        <f t="shared" si="765"/>
        <v>44428</v>
      </c>
      <c r="BF604" s="131">
        <f t="shared" si="772"/>
        <v>16</v>
      </c>
      <c r="BG604" s="131">
        <f t="shared" si="723"/>
        <v>8056</v>
      </c>
      <c r="BH604" s="228">
        <f t="shared" si="724"/>
        <v>44428</v>
      </c>
      <c r="BI604" s="131">
        <f t="shared" si="725"/>
        <v>8056</v>
      </c>
      <c r="BJ604" s="1">
        <f t="shared" si="726"/>
        <v>44428</v>
      </c>
      <c r="BK604">
        <f t="shared" si="696"/>
        <v>0</v>
      </c>
      <c r="BL604">
        <f t="shared" si="727"/>
        <v>20</v>
      </c>
      <c r="BM604">
        <f t="shared" si="693"/>
        <v>20</v>
      </c>
      <c r="BN604" s="1">
        <f t="shared" si="694"/>
        <v>44428</v>
      </c>
      <c r="BO604">
        <f t="shared" si="779"/>
        <v>10817</v>
      </c>
      <c r="BP604">
        <f t="shared" si="780"/>
        <v>6177</v>
      </c>
      <c r="BQ604" s="178">
        <f t="shared" si="676"/>
        <v>44428</v>
      </c>
      <c r="BR604">
        <f t="shared" si="677"/>
        <v>12049</v>
      </c>
      <c r="BS604">
        <f t="shared" si="678"/>
        <v>11761</v>
      </c>
      <c r="BT604">
        <f t="shared" si="679"/>
        <v>212</v>
      </c>
      <c r="BU604">
        <v>15</v>
      </c>
      <c r="BV604">
        <f t="shared" si="753"/>
        <v>2</v>
      </c>
      <c r="BW604">
        <f t="shared" si="781"/>
        <v>818</v>
      </c>
      <c r="BX604" s="178">
        <f t="shared" si="680"/>
        <v>44428</v>
      </c>
      <c r="BY604">
        <f t="shared" si="681"/>
        <v>63</v>
      </c>
      <c r="BZ604">
        <f t="shared" si="682"/>
        <v>59</v>
      </c>
      <c r="CA604">
        <f t="shared" si="683"/>
        <v>0</v>
      </c>
      <c r="CB604" s="178">
        <f t="shared" si="684"/>
        <v>44428</v>
      </c>
      <c r="CC604">
        <f t="shared" si="685"/>
        <v>15906</v>
      </c>
      <c r="CD604">
        <f t="shared" si="686"/>
        <v>13550</v>
      </c>
      <c r="CE604">
        <f t="shared" si="687"/>
        <v>827</v>
      </c>
      <c r="CI604" s="178">
        <f t="shared" si="688"/>
        <v>44428</v>
      </c>
      <c r="CJ604">
        <f t="shared" si="689"/>
        <v>2</v>
      </c>
      <c r="CK604">
        <f t="shared" si="690"/>
        <v>2</v>
      </c>
      <c r="CL604" s="178">
        <f t="shared" si="691"/>
        <v>44428</v>
      </c>
      <c r="CM604">
        <f t="shared" si="692"/>
        <v>0</v>
      </c>
      <c r="CN604" s="1">
        <f t="shared" si="755"/>
        <v>44428</v>
      </c>
      <c r="CO604" s="281">
        <f t="shared" si="756"/>
        <v>2</v>
      </c>
      <c r="CP604" s="1">
        <f t="shared" si="757"/>
        <v>44428</v>
      </c>
      <c r="CQ604" s="282">
        <f t="shared" si="758"/>
        <v>0</v>
      </c>
      <c r="CR604" s="178">
        <f t="shared" si="768"/>
        <v>44428</v>
      </c>
      <c r="CS604">
        <f t="shared" si="769"/>
        <v>9</v>
      </c>
      <c r="CT604">
        <f t="shared" si="770"/>
        <v>1</v>
      </c>
      <c r="CU604">
        <f t="shared" si="771"/>
        <v>5</v>
      </c>
    </row>
    <row r="605" spans="1:99" ht="18" customHeight="1" x14ac:dyDescent="0.55000000000000004">
      <c r="A605" s="178">
        <v>44429</v>
      </c>
      <c r="B605" s="239">
        <v>28</v>
      </c>
      <c r="C605" s="153">
        <f t="shared" si="744"/>
        <v>8084</v>
      </c>
      <c r="D605" s="153">
        <f t="shared" si="759"/>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704"/>
        <v>417</v>
      </c>
      <c r="Z605" s="75">
        <f t="shared" si="760"/>
        <v>44429</v>
      </c>
      <c r="AA605" s="229">
        <f t="shared" si="761"/>
        <v>28031</v>
      </c>
      <c r="AB605" s="229">
        <f t="shared" si="762"/>
        <v>25402</v>
      </c>
      <c r="AC605" s="230">
        <f t="shared" si="763"/>
        <v>1040</v>
      </c>
      <c r="AD605" s="182">
        <f t="shared" si="782"/>
        <v>3</v>
      </c>
      <c r="AE605" s="242">
        <f t="shared" si="764"/>
        <v>10847</v>
      </c>
      <c r="AF605" s="154">
        <v>12052</v>
      </c>
      <c r="AG605" s="183">
        <f t="shared" si="778"/>
        <v>1</v>
      </c>
      <c r="AH605" s="154">
        <v>11762</v>
      </c>
      <c r="AI605" s="183">
        <f t="shared" si="773"/>
        <v>0</v>
      </c>
      <c r="AJ605" s="184">
        <v>212</v>
      </c>
      <c r="AK605" s="185">
        <f t="shared" si="774"/>
        <v>0</v>
      </c>
      <c r="AL605" s="154">
        <v>63</v>
      </c>
      <c r="AM605" s="183">
        <f t="shared" si="775"/>
        <v>0</v>
      </c>
      <c r="AN605" s="154">
        <v>59</v>
      </c>
      <c r="AO605" s="183">
        <f t="shared" si="776"/>
        <v>0</v>
      </c>
      <c r="AP605" s="186">
        <v>0</v>
      </c>
      <c r="AQ605" s="185">
        <f t="shared" si="777"/>
        <v>10</v>
      </c>
      <c r="AR605" s="154">
        <v>15916</v>
      </c>
      <c r="AS605" s="183">
        <f t="shared" si="766"/>
        <v>31</v>
      </c>
      <c r="AT605" s="154">
        <v>13581</v>
      </c>
      <c r="AU605" s="183">
        <f t="shared" si="767"/>
        <v>1</v>
      </c>
      <c r="AV605" s="187">
        <v>828</v>
      </c>
      <c r="AW605" s="237">
        <f t="shared" si="715"/>
        <v>444</v>
      </c>
      <c r="AX605" s="236">
        <f t="shared" si="737"/>
        <v>44429</v>
      </c>
      <c r="AY605" s="6">
        <v>0</v>
      </c>
      <c r="AZ605" s="237">
        <f t="shared" si="702"/>
        <v>419</v>
      </c>
      <c r="BA605" s="237">
        <f t="shared" si="738"/>
        <v>358</v>
      </c>
      <c r="BB605" s="129">
        <v>0</v>
      </c>
      <c r="BC605" s="27">
        <f t="shared" si="703"/>
        <v>964</v>
      </c>
      <c r="BD605" s="237">
        <f t="shared" si="739"/>
        <v>393</v>
      </c>
      <c r="BE605" s="228">
        <f t="shared" si="765"/>
        <v>44429</v>
      </c>
      <c r="BF605" s="131">
        <f t="shared" si="772"/>
        <v>28</v>
      </c>
      <c r="BG605" s="131">
        <f t="shared" si="723"/>
        <v>8084</v>
      </c>
      <c r="BH605" s="228">
        <f t="shared" si="724"/>
        <v>44429</v>
      </c>
      <c r="BI605" s="131">
        <f t="shared" si="725"/>
        <v>8084</v>
      </c>
      <c r="BJ605" s="1">
        <f t="shared" si="726"/>
        <v>44429</v>
      </c>
      <c r="BK605">
        <f t="shared" si="696"/>
        <v>0</v>
      </c>
      <c r="BL605">
        <f t="shared" si="727"/>
        <v>19</v>
      </c>
      <c r="BM605">
        <f t="shared" si="693"/>
        <v>19</v>
      </c>
      <c r="BN605" s="1">
        <f t="shared" si="694"/>
        <v>44429</v>
      </c>
      <c r="BO605">
        <f t="shared" si="779"/>
        <v>10843</v>
      </c>
      <c r="BP605">
        <f t="shared" si="780"/>
        <v>6187</v>
      </c>
      <c r="BQ605" s="178">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78">
        <f t="shared" ref="BX605:BX668" si="787">+A605</f>
        <v>44429</v>
      </c>
      <c r="BY605">
        <f t="shared" ref="BY605:BY668" si="788">+AL605</f>
        <v>63</v>
      </c>
      <c r="BZ605">
        <f t="shared" ref="BZ605:BZ668" si="789">+AN605</f>
        <v>59</v>
      </c>
      <c r="CA605">
        <f t="shared" ref="CA605:CA668" si="790">+AP605</f>
        <v>0</v>
      </c>
      <c r="CB605" s="178">
        <f t="shared" ref="CB605:CB668" si="791">+A605</f>
        <v>44429</v>
      </c>
      <c r="CC605">
        <f t="shared" ref="CC605:CC669" si="792">+AR605</f>
        <v>15916</v>
      </c>
      <c r="CD605">
        <f t="shared" ref="CD605:CD668" si="793">+AT605</f>
        <v>13581</v>
      </c>
      <c r="CE605">
        <f t="shared" ref="CE605:CE668" si="794">+AV605</f>
        <v>828</v>
      </c>
      <c r="CI605" s="178">
        <f t="shared" ref="CI605:CI668" si="795">+A605</f>
        <v>44429</v>
      </c>
      <c r="CJ605">
        <f t="shared" ref="CJ605:CJ668" si="796">+AD605</f>
        <v>3</v>
      </c>
      <c r="CK605">
        <f t="shared" ref="CK605:CK668" si="797">+AG605</f>
        <v>1</v>
      </c>
      <c r="CL605" s="178">
        <f t="shared" ref="CL605:CL668" si="798">+A605</f>
        <v>44429</v>
      </c>
      <c r="CM605">
        <f t="shared" ref="CM605:CM668" si="799">+AI605</f>
        <v>0</v>
      </c>
      <c r="CN605" s="1">
        <f t="shared" si="755"/>
        <v>44429</v>
      </c>
      <c r="CO605" s="281">
        <f t="shared" si="756"/>
        <v>3</v>
      </c>
      <c r="CP605" s="1">
        <f t="shared" si="757"/>
        <v>44429</v>
      </c>
      <c r="CQ605" s="282">
        <f t="shared" si="758"/>
        <v>0</v>
      </c>
      <c r="CR605" s="178">
        <f t="shared" si="768"/>
        <v>44429</v>
      </c>
      <c r="CS605">
        <f t="shared" si="769"/>
        <v>10</v>
      </c>
      <c r="CT605">
        <f t="shared" si="770"/>
        <v>1</v>
      </c>
      <c r="CU605">
        <f t="shared" si="771"/>
        <v>31</v>
      </c>
    </row>
    <row r="606" spans="1:99" ht="18" customHeight="1" x14ac:dyDescent="0.55000000000000004">
      <c r="A606" s="178">
        <v>44430</v>
      </c>
      <c r="B606" s="239">
        <v>21</v>
      </c>
      <c r="C606" s="153">
        <f t="shared" si="744"/>
        <v>8105</v>
      </c>
      <c r="D606" s="153">
        <f t="shared" si="759"/>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704"/>
        <v>418</v>
      </c>
      <c r="Z606" s="75">
        <f t="shared" si="760"/>
        <v>44430</v>
      </c>
      <c r="AA606" s="229">
        <f t="shared" si="761"/>
        <v>28046</v>
      </c>
      <c r="AB606" s="229">
        <f t="shared" si="762"/>
        <v>25405</v>
      </c>
      <c r="AC606" s="230">
        <f t="shared" si="763"/>
        <v>1040</v>
      </c>
      <c r="AD606" s="182">
        <f t="shared" si="782"/>
        <v>5</v>
      </c>
      <c r="AE606" s="242">
        <f t="shared" si="764"/>
        <v>10852</v>
      </c>
      <c r="AF606" s="154">
        <v>12057</v>
      </c>
      <c r="AG606" s="183">
        <f t="shared" si="778"/>
        <v>4</v>
      </c>
      <c r="AH606" s="154">
        <v>11766</v>
      </c>
      <c r="AI606" s="183">
        <f t="shared" si="773"/>
        <v>0</v>
      </c>
      <c r="AJ606" s="184">
        <v>212</v>
      </c>
      <c r="AK606" s="185">
        <f t="shared" si="774"/>
        <v>0</v>
      </c>
      <c r="AL606" s="154">
        <v>63</v>
      </c>
      <c r="AM606" s="183">
        <f t="shared" si="775"/>
        <v>0</v>
      </c>
      <c r="AN606" s="154">
        <v>59</v>
      </c>
      <c r="AO606" s="183">
        <f t="shared" si="776"/>
        <v>0</v>
      </c>
      <c r="AP606" s="186">
        <v>0</v>
      </c>
      <c r="AQ606" s="185">
        <f t="shared" si="777"/>
        <v>10</v>
      </c>
      <c r="AR606" s="154">
        <v>15926</v>
      </c>
      <c r="AS606" s="183">
        <f t="shared" si="766"/>
        <v>-1</v>
      </c>
      <c r="AT606" s="154">
        <v>13580</v>
      </c>
      <c r="AU606" s="183">
        <f t="shared" si="767"/>
        <v>0</v>
      </c>
      <c r="AV606" s="187">
        <v>828</v>
      </c>
      <c r="AW606" s="237">
        <f t="shared" si="715"/>
        <v>445</v>
      </c>
      <c r="AX606" s="236">
        <f t="shared" si="737"/>
        <v>44430</v>
      </c>
      <c r="AY606" s="6">
        <v>0</v>
      </c>
      <c r="AZ606" s="237">
        <f t="shared" si="702"/>
        <v>419</v>
      </c>
      <c r="BA606" s="237">
        <f t="shared" si="738"/>
        <v>359</v>
      </c>
      <c r="BB606" s="129">
        <v>0</v>
      </c>
      <c r="BC606" s="27">
        <f t="shared" si="703"/>
        <v>964</v>
      </c>
      <c r="BD606" s="237">
        <f t="shared" si="739"/>
        <v>394</v>
      </c>
      <c r="BE606" s="228">
        <f t="shared" si="765"/>
        <v>44430</v>
      </c>
      <c r="BF606" s="131">
        <f t="shared" si="772"/>
        <v>21</v>
      </c>
      <c r="BG606" s="131">
        <f t="shared" si="723"/>
        <v>8105</v>
      </c>
      <c r="BH606" s="228">
        <f t="shared" si="724"/>
        <v>44430</v>
      </c>
      <c r="BI606" s="131">
        <f t="shared" si="725"/>
        <v>8105</v>
      </c>
      <c r="BJ606" s="1">
        <f t="shared" si="726"/>
        <v>44430</v>
      </c>
      <c r="BK606">
        <f t="shared" si="696"/>
        <v>0</v>
      </c>
      <c r="BL606">
        <f t="shared" si="727"/>
        <v>16</v>
      </c>
      <c r="BM606">
        <f t="shared" si="693"/>
        <v>16</v>
      </c>
      <c r="BN606" s="1">
        <f t="shared" si="694"/>
        <v>44430</v>
      </c>
      <c r="BO606">
        <f t="shared" si="779"/>
        <v>10839</v>
      </c>
      <c r="BP606">
        <f t="shared" si="780"/>
        <v>6200</v>
      </c>
      <c r="BQ606" s="178">
        <f t="shared" si="783"/>
        <v>44430</v>
      </c>
      <c r="BR606">
        <f t="shared" si="784"/>
        <v>12057</v>
      </c>
      <c r="BS606">
        <f t="shared" si="785"/>
        <v>11766</v>
      </c>
      <c r="BT606">
        <f t="shared" si="786"/>
        <v>212</v>
      </c>
      <c r="BU606">
        <v>15</v>
      </c>
      <c r="BV606">
        <f t="shared" si="753"/>
        <v>5</v>
      </c>
      <c r="BW606">
        <f t="shared" si="781"/>
        <v>831</v>
      </c>
      <c r="BX606" s="178">
        <f t="shared" si="787"/>
        <v>44430</v>
      </c>
      <c r="BY606">
        <f t="shared" si="788"/>
        <v>63</v>
      </c>
      <c r="BZ606">
        <f t="shared" si="789"/>
        <v>59</v>
      </c>
      <c r="CA606">
        <f t="shared" si="790"/>
        <v>0</v>
      </c>
      <c r="CB606" s="178">
        <f t="shared" si="791"/>
        <v>44430</v>
      </c>
      <c r="CC606">
        <f t="shared" si="792"/>
        <v>15926</v>
      </c>
      <c r="CD606">
        <f t="shared" si="793"/>
        <v>13580</v>
      </c>
      <c r="CE606">
        <f t="shared" si="794"/>
        <v>828</v>
      </c>
      <c r="CI606" s="178">
        <f t="shared" si="795"/>
        <v>44430</v>
      </c>
      <c r="CJ606">
        <f t="shared" si="796"/>
        <v>5</v>
      </c>
      <c r="CK606">
        <f t="shared" si="797"/>
        <v>4</v>
      </c>
      <c r="CL606" s="178">
        <f t="shared" si="798"/>
        <v>44430</v>
      </c>
      <c r="CM606">
        <f t="shared" si="799"/>
        <v>0</v>
      </c>
      <c r="CN606" s="1">
        <f t="shared" si="755"/>
        <v>44430</v>
      </c>
      <c r="CO606" s="281">
        <f t="shared" si="756"/>
        <v>5</v>
      </c>
      <c r="CP606" s="1">
        <f t="shared" si="757"/>
        <v>44430</v>
      </c>
      <c r="CQ606" s="282">
        <f t="shared" si="758"/>
        <v>0</v>
      </c>
      <c r="CR606" s="178">
        <f t="shared" si="768"/>
        <v>44430</v>
      </c>
      <c r="CS606">
        <f t="shared" si="769"/>
        <v>10</v>
      </c>
      <c r="CT606">
        <f t="shared" si="770"/>
        <v>0</v>
      </c>
      <c r="CU606">
        <f t="shared" si="771"/>
        <v>-1</v>
      </c>
    </row>
    <row r="607" spans="1:99" ht="18" customHeight="1" x14ac:dyDescent="0.55000000000000004">
      <c r="A607" s="178">
        <v>44431</v>
      </c>
      <c r="B607" s="239">
        <v>34</v>
      </c>
      <c r="C607" s="153">
        <f t="shared" si="744"/>
        <v>8139</v>
      </c>
      <c r="D607" s="153">
        <f t="shared" si="759"/>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704"/>
        <v>419</v>
      </c>
      <c r="Z607" s="75">
        <f t="shared" si="760"/>
        <v>44431</v>
      </c>
      <c r="AA607" s="229">
        <f t="shared" si="761"/>
        <v>28057</v>
      </c>
      <c r="AB607" s="229">
        <f t="shared" si="762"/>
        <v>25426</v>
      </c>
      <c r="AC607" s="230">
        <f t="shared" si="763"/>
        <v>1040</v>
      </c>
      <c r="AD607" s="182">
        <f t="shared" si="782"/>
        <v>5</v>
      </c>
      <c r="AE607" s="242">
        <f t="shared" ref="AE607:AE638" si="800">+AE606+AD607</f>
        <v>10857</v>
      </c>
      <c r="AF607" s="154">
        <v>12062</v>
      </c>
      <c r="AG607" s="183">
        <f t="shared" si="778"/>
        <v>0</v>
      </c>
      <c r="AH607" s="154">
        <v>11766</v>
      </c>
      <c r="AI607" s="183">
        <f t="shared" si="773"/>
        <v>0</v>
      </c>
      <c r="AJ607" s="184">
        <v>212</v>
      </c>
      <c r="AK607" s="185">
        <f t="shared" si="774"/>
        <v>0</v>
      </c>
      <c r="AL607" s="154">
        <v>63</v>
      </c>
      <c r="AM607" s="183">
        <f t="shared" si="775"/>
        <v>0</v>
      </c>
      <c r="AN607" s="154">
        <v>59</v>
      </c>
      <c r="AO607" s="183">
        <f t="shared" si="776"/>
        <v>0</v>
      </c>
      <c r="AP607" s="186">
        <v>0</v>
      </c>
      <c r="AQ607" s="185">
        <f t="shared" si="777"/>
        <v>6</v>
      </c>
      <c r="AR607" s="154">
        <v>15932</v>
      </c>
      <c r="AS607" s="183">
        <f t="shared" si="766"/>
        <v>21</v>
      </c>
      <c r="AT607" s="154">
        <v>13601</v>
      </c>
      <c r="AU607" s="183">
        <f t="shared" si="767"/>
        <v>0</v>
      </c>
      <c r="AV607" s="187">
        <v>828</v>
      </c>
      <c r="AW607" s="237">
        <f t="shared" si="715"/>
        <v>446</v>
      </c>
      <c r="AX607" s="236">
        <f t="shared" si="737"/>
        <v>44431</v>
      </c>
      <c r="AY607" s="6">
        <v>0</v>
      </c>
      <c r="AZ607" s="237">
        <f t="shared" si="702"/>
        <v>419</v>
      </c>
      <c r="BA607" s="237">
        <f t="shared" si="738"/>
        <v>357</v>
      </c>
      <c r="BB607" s="129">
        <v>0</v>
      </c>
      <c r="BC607" s="27">
        <f t="shared" si="703"/>
        <v>964</v>
      </c>
      <c r="BD607" s="237">
        <f t="shared" si="739"/>
        <v>392</v>
      </c>
      <c r="BE607" s="228">
        <f t="shared" si="765"/>
        <v>44431</v>
      </c>
      <c r="BF607" s="131">
        <f t="shared" si="772"/>
        <v>34</v>
      </c>
      <c r="BG607" s="131">
        <f t="shared" si="723"/>
        <v>8139</v>
      </c>
      <c r="BH607" s="228">
        <f t="shared" si="724"/>
        <v>44431</v>
      </c>
      <c r="BI607" s="131">
        <f t="shared" si="725"/>
        <v>8139</v>
      </c>
      <c r="BJ607" s="1">
        <f t="shared" si="726"/>
        <v>44431</v>
      </c>
      <c r="BK607">
        <f t="shared" si="696"/>
        <v>0</v>
      </c>
      <c r="BL607">
        <f t="shared" si="727"/>
        <v>9</v>
      </c>
      <c r="BM607">
        <f t="shared" si="693"/>
        <v>9</v>
      </c>
      <c r="BN607" s="1">
        <f t="shared" si="694"/>
        <v>44431</v>
      </c>
      <c r="BO607">
        <f t="shared" si="779"/>
        <v>10774</v>
      </c>
      <c r="BP607">
        <f t="shared" si="780"/>
        <v>6152</v>
      </c>
      <c r="BQ607" s="178">
        <f t="shared" si="783"/>
        <v>44431</v>
      </c>
      <c r="BR607">
        <f t="shared" si="784"/>
        <v>12062</v>
      </c>
      <c r="BS607">
        <f t="shared" si="785"/>
        <v>11766</v>
      </c>
      <c r="BT607">
        <f t="shared" si="786"/>
        <v>212</v>
      </c>
      <c r="BU607">
        <v>15</v>
      </c>
      <c r="BV607">
        <f t="shared" si="753"/>
        <v>5</v>
      </c>
      <c r="BW607">
        <f t="shared" si="781"/>
        <v>831</v>
      </c>
      <c r="BX607" s="178">
        <f t="shared" si="787"/>
        <v>44431</v>
      </c>
      <c r="BY607">
        <f t="shared" si="788"/>
        <v>63</v>
      </c>
      <c r="BZ607">
        <f t="shared" si="789"/>
        <v>59</v>
      </c>
      <c r="CA607">
        <f t="shared" si="790"/>
        <v>0</v>
      </c>
      <c r="CB607" s="178">
        <f t="shared" si="791"/>
        <v>44431</v>
      </c>
      <c r="CC607">
        <f t="shared" si="792"/>
        <v>15932</v>
      </c>
      <c r="CD607">
        <f t="shared" si="793"/>
        <v>13601</v>
      </c>
      <c r="CE607">
        <f t="shared" si="794"/>
        <v>828</v>
      </c>
      <c r="CI607" s="178">
        <f t="shared" si="795"/>
        <v>44431</v>
      </c>
      <c r="CJ607">
        <f t="shared" si="796"/>
        <v>5</v>
      </c>
      <c r="CK607">
        <f t="shared" si="797"/>
        <v>0</v>
      </c>
      <c r="CL607" s="178">
        <f t="shared" si="798"/>
        <v>44431</v>
      </c>
      <c r="CM607">
        <f t="shared" si="799"/>
        <v>0</v>
      </c>
      <c r="CN607" s="1">
        <f t="shared" si="755"/>
        <v>44431</v>
      </c>
      <c r="CO607" s="281">
        <f t="shared" si="756"/>
        <v>5</v>
      </c>
      <c r="CP607" s="1">
        <f t="shared" si="757"/>
        <v>44431</v>
      </c>
      <c r="CQ607" s="282">
        <f t="shared" si="758"/>
        <v>0</v>
      </c>
      <c r="CR607" s="178">
        <f t="shared" si="768"/>
        <v>44431</v>
      </c>
      <c r="CS607">
        <f t="shared" si="769"/>
        <v>6</v>
      </c>
      <c r="CT607">
        <f t="shared" si="770"/>
        <v>0</v>
      </c>
      <c r="CU607">
        <f t="shared" si="771"/>
        <v>21</v>
      </c>
    </row>
    <row r="608" spans="1:99" ht="18" customHeight="1" x14ac:dyDescent="0.55000000000000004">
      <c r="A608" s="178">
        <v>44432</v>
      </c>
      <c r="B608" s="239">
        <v>16</v>
      </c>
      <c r="C608" s="153">
        <f t="shared" si="744"/>
        <v>8155</v>
      </c>
      <c r="D608" s="153">
        <f t="shared" si="759"/>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704"/>
        <v>420</v>
      </c>
      <c r="Z608" s="75">
        <f t="shared" si="760"/>
        <v>44432</v>
      </c>
      <c r="AA608" s="229">
        <f t="shared" si="761"/>
        <v>28070</v>
      </c>
      <c r="AB608" s="229">
        <f t="shared" si="762"/>
        <v>25448</v>
      </c>
      <c r="AC608" s="230">
        <f t="shared" si="763"/>
        <v>1041</v>
      </c>
      <c r="AD608" s="182">
        <f t="shared" si="782"/>
        <v>7</v>
      </c>
      <c r="AE608" s="242">
        <f t="shared" si="800"/>
        <v>10864</v>
      </c>
      <c r="AF608" s="154">
        <v>12069</v>
      </c>
      <c r="AG608" s="183">
        <f t="shared" si="778"/>
        <v>2</v>
      </c>
      <c r="AH608" s="154">
        <v>11768</v>
      </c>
      <c r="AI608" s="183">
        <f t="shared" si="773"/>
        <v>0</v>
      </c>
      <c r="AJ608" s="184">
        <v>212</v>
      </c>
      <c r="AK608" s="185">
        <f t="shared" si="774"/>
        <v>0</v>
      </c>
      <c r="AL608" s="154">
        <v>63</v>
      </c>
      <c r="AM608" s="183">
        <f t="shared" si="775"/>
        <v>0</v>
      </c>
      <c r="AN608" s="154">
        <v>59</v>
      </c>
      <c r="AO608" s="183">
        <f t="shared" si="776"/>
        <v>0</v>
      </c>
      <c r="AP608" s="186">
        <v>0</v>
      </c>
      <c r="AQ608" s="185">
        <f t="shared" si="777"/>
        <v>6</v>
      </c>
      <c r="AR608" s="154">
        <v>15938</v>
      </c>
      <c r="AS608" s="183">
        <f t="shared" si="766"/>
        <v>20</v>
      </c>
      <c r="AT608" s="154">
        <v>13621</v>
      </c>
      <c r="AU608" s="183">
        <f t="shared" si="767"/>
        <v>1</v>
      </c>
      <c r="AV608" s="187">
        <v>829</v>
      </c>
      <c r="AW608" s="237">
        <f t="shared" si="715"/>
        <v>447</v>
      </c>
      <c r="AX608" s="236">
        <f t="shared" si="737"/>
        <v>44432</v>
      </c>
      <c r="AY608" s="6">
        <v>0</v>
      </c>
      <c r="AZ608" s="237">
        <f t="shared" si="702"/>
        <v>419</v>
      </c>
      <c r="BA608" s="237">
        <f t="shared" si="738"/>
        <v>358</v>
      </c>
      <c r="BB608" s="129">
        <v>0</v>
      </c>
      <c r="BC608" s="27">
        <f t="shared" si="703"/>
        <v>964</v>
      </c>
      <c r="BD608" s="237">
        <f t="shared" si="739"/>
        <v>393</v>
      </c>
      <c r="BE608" s="228">
        <f t="shared" si="765"/>
        <v>44432</v>
      </c>
      <c r="BF608" s="131">
        <f t="shared" si="772"/>
        <v>16</v>
      </c>
      <c r="BG608" s="131">
        <f t="shared" si="723"/>
        <v>8155</v>
      </c>
      <c r="BH608" s="228">
        <f t="shared" si="724"/>
        <v>44432</v>
      </c>
      <c r="BI608" s="131">
        <f t="shared" si="725"/>
        <v>8155</v>
      </c>
      <c r="BJ608" s="1">
        <f t="shared" si="726"/>
        <v>44432</v>
      </c>
      <c r="BK608">
        <f t="shared" si="696"/>
        <v>0</v>
      </c>
      <c r="BL608">
        <f t="shared" si="727"/>
        <v>11</v>
      </c>
      <c r="BM608">
        <f t="shared" si="693"/>
        <v>11</v>
      </c>
      <c r="BN608" s="1">
        <f t="shared" si="694"/>
        <v>44432</v>
      </c>
      <c r="BO608">
        <f t="shared" si="779"/>
        <v>10828</v>
      </c>
      <c r="BP608">
        <f t="shared" si="780"/>
        <v>6188</v>
      </c>
      <c r="BQ608" s="178">
        <f t="shared" si="783"/>
        <v>44432</v>
      </c>
      <c r="BR608">
        <f t="shared" si="784"/>
        <v>12069</v>
      </c>
      <c r="BS608">
        <f t="shared" si="785"/>
        <v>11768</v>
      </c>
      <c r="BT608">
        <f t="shared" si="786"/>
        <v>212</v>
      </c>
      <c r="BU608">
        <v>15</v>
      </c>
      <c r="BV608">
        <f t="shared" si="753"/>
        <v>7</v>
      </c>
      <c r="BW608">
        <f t="shared" si="781"/>
        <v>825</v>
      </c>
      <c r="BX608" s="178">
        <f t="shared" si="787"/>
        <v>44432</v>
      </c>
      <c r="BY608">
        <f t="shared" si="788"/>
        <v>63</v>
      </c>
      <c r="BZ608">
        <f t="shared" si="789"/>
        <v>59</v>
      </c>
      <c r="CA608">
        <f t="shared" si="790"/>
        <v>0</v>
      </c>
      <c r="CB608" s="178">
        <f t="shared" si="791"/>
        <v>44432</v>
      </c>
      <c r="CC608">
        <f t="shared" si="792"/>
        <v>15938</v>
      </c>
      <c r="CD608">
        <f t="shared" si="793"/>
        <v>13621</v>
      </c>
      <c r="CE608">
        <f t="shared" si="794"/>
        <v>829</v>
      </c>
      <c r="CI608" s="178">
        <f t="shared" si="795"/>
        <v>44432</v>
      </c>
      <c r="CJ608">
        <f t="shared" si="796"/>
        <v>7</v>
      </c>
      <c r="CK608">
        <f t="shared" si="797"/>
        <v>2</v>
      </c>
      <c r="CL608" s="178">
        <f t="shared" si="798"/>
        <v>44432</v>
      </c>
      <c r="CM608">
        <f t="shared" si="799"/>
        <v>0</v>
      </c>
      <c r="CN608" s="1">
        <f t="shared" si="755"/>
        <v>44432</v>
      </c>
      <c r="CO608" s="281">
        <f t="shared" si="756"/>
        <v>7</v>
      </c>
      <c r="CP608" s="1">
        <f t="shared" si="757"/>
        <v>44432</v>
      </c>
      <c r="CQ608" s="282">
        <f t="shared" si="758"/>
        <v>0</v>
      </c>
      <c r="CR608" s="178">
        <f t="shared" si="768"/>
        <v>44432</v>
      </c>
      <c r="CS608">
        <f t="shared" si="769"/>
        <v>6</v>
      </c>
      <c r="CT608">
        <f t="shared" si="770"/>
        <v>1</v>
      </c>
      <c r="CU608">
        <f t="shared" si="771"/>
        <v>20</v>
      </c>
    </row>
    <row r="609" spans="1:99" ht="18" customHeight="1" x14ac:dyDescent="0.55000000000000004">
      <c r="A609" s="178">
        <v>44433</v>
      </c>
      <c r="B609" s="239">
        <v>23</v>
      </c>
      <c r="C609" s="153">
        <f t="shared" si="744"/>
        <v>8178</v>
      </c>
      <c r="D609" s="153">
        <f t="shared" si="759"/>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704"/>
        <v>421</v>
      </c>
      <c r="Z609" s="75">
        <f t="shared" si="760"/>
        <v>44433</v>
      </c>
      <c r="AA609" s="229">
        <f t="shared" si="761"/>
        <v>28076</v>
      </c>
      <c r="AB609" s="229">
        <f t="shared" si="762"/>
        <v>25457</v>
      </c>
      <c r="AC609" s="230">
        <f t="shared" si="763"/>
        <v>1042</v>
      </c>
      <c r="AD609" s="182">
        <f t="shared" si="782"/>
        <v>5</v>
      </c>
      <c r="AE609" s="242">
        <f t="shared" si="800"/>
        <v>10869</v>
      </c>
      <c r="AF609" s="154">
        <v>12074</v>
      </c>
      <c r="AG609" s="183">
        <f t="shared" si="778"/>
        <v>4</v>
      </c>
      <c r="AH609" s="154">
        <v>11772</v>
      </c>
      <c r="AI609" s="183">
        <f t="shared" si="773"/>
        <v>0</v>
      </c>
      <c r="AJ609" s="184">
        <v>212</v>
      </c>
      <c r="AK609" s="185">
        <f t="shared" si="774"/>
        <v>0</v>
      </c>
      <c r="AL609" s="154">
        <v>63</v>
      </c>
      <c r="AM609" s="183">
        <f t="shared" si="775"/>
        <v>0</v>
      </c>
      <c r="AN609" s="154">
        <v>59</v>
      </c>
      <c r="AO609" s="183">
        <f t="shared" si="776"/>
        <v>0</v>
      </c>
      <c r="AP609" s="186">
        <v>0</v>
      </c>
      <c r="AQ609" s="185">
        <f t="shared" si="777"/>
        <v>1</v>
      </c>
      <c r="AR609" s="154">
        <v>15939</v>
      </c>
      <c r="AS609" s="183">
        <f t="shared" ref="AS609:AS640" si="801">+AT609-AT608</f>
        <v>5</v>
      </c>
      <c r="AT609" s="154">
        <v>13626</v>
      </c>
      <c r="AU609" s="183">
        <f t="shared" ref="AU609:AU640" si="802">+AV609-AV608</f>
        <v>1</v>
      </c>
      <c r="AV609" s="187">
        <v>830</v>
      </c>
      <c r="AW609" s="237">
        <f t="shared" si="715"/>
        <v>448</v>
      </c>
      <c r="AX609" s="236">
        <f t="shared" si="737"/>
        <v>44433</v>
      </c>
      <c r="AY609" s="6">
        <v>0</v>
      </c>
      <c r="AZ609" s="237">
        <f t="shared" si="702"/>
        <v>419</v>
      </c>
      <c r="BA609" s="237">
        <f t="shared" si="738"/>
        <v>359</v>
      </c>
      <c r="BB609" s="129">
        <v>0</v>
      </c>
      <c r="BC609" s="27">
        <f t="shared" si="703"/>
        <v>964</v>
      </c>
      <c r="BD609" s="237">
        <f t="shared" si="739"/>
        <v>394</v>
      </c>
      <c r="BE609" s="228">
        <f t="shared" si="765"/>
        <v>44433</v>
      </c>
      <c r="BF609" s="131">
        <f t="shared" si="772"/>
        <v>23</v>
      </c>
      <c r="BG609" s="131">
        <f t="shared" si="723"/>
        <v>8178</v>
      </c>
      <c r="BH609" s="228">
        <f t="shared" si="724"/>
        <v>44433</v>
      </c>
      <c r="BI609" s="131">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78">
        <f t="shared" si="783"/>
        <v>44433</v>
      </c>
      <c r="BR609">
        <f t="shared" si="784"/>
        <v>12074</v>
      </c>
      <c r="BS609">
        <f t="shared" si="785"/>
        <v>11772</v>
      </c>
      <c r="BT609">
        <f t="shared" si="786"/>
        <v>212</v>
      </c>
      <c r="BU609">
        <v>15</v>
      </c>
      <c r="BV609">
        <f t="shared" si="753"/>
        <v>5</v>
      </c>
      <c r="BW609">
        <f t="shared" si="781"/>
        <v>839</v>
      </c>
      <c r="BX609" s="178">
        <f t="shared" si="787"/>
        <v>44433</v>
      </c>
      <c r="BY609">
        <f t="shared" si="788"/>
        <v>63</v>
      </c>
      <c r="BZ609">
        <f t="shared" si="789"/>
        <v>59</v>
      </c>
      <c r="CA609">
        <f t="shared" si="790"/>
        <v>0</v>
      </c>
      <c r="CB609" s="178">
        <f t="shared" si="791"/>
        <v>44433</v>
      </c>
      <c r="CC609">
        <f t="shared" si="792"/>
        <v>15939</v>
      </c>
      <c r="CD609">
        <f t="shared" si="793"/>
        <v>13626</v>
      </c>
      <c r="CE609">
        <f t="shared" si="794"/>
        <v>830</v>
      </c>
      <c r="CI609" s="178">
        <f t="shared" si="795"/>
        <v>44433</v>
      </c>
      <c r="CJ609">
        <f t="shared" si="796"/>
        <v>5</v>
      </c>
      <c r="CK609">
        <f t="shared" si="797"/>
        <v>4</v>
      </c>
      <c r="CL609" s="178">
        <f t="shared" si="798"/>
        <v>44433</v>
      </c>
      <c r="CM609">
        <f t="shared" si="799"/>
        <v>0</v>
      </c>
      <c r="CN609" s="1">
        <f t="shared" si="755"/>
        <v>44433</v>
      </c>
      <c r="CO609" s="281">
        <f t="shared" si="756"/>
        <v>5</v>
      </c>
      <c r="CP609" s="1">
        <f t="shared" si="757"/>
        <v>44433</v>
      </c>
      <c r="CQ609" s="282">
        <f t="shared" si="758"/>
        <v>0</v>
      </c>
      <c r="CR609" s="178">
        <f t="shared" si="768"/>
        <v>44433</v>
      </c>
      <c r="CS609">
        <f t="shared" si="769"/>
        <v>1</v>
      </c>
      <c r="CT609">
        <f t="shared" si="770"/>
        <v>1</v>
      </c>
      <c r="CU609">
        <f t="shared" si="771"/>
        <v>5</v>
      </c>
    </row>
    <row r="610" spans="1:99" ht="18" customHeight="1" x14ac:dyDescent="0.55000000000000004">
      <c r="A610" s="178">
        <v>44434</v>
      </c>
      <c r="B610" s="239">
        <v>30</v>
      </c>
      <c r="C610" s="153">
        <f t="shared" si="744"/>
        <v>8208</v>
      </c>
      <c r="D610" s="153">
        <f t="shared" si="759"/>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704"/>
        <v>422</v>
      </c>
      <c r="Z610" s="75">
        <f t="shared" si="760"/>
        <v>44434</v>
      </c>
      <c r="AA610" s="229">
        <f t="shared" si="761"/>
        <v>28087</v>
      </c>
      <c r="AB610" s="229">
        <f t="shared" si="762"/>
        <v>25480</v>
      </c>
      <c r="AC610" s="230">
        <f t="shared" si="763"/>
        <v>1044</v>
      </c>
      <c r="AD610" s="182">
        <f t="shared" si="782"/>
        <v>3</v>
      </c>
      <c r="AE610" s="242">
        <f t="shared" si="800"/>
        <v>10872</v>
      </c>
      <c r="AF610" s="154">
        <v>12077</v>
      </c>
      <c r="AG610" s="183">
        <f t="shared" si="778"/>
        <v>5</v>
      </c>
      <c r="AH610" s="154">
        <v>11777</v>
      </c>
      <c r="AI610" s="183">
        <f t="shared" si="773"/>
        <v>0</v>
      </c>
      <c r="AJ610" s="184">
        <v>212</v>
      </c>
      <c r="AK610" s="185">
        <f t="shared" si="774"/>
        <v>0</v>
      </c>
      <c r="AL610" s="154">
        <v>63</v>
      </c>
      <c r="AM610" s="183">
        <f t="shared" si="775"/>
        <v>0</v>
      </c>
      <c r="AN610" s="154">
        <v>59</v>
      </c>
      <c r="AO610" s="183">
        <f t="shared" si="776"/>
        <v>0</v>
      </c>
      <c r="AP610" s="186">
        <v>0</v>
      </c>
      <c r="AQ610" s="185">
        <f t="shared" si="777"/>
        <v>8</v>
      </c>
      <c r="AR610" s="154">
        <v>15947</v>
      </c>
      <c r="AS610" s="183">
        <f t="shared" si="801"/>
        <v>18</v>
      </c>
      <c r="AT610" s="154">
        <v>13644</v>
      </c>
      <c r="AU610" s="183">
        <f t="shared" si="802"/>
        <v>2</v>
      </c>
      <c r="AV610" s="187">
        <v>832</v>
      </c>
      <c r="AW610" s="237">
        <f t="shared" si="715"/>
        <v>449</v>
      </c>
      <c r="AX610" s="236">
        <f t="shared" si="737"/>
        <v>44434</v>
      </c>
      <c r="AY610" s="6">
        <v>0</v>
      </c>
      <c r="AZ610" s="237">
        <f t="shared" si="702"/>
        <v>419</v>
      </c>
      <c r="BA610" s="237">
        <f t="shared" si="738"/>
        <v>360</v>
      </c>
      <c r="BB610" s="129">
        <v>0</v>
      </c>
      <c r="BC610" s="27">
        <f t="shared" si="703"/>
        <v>964</v>
      </c>
      <c r="BD610" s="237">
        <f t="shared" si="739"/>
        <v>395</v>
      </c>
      <c r="BE610" s="228">
        <f t="shared" si="765"/>
        <v>44434</v>
      </c>
      <c r="BF610" s="131">
        <f t="shared" si="772"/>
        <v>30</v>
      </c>
      <c r="BG610" s="131">
        <f t="shared" si="723"/>
        <v>8208</v>
      </c>
      <c r="BH610" s="228">
        <f t="shared" si="724"/>
        <v>44434</v>
      </c>
      <c r="BI610" s="131">
        <f t="shared" si="725"/>
        <v>8208</v>
      </c>
      <c r="BJ610" s="1">
        <f t="shared" si="726"/>
        <v>44434</v>
      </c>
      <c r="BK610">
        <f t="shared" si="696"/>
        <v>0</v>
      </c>
      <c r="BL610">
        <f t="shared" si="727"/>
        <v>22</v>
      </c>
      <c r="BM610">
        <f t="shared" si="803"/>
        <v>22</v>
      </c>
      <c r="BN610" s="1">
        <f t="shared" si="804"/>
        <v>44434</v>
      </c>
      <c r="BO610">
        <f t="shared" si="779"/>
        <v>10861</v>
      </c>
      <c r="BP610">
        <f t="shared" si="780"/>
        <v>6222</v>
      </c>
      <c r="BQ610" s="178">
        <f t="shared" si="783"/>
        <v>44434</v>
      </c>
      <c r="BR610">
        <f t="shared" si="784"/>
        <v>12077</v>
      </c>
      <c r="BS610">
        <f t="shared" si="785"/>
        <v>11777</v>
      </c>
      <c r="BT610">
        <f t="shared" si="786"/>
        <v>212</v>
      </c>
      <c r="BU610">
        <v>15</v>
      </c>
      <c r="BV610">
        <f t="shared" si="753"/>
        <v>3</v>
      </c>
      <c r="BW610">
        <f t="shared" si="781"/>
        <v>834</v>
      </c>
      <c r="BX610" s="178">
        <f t="shared" si="787"/>
        <v>44434</v>
      </c>
      <c r="BY610">
        <f t="shared" si="788"/>
        <v>63</v>
      </c>
      <c r="BZ610">
        <f t="shared" si="789"/>
        <v>59</v>
      </c>
      <c r="CA610">
        <f t="shared" si="790"/>
        <v>0</v>
      </c>
      <c r="CB610" s="178">
        <f t="shared" si="791"/>
        <v>44434</v>
      </c>
      <c r="CC610">
        <f t="shared" si="792"/>
        <v>15947</v>
      </c>
      <c r="CD610">
        <f t="shared" si="793"/>
        <v>13644</v>
      </c>
      <c r="CE610">
        <f t="shared" si="794"/>
        <v>832</v>
      </c>
      <c r="CI610" s="178">
        <f t="shared" si="795"/>
        <v>44434</v>
      </c>
      <c r="CJ610">
        <f t="shared" si="796"/>
        <v>3</v>
      </c>
      <c r="CK610">
        <f t="shared" si="797"/>
        <v>5</v>
      </c>
      <c r="CL610" s="178">
        <f t="shared" si="798"/>
        <v>44434</v>
      </c>
      <c r="CM610">
        <f t="shared" si="799"/>
        <v>0</v>
      </c>
      <c r="CN610" s="1">
        <f t="shared" si="755"/>
        <v>44434</v>
      </c>
      <c r="CO610" s="281">
        <f t="shared" si="756"/>
        <v>3</v>
      </c>
      <c r="CP610" s="1">
        <f t="shared" si="757"/>
        <v>44434</v>
      </c>
      <c r="CQ610" s="282">
        <f t="shared" si="758"/>
        <v>0</v>
      </c>
      <c r="CR610" s="178">
        <f t="shared" si="768"/>
        <v>44434</v>
      </c>
      <c r="CS610">
        <f t="shared" si="769"/>
        <v>8</v>
      </c>
      <c r="CT610">
        <f t="shared" si="770"/>
        <v>2</v>
      </c>
      <c r="CU610">
        <f t="shared" si="771"/>
        <v>18</v>
      </c>
    </row>
    <row r="611" spans="1:99" ht="18" customHeight="1" x14ac:dyDescent="0.55000000000000004">
      <c r="A611" s="178">
        <v>44435</v>
      </c>
      <c r="B611" s="239">
        <v>20</v>
      </c>
      <c r="C611" s="153">
        <f t="shared" si="744"/>
        <v>8228</v>
      </c>
      <c r="D611" s="153">
        <f t="shared" si="759"/>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704"/>
        <v>423</v>
      </c>
      <c r="Z611" s="75">
        <f t="shared" si="760"/>
        <v>44435</v>
      </c>
      <c r="AA611" s="229">
        <f t="shared" si="761"/>
        <v>28111</v>
      </c>
      <c r="AB611" s="229">
        <f t="shared" si="762"/>
        <v>25507</v>
      </c>
      <c r="AC611" s="230">
        <f t="shared" si="763"/>
        <v>1045</v>
      </c>
      <c r="AD611" s="182">
        <f t="shared" si="782"/>
        <v>17</v>
      </c>
      <c r="AE611" s="242">
        <f t="shared" si="800"/>
        <v>10889</v>
      </c>
      <c r="AF611" s="154">
        <v>12094</v>
      </c>
      <c r="AG611" s="183">
        <f t="shared" si="778"/>
        <v>2</v>
      </c>
      <c r="AH611" s="154">
        <v>11779</v>
      </c>
      <c r="AI611" s="183">
        <f t="shared" si="773"/>
        <v>0</v>
      </c>
      <c r="AJ611" s="184">
        <v>212</v>
      </c>
      <c r="AK611" s="185">
        <f t="shared" si="774"/>
        <v>0</v>
      </c>
      <c r="AL611" s="154">
        <v>63</v>
      </c>
      <c r="AM611" s="183">
        <f t="shared" si="775"/>
        <v>0</v>
      </c>
      <c r="AN611" s="154">
        <v>59</v>
      </c>
      <c r="AO611" s="183">
        <f t="shared" si="776"/>
        <v>0</v>
      </c>
      <c r="AP611" s="186">
        <v>0</v>
      </c>
      <c r="AQ611" s="185">
        <f t="shared" si="777"/>
        <v>7</v>
      </c>
      <c r="AR611" s="154">
        <v>15954</v>
      </c>
      <c r="AS611" s="183">
        <f t="shared" si="801"/>
        <v>25</v>
      </c>
      <c r="AT611" s="154">
        <v>13669</v>
      </c>
      <c r="AU611" s="183">
        <f t="shared" si="802"/>
        <v>1</v>
      </c>
      <c r="AV611" s="187">
        <v>833</v>
      </c>
      <c r="AW611" s="237">
        <f t="shared" si="715"/>
        <v>450</v>
      </c>
      <c r="AX611" s="236">
        <f t="shared" si="737"/>
        <v>44435</v>
      </c>
      <c r="AY611" s="6">
        <v>0</v>
      </c>
      <c r="AZ611" s="237">
        <f t="shared" si="702"/>
        <v>419</v>
      </c>
      <c r="BA611" s="237">
        <f t="shared" si="738"/>
        <v>358</v>
      </c>
      <c r="BB611" s="129">
        <v>0</v>
      </c>
      <c r="BC611" s="27">
        <f t="shared" si="703"/>
        <v>964</v>
      </c>
      <c r="BD611" s="237">
        <f t="shared" si="739"/>
        <v>393</v>
      </c>
      <c r="BE611" s="228">
        <f t="shared" si="765"/>
        <v>44435</v>
      </c>
      <c r="BF611" s="131">
        <f t="shared" si="772"/>
        <v>20</v>
      </c>
      <c r="BG611" s="131">
        <f t="shared" si="723"/>
        <v>8228</v>
      </c>
      <c r="BH611" s="228">
        <f t="shared" si="724"/>
        <v>44435</v>
      </c>
      <c r="BI611" s="131">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78">
        <f t="shared" si="783"/>
        <v>44435</v>
      </c>
      <c r="BR611">
        <f t="shared" si="784"/>
        <v>12094</v>
      </c>
      <c r="BS611">
        <f t="shared" si="785"/>
        <v>11779</v>
      </c>
      <c r="BT611">
        <f t="shared" si="786"/>
        <v>212</v>
      </c>
      <c r="BU611">
        <v>15</v>
      </c>
      <c r="BV611">
        <f t="shared" si="753"/>
        <v>17</v>
      </c>
      <c r="BW611">
        <f t="shared" si="781"/>
        <v>848</v>
      </c>
      <c r="BX611" s="178">
        <f t="shared" si="787"/>
        <v>44435</v>
      </c>
      <c r="BY611">
        <f t="shared" si="788"/>
        <v>63</v>
      </c>
      <c r="BZ611">
        <f t="shared" si="789"/>
        <v>59</v>
      </c>
      <c r="CA611">
        <f t="shared" si="790"/>
        <v>0</v>
      </c>
      <c r="CB611" s="178">
        <f t="shared" si="791"/>
        <v>44435</v>
      </c>
      <c r="CC611">
        <f t="shared" si="792"/>
        <v>15954</v>
      </c>
      <c r="CD611">
        <f t="shared" si="793"/>
        <v>13669</v>
      </c>
      <c r="CE611">
        <f t="shared" si="794"/>
        <v>833</v>
      </c>
      <c r="CI611" s="178">
        <f t="shared" si="795"/>
        <v>44435</v>
      </c>
      <c r="CJ611">
        <f t="shared" si="796"/>
        <v>17</v>
      </c>
      <c r="CK611">
        <f t="shared" si="797"/>
        <v>2</v>
      </c>
      <c r="CL611" s="178">
        <f t="shared" si="798"/>
        <v>44435</v>
      </c>
      <c r="CM611">
        <f t="shared" si="799"/>
        <v>0</v>
      </c>
      <c r="CN611" s="1">
        <f t="shared" si="755"/>
        <v>44435</v>
      </c>
      <c r="CO611" s="281">
        <f t="shared" si="756"/>
        <v>17</v>
      </c>
      <c r="CP611" s="1">
        <f t="shared" si="757"/>
        <v>44435</v>
      </c>
      <c r="CQ611" s="282">
        <f t="shared" si="758"/>
        <v>0</v>
      </c>
      <c r="CR611" s="178">
        <f t="shared" si="768"/>
        <v>44435</v>
      </c>
      <c r="CS611">
        <f t="shared" si="769"/>
        <v>7</v>
      </c>
      <c r="CT611">
        <f t="shared" si="770"/>
        <v>1</v>
      </c>
      <c r="CU611">
        <f t="shared" si="771"/>
        <v>25</v>
      </c>
    </row>
    <row r="612" spans="1:99" ht="18" customHeight="1" x14ac:dyDescent="0.55000000000000004">
      <c r="A612" s="178">
        <v>44436</v>
      </c>
      <c r="B612" s="239">
        <v>33</v>
      </c>
      <c r="C612" s="153">
        <f t="shared" si="744"/>
        <v>8261</v>
      </c>
      <c r="D612" s="153">
        <f t="shared" si="759"/>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704"/>
        <v>424</v>
      </c>
      <c r="Z612" s="75">
        <f t="shared" si="760"/>
        <v>44436</v>
      </c>
      <c r="AA612" s="229">
        <f t="shared" si="761"/>
        <v>28123</v>
      </c>
      <c r="AB612" s="229">
        <f t="shared" si="762"/>
        <v>25516</v>
      </c>
      <c r="AC612" s="230">
        <f t="shared" si="763"/>
        <v>1045</v>
      </c>
      <c r="AD612" s="182">
        <f t="shared" si="782"/>
        <v>6</v>
      </c>
      <c r="AE612" s="242">
        <f t="shared" si="800"/>
        <v>10895</v>
      </c>
      <c r="AF612" s="154">
        <v>12100</v>
      </c>
      <c r="AG612" s="183">
        <f t="shared" si="778"/>
        <v>3</v>
      </c>
      <c r="AH612" s="154">
        <v>11782</v>
      </c>
      <c r="AI612" s="183">
        <f t="shared" si="773"/>
        <v>0</v>
      </c>
      <c r="AJ612" s="184">
        <v>212</v>
      </c>
      <c r="AK612" s="185">
        <f t="shared" si="774"/>
        <v>0</v>
      </c>
      <c r="AL612" s="154">
        <v>63</v>
      </c>
      <c r="AM612" s="183">
        <f t="shared" si="775"/>
        <v>1</v>
      </c>
      <c r="AN612" s="154">
        <v>60</v>
      </c>
      <c r="AO612" s="183">
        <f t="shared" si="776"/>
        <v>0</v>
      </c>
      <c r="AP612" s="186">
        <v>0</v>
      </c>
      <c r="AQ612" s="185">
        <f t="shared" si="777"/>
        <v>6</v>
      </c>
      <c r="AR612" s="154">
        <v>15960</v>
      </c>
      <c r="AS612" s="183">
        <f t="shared" si="801"/>
        <v>5</v>
      </c>
      <c r="AT612" s="154">
        <v>13674</v>
      </c>
      <c r="AU612" s="183">
        <f t="shared" si="802"/>
        <v>0</v>
      </c>
      <c r="AV612" s="187">
        <v>833</v>
      </c>
      <c r="AW612" s="237">
        <f t="shared" si="715"/>
        <v>451</v>
      </c>
      <c r="AX612" s="236">
        <f t="shared" si="737"/>
        <v>44436</v>
      </c>
      <c r="AY612" s="6">
        <v>0</v>
      </c>
      <c r="AZ612" s="237">
        <f t="shared" si="702"/>
        <v>419</v>
      </c>
      <c r="BA612" s="237">
        <f t="shared" si="738"/>
        <v>359</v>
      </c>
      <c r="BB612" s="129">
        <v>0</v>
      </c>
      <c r="BC612" s="27">
        <f t="shared" si="703"/>
        <v>964</v>
      </c>
      <c r="BD612" s="237">
        <f t="shared" si="739"/>
        <v>394</v>
      </c>
      <c r="BE612" s="228">
        <f t="shared" si="765"/>
        <v>44436</v>
      </c>
      <c r="BF612" s="131">
        <f t="shared" si="772"/>
        <v>33</v>
      </c>
      <c r="BG612" s="131">
        <f t="shared" si="723"/>
        <v>8261</v>
      </c>
      <c r="BH612" s="228">
        <f t="shared" si="724"/>
        <v>44436</v>
      </c>
      <c r="BI612" s="131">
        <f t="shared" si="725"/>
        <v>8261</v>
      </c>
      <c r="BJ612" s="1">
        <f t="shared" si="726"/>
        <v>44436</v>
      </c>
      <c r="BK612">
        <f t="shared" si="805"/>
        <v>0</v>
      </c>
      <c r="BL612">
        <f t="shared" si="727"/>
        <v>20</v>
      </c>
      <c r="BM612">
        <f t="shared" si="803"/>
        <v>20</v>
      </c>
      <c r="BN612" s="1">
        <f t="shared" si="804"/>
        <v>44436</v>
      </c>
      <c r="BO612">
        <f t="shared" si="779"/>
        <v>10848</v>
      </c>
      <c r="BP612">
        <f t="shared" si="780"/>
        <v>6208</v>
      </c>
      <c r="BQ612" s="178">
        <f t="shared" si="783"/>
        <v>44436</v>
      </c>
      <c r="BR612">
        <f t="shared" si="784"/>
        <v>12100</v>
      </c>
      <c r="BS612">
        <f t="shared" si="785"/>
        <v>11782</v>
      </c>
      <c r="BT612">
        <f t="shared" si="786"/>
        <v>212</v>
      </c>
      <c r="BU612">
        <v>15</v>
      </c>
      <c r="BV612">
        <f t="shared" si="753"/>
        <v>6</v>
      </c>
      <c r="BW612">
        <f t="shared" si="781"/>
        <v>831</v>
      </c>
      <c r="BX612" s="178">
        <f t="shared" si="787"/>
        <v>44436</v>
      </c>
      <c r="BY612">
        <f t="shared" si="788"/>
        <v>63</v>
      </c>
      <c r="BZ612">
        <f t="shared" si="789"/>
        <v>60</v>
      </c>
      <c r="CA612">
        <f t="shared" si="790"/>
        <v>0</v>
      </c>
      <c r="CB612" s="178">
        <f t="shared" si="791"/>
        <v>44436</v>
      </c>
      <c r="CC612">
        <f t="shared" si="792"/>
        <v>15960</v>
      </c>
      <c r="CD612">
        <f t="shared" si="793"/>
        <v>13674</v>
      </c>
      <c r="CE612">
        <f t="shared" si="794"/>
        <v>833</v>
      </c>
      <c r="CI612" s="178">
        <f t="shared" si="795"/>
        <v>44436</v>
      </c>
      <c r="CJ612">
        <f t="shared" si="796"/>
        <v>6</v>
      </c>
      <c r="CK612">
        <f t="shared" si="797"/>
        <v>3</v>
      </c>
      <c r="CL612" s="178">
        <f t="shared" si="798"/>
        <v>44436</v>
      </c>
      <c r="CM612">
        <f t="shared" si="799"/>
        <v>0</v>
      </c>
      <c r="CN612" s="1">
        <f t="shared" si="755"/>
        <v>44436</v>
      </c>
      <c r="CO612" s="281">
        <f t="shared" si="756"/>
        <v>6</v>
      </c>
      <c r="CP612" s="1">
        <f t="shared" si="757"/>
        <v>44436</v>
      </c>
      <c r="CQ612" s="282">
        <f t="shared" si="758"/>
        <v>0</v>
      </c>
      <c r="CR612" s="178">
        <f t="shared" si="768"/>
        <v>44436</v>
      </c>
      <c r="CS612">
        <f t="shared" si="769"/>
        <v>6</v>
      </c>
      <c r="CT612">
        <f t="shared" si="770"/>
        <v>0</v>
      </c>
      <c r="CU612">
        <f t="shared" si="771"/>
        <v>5</v>
      </c>
    </row>
    <row r="613" spans="1:99" ht="18" customHeight="1" x14ac:dyDescent="0.55000000000000004">
      <c r="A613" s="178">
        <v>44437</v>
      </c>
      <c r="B613" s="239">
        <v>23</v>
      </c>
      <c r="C613" s="153">
        <f t="shared" si="744"/>
        <v>8284</v>
      </c>
      <c r="D613" s="153">
        <f t="shared" si="759"/>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704"/>
        <v>425</v>
      </c>
      <c r="Z613" s="75">
        <f t="shared" si="760"/>
        <v>44437</v>
      </c>
      <c r="AA613" s="229">
        <f t="shared" si="761"/>
        <v>28153</v>
      </c>
      <c r="AB613" s="229">
        <f t="shared" si="762"/>
        <v>25516</v>
      </c>
      <c r="AC613" s="230">
        <f t="shared" si="763"/>
        <v>1046</v>
      </c>
      <c r="AD613" s="182">
        <f t="shared" si="782"/>
        <v>7</v>
      </c>
      <c r="AE613" s="242">
        <f t="shared" si="800"/>
        <v>10902</v>
      </c>
      <c r="AF613" s="154">
        <v>12107</v>
      </c>
      <c r="AG613" s="183">
        <f t="shared" si="778"/>
        <v>1</v>
      </c>
      <c r="AH613" s="154">
        <v>11783</v>
      </c>
      <c r="AI613" s="183">
        <f t="shared" si="773"/>
        <v>0</v>
      </c>
      <c r="AJ613" s="184">
        <v>212</v>
      </c>
      <c r="AK613" s="185">
        <f t="shared" si="774"/>
        <v>0</v>
      </c>
      <c r="AL613" s="154">
        <v>63</v>
      </c>
      <c r="AM613" s="183">
        <f t="shared" si="775"/>
        <v>0</v>
      </c>
      <c r="AN613" s="154">
        <v>60</v>
      </c>
      <c r="AO613" s="183">
        <f t="shared" si="776"/>
        <v>0</v>
      </c>
      <c r="AP613" s="186">
        <v>0</v>
      </c>
      <c r="AQ613" s="185">
        <f t="shared" si="777"/>
        <v>23</v>
      </c>
      <c r="AR613" s="154">
        <v>15983</v>
      </c>
      <c r="AS613" s="183">
        <f t="shared" si="801"/>
        <v>-1</v>
      </c>
      <c r="AT613" s="154">
        <v>13673</v>
      </c>
      <c r="AU613" s="183">
        <f t="shared" si="802"/>
        <v>1</v>
      </c>
      <c r="AV613" s="187">
        <v>834</v>
      </c>
      <c r="AW613" s="237">
        <f t="shared" si="715"/>
        <v>452</v>
      </c>
      <c r="AX613" s="236">
        <f t="shared" si="737"/>
        <v>44437</v>
      </c>
      <c r="AY613" s="6">
        <v>0</v>
      </c>
      <c r="AZ613" s="237">
        <f t="shared" si="702"/>
        <v>419</v>
      </c>
      <c r="BA613" s="237">
        <f t="shared" si="738"/>
        <v>360</v>
      </c>
      <c r="BB613" s="129">
        <v>0</v>
      </c>
      <c r="BC613" s="27">
        <f t="shared" si="703"/>
        <v>964</v>
      </c>
      <c r="BD613" s="237">
        <f t="shared" si="739"/>
        <v>395</v>
      </c>
      <c r="BE613" s="228">
        <f t="shared" si="765"/>
        <v>44437</v>
      </c>
      <c r="BF613" s="131">
        <f t="shared" si="772"/>
        <v>23</v>
      </c>
      <c r="BG613" s="131">
        <f t="shared" si="723"/>
        <v>8284</v>
      </c>
      <c r="BH613" s="228">
        <f t="shared" si="724"/>
        <v>44437</v>
      </c>
      <c r="BI613" s="131">
        <f t="shared" si="725"/>
        <v>8284</v>
      </c>
      <c r="BJ613" s="1">
        <f t="shared" si="726"/>
        <v>44437</v>
      </c>
      <c r="BK613">
        <f t="shared" si="805"/>
        <v>0</v>
      </c>
      <c r="BL613">
        <f t="shared" si="727"/>
        <v>24</v>
      </c>
      <c r="BM613">
        <f t="shared" si="803"/>
        <v>24</v>
      </c>
      <c r="BN613" s="1">
        <f t="shared" si="804"/>
        <v>44437</v>
      </c>
      <c r="BO613">
        <f t="shared" si="779"/>
        <v>10886</v>
      </c>
      <c r="BP613">
        <f t="shared" si="780"/>
        <v>6230</v>
      </c>
      <c r="BQ613" s="178">
        <f t="shared" si="783"/>
        <v>44437</v>
      </c>
      <c r="BR613">
        <f t="shared" si="784"/>
        <v>12107</v>
      </c>
      <c r="BS613">
        <f t="shared" si="785"/>
        <v>11783</v>
      </c>
      <c r="BT613">
        <f t="shared" si="786"/>
        <v>212</v>
      </c>
      <c r="BU613">
        <v>15</v>
      </c>
      <c r="BV613">
        <f t="shared" si="753"/>
        <v>7</v>
      </c>
      <c r="BW613">
        <f t="shared" si="781"/>
        <v>846</v>
      </c>
      <c r="BX613" s="178">
        <f t="shared" si="787"/>
        <v>44437</v>
      </c>
      <c r="BY613">
        <f t="shared" si="788"/>
        <v>63</v>
      </c>
      <c r="BZ613">
        <f t="shared" si="789"/>
        <v>60</v>
      </c>
      <c r="CA613">
        <f t="shared" si="790"/>
        <v>0</v>
      </c>
      <c r="CB613" s="178">
        <f t="shared" si="791"/>
        <v>44437</v>
      </c>
      <c r="CC613">
        <f t="shared" si="792"/>
        <v>15983</v>
      </c>
      <c r="CD613">
        <f t="shared" si="793"/>
        <v>13673</v>
      </c>
      <c r="CE613">
        <f t="shared" si="794"/>
        <v>834</v>
      </c>
      <c r="CI613" s="178">
        <f t="shared" si="795"/>
        <v>44437</v>
      </c>
      <c r="CJ613">
        <f t="shared" si="796"/>
        <v>7</v>
      </c>
      <c r="CK613">
        <f t="shared" si="797"/>
        <v>1</v>
      </c>
      <c r="CL613" s="178">
        <f t="shared" si="798"/>
        <v>44437</v>
      </c>
      <c r="CM613">
        <f t="shared" si="799"/>
        <v>0</v>
      </c>
      <c r="CN613" s="1">
        <f t="shared" si="755"/>
        <v>44437</v>
      </c>
      <c r="CO613" s="281">
        <f t="shared" si="756"/>
        <v>7</v>
      </c>
      <c r="CP613" s="1">
        <f t="shared" si="757"/>
        <v>44437</v>
      </c>
      <c r="CQ613" s="282">
        <f t="shared" si="758"/>
        <v>0</v>
      </c>
      <c r="CR613" s="178">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78">
        <v>44438</v>
      </c>
      <c r="B614" s="239">
        <v>37</v>
      </c>
      <c r="C614" s="153">
        <f t="shared" si="744"/>
        <v>8321</v>
      </c>
      <c r="D614" s="153">
        <f t="shared" si="759"/>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704"/>
        <v>426</v>
      </c>
      <c r="Z614" s="75">
        <f t="shared" si="760"/>
        <v>44438</v>
      </c>
      <c r="AA614" s="229">
        <f t="shared" si="761"/>
        <v>28164</v>
      </c>
      <c r="AB614" s="229">
        <f t="shared" si="762"/>
        <v>25519</v>
      </c>
      <c r="AC614" s="230">
        <f t="shared" si="763"/>
        <v>1046</v>
      </c>
      <c r="AD614" s="182">
        <f t="shared" si="782"/>
        <v>3</v>
      </c>
      <c r="AE614" s="242">
        <f t="shared" si="800"/>
        <v>10905</v>
      </c>
      <c r="AF614" s="154">
        <v>12110</v>
      </c>
      <c r="AG614" s="183">
        <f t="shared" si="778"/>
        <v>3</v>
      </c>
      <c r="AH614" s="154">
        <v>11786</v>
      </c>
      <c r="AI614" s="183">
        <f t="shared" si="773"/>
        <v>0</v>
      </c>
      <c r="AJ614" s="184">
        <v>212</v>
      </c>
      <c r="AK614" s="185">
        <f t="shared" si="774"/>
        <v>0</v>
      </c>
      <c r="AL614" s="154">
        <v>63</v>
      </c>
      <c r="AM614" s="183">
        <f t="shared" si="775"/>
        <v>0</v>
      </c>
      <c r="AN614" s="154">
        <v>60</v>
      </c>
      <c r="AO614" s="183">
        <f t="shared" si="776"/>
        <v>0</v>
      </c>
      <c r="AP614" s="186">
        <v>0</v>
      </c>
      <c r="AQ614" s="185">
        <f t="shared" si="777"/>
        <v>8</v>
      </c>
      <c r="AR614" s="154">
        <v>15991</v>
      </c>
      <c r="AS614" s="183">
        <f t="shared" si="801"/>
        <v>0</v>
      </c>
      <c r="AT614" s="154">
        <v>13673</v>
      </c>
      <c r="AU614" s="183">
        <f t="shared" si="802"/>
        <v>0</v>
      </c>
      <c r="AV614" s="187">
        <v>834</v>
      </c>
      <c r="AW614" s="237">
        <f t="shared" si="715"/>
        <v>453</v>
      </c>
      <c r="AX614" s="236">
        <f t="shared" si="737"/>
        <v>44438</v>
      </c>
      <c r="AY614" s="6">
        <v>0</v>
      </c>
      <c r="AZ614" s="237">
        <f t="shared" si="702"/>
        <v>419</v>
      </c>
      <c r="BA614" s="237">
        <f t="shared" si="738"/>
        <v>361</v>
      </c>
      <c r="BB614" s="129">
        <v>0</v>
      </c>
      <c r="BC614" s="27">
        <f t="shared" si="703"/>
        <v>964</v>
      </c>
      <c r="BD614" s="237">
        <f t="shared" si="739"/>
        <v>396</v>
      </c>
      <c r="BE614" s="228">
        <f t="shared" si="765"/>
        <v>44438</v>
      </c>
      <c r="BF614" s="131">
        <f t="shared" si="772"/>
        <v>37</v>
      </c>
      <c r="BG614" s="131">
        <f t="shared" si="723"/>
        <v>8321</v>
      </c>
      <c r="BH614" s="228">
        <f t="shared" si="724"/>
        <v>44438</v>
      </c>
      <c r="BI614" s="131">
        <f t="shared" si="725"/>
        <v>8321</v>
      </c>
      <c r="BJ614" s="1">
        <f t="shared" si="726"/>
        <v>44438</v>
      </c>
      <c r="BK614">
        <f t="shared" si="805"/>
        <v>1</v>
      </c>
      <c r="BL614">
        <f t="shared" si="727"/>
        <v>13</v>
      </c>
      <c r="BM614">
        <f t="shared" si="803"/>
        <v>14</v>
      </c>
      <c r="BN614" s="1">
        <f t="shared" si="804"/>
        <v>44438</v>
      </c>
      <c r="BO614">
        <f t="shared" si="779"/>
        <v>10875</v>
      </c>
      <c r="BP614">
        <f t="shared" si="780"/>
        <v>6235</v>
      </c>
      <c r="BQ614" s="178">
        <f t="shared" si="783"/>
        <v>44438</v>
      </c>
      <c r="BR614">
        <f t="shared" si="784"/>
        <v>12110</v>
      </c>
      <c r="BS614">
        <f t="shared" si="785"/>
        <v>11786</v>
      </c>
      <c r="BT614">
        <f t="shared" si="786"/>
        <v>212</v>
      </c>
      <c r="BU614">
        <v>15</v>
      </c>
      <c r="BV614">
        <f t="shared" si="753"/>
        <v>3</v>
      </c>
      <c r="BW614">
        <f t="shared" si="781"/>
        <v>837</v>
      </c>
      <c r="BX614" s="178">
        <f t="shared" si="787"/>
        <v>44438</v>
      </c>
      <c r="BY614">
        <f t="shared" si="788"/>
        <v>63</v>
      </c>
      <c r="BZ614">
        <f t="shared" si="789"/>
        <v>60</v>
      </c>
      <c r="CA614">
        <f t="shared" si="790"/>
        <v>0</v>
      </c>
      <c r="CB614" s="178">
        <f t="shared" si="791"/>
        <v>44438</v>
      </c>
      <c r="CC614">
        <f t="shared" si="792"/>
        <v>15991</v>
      </c>
      <c r="CD614">
        <f t="shared" si="793"/>
        <v>13673</v>
      </c>
      <c r="CE614">
        <f t="shared" si="794"/>
        <v>834</v>
      </c>
      <c r="CI614" s="178">
        <f t="shared" si="795"/>
        <v>44438</v>
      </c>
      <c r="CJ614">
        <f t="shared" si="796"/>
        <v>3</v>
      </c>
      <c r="CK614">
        <f t="shared" si="797"/>
        <v>3</v>
      </c>
      <c r="CL614" s="178">
        <f t="shared" si="798"/>
        <v>44438</v>
      </c>
      <c r="CM614">
        <f t="shared" si="799"/>
        <v>0</v>
      </c>
      <c r="CN614" s="1">
        <f t="shared" si="755"/>
        <v>44438</v>
      </c>
      <c r="CO614" s="281">
        <f t="shared" si="756"/>
        <v>3</v>
      </c>
      <c r="CP614" s="1">
        <f t="shared" si="757"/>
        <v>44438</v>
      </c>
      <c r="CQ614" s="282">
        <f t="shared" si="758"/>
        <v>0</v>
      </c>
      <c r="CR614" s="178">
        <f t="shared" si="806"/>
        <v>44438</v>
      </c>
      <c r="CS614">
        <f t="shared" si="807"/>
        <v>8</v>
      </c>
      <c r="CT614">
        <f t="shared" si="808"/>
        <v>0</v>
      </c>
      <c r="CU614">
        <f t="shared" si="809"/>
        <v>0</v>
      </c>
    </row>
    <row r="615" spans="1:99" ht="18" customHeight="1" x14ac:dyDescent="0.55000000000000004">
      <c r="A615" s="178">
        <v>44439</v>
      </c>
      <c r="B615" s="239">
        <v>19</v>
      </c>
      <c r="C615" s="153">
        <f t="shared" si="744"/>
        <v>8340</v>
      </c>
      <c r="D615" s="153">
        <f t="shared" si="759"/>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704"/>
        <v>427</v>
      </c>
      <c r="Z615" s="75">
        <f t="shared" si="760"/>
        <v>44439</v>
      </c>
      <c r="AA615" s="229">
        <f t="shared" si="761"/>
        <v>28170</v>
      </c>
      <c r="AB615" s="229">
        <f t="shared" si="762"/>
        <v>25527</v>
      </c>
      <c r="AC615" s="230">
        <f t="shared" si="763"/>
        <v>1047</v>
      </c>
      <c r="AD615" s="182">
        <f t="shared" si="782"/>
        <v>2</v>
      </c>
      <c r="AE615" s="242">
        <f t="shared" si="800"/>
        <v>10907</v>
      </c>
      <c r="AF615" s="154">
        <v>12112</v>
      </c>
      <c r="AG615" s="183">
        <f t="shared" si="778"/>
        <v>5</v>
      </c>
      <c r="AH615" s="154">
        <v>11791</v>
      </c>
      <c r="AI615" s="183">
        <f t="shared" si="773"/>
        <v>0</v>
      </c>
      <c r="AJ615" s="184">
        <v>212</v>
      </c>
      <c r="AK615" s="185">
        <f t="shared" si="774"/>
        <v>0</v>
      </c>
      <c r="AL615" s="154">
        <v>63</v>
      </c>
      <c r="AM615" s="183">
        <f t="shared" si="775"/>
        <v>0</v>
      </c>
      <c r="AN615" s="154">
        <v>60</v>
      </c>
      <c r="AO615" s="183">
        <f t="shared" si="776"/>
        <v>0</v>
      </c>
      <c r="AP615" s="186">
        <v>0</v>
      </c>
      <c r="AQ615" s="185">
        <f t="shared" si="777"/>
        <v>4</v>
      </c>
      <c r="AR615" s="154">
        <v>15995</v>
      </c>
      <c r="AS615" s="183">
        <f t="shared" si="801"/>
        <v>3</v>
      </c>
      <c r="AT615" s="154">
        <v>13676</v>
      </c>
      <c r="AU615" s="183">
        <f t="shared" si="802"/>
        <v>1</v>
      </c>
      <c r="AV615" s="187">
        <v>835</v>
      </c>
      <c r="AW615" s="237">
        <f t="shared" si="715"/>
        <v>454</v>
      </c>
      <c r="AX615" s="236">
        <f t="shared" si="737"/>
        <v>44439</v>
      </c>
      <c r="AY615" s="6">
        <v>0</v>
      </c>
      <c r="AZ615" s="237">
        <f t="shared" si="702"/>
        <v>419</v>
      </c>
      <c r="BA615" s="237">
        <f t="shared" si="738"/>
        <v>359</v>
      </c>
      <c r="BB615" s="129">
        <v>0</v>
      </c>
      <c r="BC615" s="27">
        <f t="shared" si="703"/>
        <v>964</v>
      </c>
      <c r="BD615" s="237">
        <f t="shared" si="739"/>
        <v>394</v>
      </c>
      <c r="BE615" s="228">
        <f t="shared" si="765"/>
        <v>44439</v>
      </c>
      <c r="BF615" s="131">
        <f t="shared" si="772"/>
        <v>19</v>
      </c>
      <c r="BG615" s="131">
        <f t="shared" si="723"/>
        <v>8340</v>
      </c>
      <c r="BH615" s="228">
        <f t="shared" si="724"/>
        <v>44439</v>
      </c>
      <c r="BI615" s="131">
        <f t="shared" si="725"/>
        <v>8340</v>
      </c>
      <c r="BJ615" s="1">
        <f t="shared" si="726"/>
        <v>44439</v>
      </c>
      <c r="BK615">
        <f t="shared" si="805"/>
        <v>0</v>
      </c>
      <c r="BL615">
        <f t="shared" si="727"/>
        <v>13</v>
      </c>
      <c r="BM615">
        <f t="shared" si="803"/>
        <v>13</v>
      </c>
      <c r="BN615" s="1">
        <f t="shared" si="804"/>
        <v>44439</v>
      </c>
      <c r="BO615">
        <f t="shared" si="779"/>
        <v>10797</v>
      </c>
      <c r="BP615">
        <f t="shared" si="780"/>
        <v>6175</v>
      </c>
      <c r="BQ615" s="178">
        <f t="shared" si="783"/>
        <v>44439</v>
      </c>
      <c r="BR615">
        <f t="shared" si="784"/>
        <v>12112</v>
      </c>
      <c r="BS615">
        <f t="shared" si="785"/>
        <v>11791</v>
      </c>
      <c r="BT615">
        <f t="shared" si="786"/>
        <v>212</v>
      </c>
      <c r="BU615">
        <v>15</v>
      </c>
      <c r="BV615">
        <f t="shared" si="753"/>
        <v>2</v>
      </c>
      <c r="BW615">
        <f t="shared" si="781"/>
        <v>850</v>
      </c>
      <c r="BX615" s="178">
        <f t="shared" si="787"/>
        <v>44439</v>
      </c>
      <c r="BY615">
        <f t="shared" si="788"/>
        <v>63</v>
      </c>
      <c r="BZ615">
        <f t="shared" si="789"/>
        <v>60</v>
      </c>
      <c r="CA615">
        <f t="shared" si="790"/>
        <v>0</v>
      </c>
      <c r="CB615" s="178">
        <f t="shared" si="791"/>
        <v>44439</v>
      </c>
      <c r="CC615">
        <f t="shared" si="792"/>
        <v>15995</v>
      </c>
      <c r="CD615">
        <f t="shared" si="793"/>
        <v>13676</v>
      </c>
      <c r="CE615">
        <f t="shared" si="794"/>
        <v>835</v>
      </c>
      <c r="CI615" s="178">
        <f t="shared" si="795"/>
        <v>44439</v>
      </c>
      <c r="CJ615">
        <f t="shared" si="796"/>
        <v>2</v>
      </c>
      <c r="CK615">
        <f t="shared" si="797"/>
        <v>5</v>
      </c>
      <c r="CL615" s="178">
        <f t="shared" si="798"/>
        <v>44439</v>
      </c>
      <c r="CM615">
        <f t="shared" si="799"/>
        <v>0</v>
      </c>
      <c r="CN615" s="1">
        <f t="shared" si="755"/>
        <v>44439</v>
      </c>
      <c r="CO615" s="281">
        <f t="shared" si="756"/>
        <v>2</v>
      </c>
      <c r="CP615" s="1">
        <f t="shared" si="757"/>
        <v>44439</v>
      </c>
      <c r="CQ615" s="282">
        <f t="shared" si="758"/>
        <v>0</v>
      </c>
      <c r="CR615" s="178">
        <f t="shared" si="806"/>
        <v>44439</v>
      </c>
      <c r="CS615">
        <f t="shared" si="807"/>
        <v>4</v>
      </c>
      <c r="CT615">
        <f t="shared" si="808"/>
        <v>1</v>
      </c>
      <c r="CU615">
        <f t="shared" si="809"/>
        <v>3</v>
      </c>
    </row>
    <row r="616" spans="1:99" ht="18" customHeight="1" x14ac:dyDescent="0.55000000000000004">
      <c r="A616" s="178">
        <v>44440</v>
      </c>
      <c r="B616" s="239">
        <v>27</v>
      </c>
      <c r="C616" s="153">
        <f t="shared" si="744"/>
        <v>8367</v>
      </c>
      <c r="D616" s="153">
        <f t="shared" si="759"/>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704"/>
        <v>428</v>
      </c>
      <c r="Z616" s="75">
        <f t="shared" si="760"/>
        <v>44440</v>
      </c>
      <c r="AA616" s="229">
        <f t="shared" si="761"/>
        <v>28177</v>
      </c>
      <c r="AB616" s="229">
        <f t="shared" si="762"/>
        <v>25550</v>
      </c>
      <c r="AC616" s="230">
        <f t="shared" si="763"/>
        <v>1048</v>
      </c>
      <c r="AD616" s="182">
        <f t="shared" si="782"/>
        <v>1</v>
      </c>
      <c r="AE616" s="242">
        <f t="shared" si="800"/>
        <v>10908</v>
      </c>
      <c r="AF616" s="154">
        <v>12113</v>
      </c>
      <c r="AG616" s="183">
        <f t="shared" si="778"/>
        <v>7</v>
      </c>
      <c r="AH616" s="154">
        <v>11798</v>
      </c>
      <c r="AI616" s="183">
        <f t="shared" si="773"/>
        <v>0</v>
      </c>
      <c r="AJ616" s="184">
        <v>212</v>
      </c>
      <c r="AK616" s="185">
        <f t="shared" si="774"/>
        <v>0</v>
      </c>
      <c r="AL616" s="154">
        <v>63</v>
      </c>
      <c r="AM616" s="183">
        <f t="shared" si="775"/>
        <v>0</v>
      </c>
      <c r="AN616" s="154">
        <v>60</v>
      </c>
      <c r="AO616" s="183">
        <f t="shared" si="776"/>
        <v>0</v>
      </c>
      <c r="AP616" s="186">
        <v>0</v>
      </c>
      <c r="AQ616" s="185">
        <f t="shared" si="777"/>
        <v>6</v>
      </c>
      <c r="AR616" s="154">
        <v>16001</v>
      </c>
      <c r="AS616" s="183">
        <f t="shared" si="801"/>
        <v>16</v>
      </c>
      <c r="AT616" s="154">
        <v>13692</v>
      </c>
      <c r="AU616" s="183">
        <f t="shared" si="802"/>
        <v>1</v>
      </c>
      <c r="AV616" s="187">
        <v>836</v>
      </c>
      <c r="AW616" s="237">
        <f t="shared" si="715"/>
        <v>455</v>
      </c>
      <c r="AX616" s="236">
        <f t="shared" si="737"/>
        <v>44440</v>
      </c>
      <c r="AY616" s="6">
        <v>0</v>
      </c>
      <c r="AZ616" s="237">
        <f t="shared" si="702"/>
        <v>419</v>
      </c>
      <c r="BA616" s="237">
        <f t="shared" si="738"/>
        <v>360</v>
      </c>
      <c r="BB616" s="129">
        <v>0</v>
      </c>
      <c r="BC616" s="27">
        <f t="shared" si="703"/>
        <v>964</v>
      </c>
      <c r="BD616" s="237">
        <f t="shared" si="739"/>
        <v>395</v>
      </c>
      <c r="BE616" s="228">
        <f t="shared" si="765"/>
        <v>44440</v>
      </c>
      <c r="BF616" s="131">
        <f t="shared" si="772"/>
        <v>27</v>
      </c>
      <c r="BG616" s="131">
        <f t="shared" si="723"/>
        <v>8367</v>
      </c>
      <c r="BH616" s="228">
        <f t="shared" si="724"/>
        <v>44440</v>
      </c>
      <c r="BI616" s="131">
        <f t="shared" si="725"/>
        <v>8367</v>
      </c>
      <c r="BJ616" s="1">
        <f t="shared" si="726"/>
        <v>44440</v>
      </c>
      <c r="BK616">
        <f t="shared" si="805"/>
        <v>0</v>
      </c>
      <c r="BL616">
        <f t="shared" si="727"/>
        <v>19</v>
      </c>
      <c r="BM616">
        <f t="shared" si="803"/>
        <v>19</v>
      </c>
      <c r="BN616" s="1">
        <f t="shared" si="804"/>
        <v>44440</v>
      </c>
      <c r="BO616">
        <f t="shared" si="779"/>
        <v>10867</v>
      </c>
      <c r="BP616">
        <f t="shared" si="780"/>
        <v>6227</v>
      </c>
      <c r="BQ616" s="178">
        <f t="shared" si="783"/>
        <v>44440</v>
      </c>
      <c r="BR616">
        <f t="shared" si="784"/>
        <v>12113</v>
      </c>
      <c r="BS616">
        <f t="shared" si="785"/>
        <v>11798</v>
      </c>
      <c r="BT616">
        <f t="shared" si="786"/>
        <v>212</v>
      </c>
      <c r="BU616">
        <v>15</v>
      </c>
      <c r="BV616">
        <f t="shared" si="753"/>
        <v>1</v>
      </c>
      <c r="BW616">
        <f t="shared" si="781"/>
        <v>832</v>
      </c>
      <c r="BX616" s="178">
        <f t="shared" si="787"/>
        <v>44440</v>
      </c>
      <c r="BY616">
        <f t="shared" si="788"/>
        <v>63</v>
      </c>
      <c r="BZ616">
        <f t="shared" si="789"/>
        <v>60</v>
      </c>
      <c r="CA616">
        <f t="shared" si="790"/>
        <v>0</v>
      </c>
      <c r="CB616" s="178">
        <f t="shared" si="791"/>
        <v>44440</v>
      </c>
      <c r="CC616">
        <f t="shared" si="792"/>
        <v>16001</v>
      </c>
      <c r="CD616">
        <f t="shared" si="793"/>
        <v>13692</v>
      </c>
      <c r="CE616">
        <f t="shared" si="794"/>
        <v>836</v>
      </c>
      <c r="CI616" s="178">
        <f t="shared" si="795"/>
        <v>44440</v>
      </c>
      <c r="CJ616">
        <f t="shared" si="796"/>
        <v>1</v>
      </c>
      <c r="CK616">
        <f t="shared" si="797"/>
        <v>7</v>
      </c>
      <c r="CL616" s="178">
        <f t="shared" si="798"/>
        <v>44440</v>
      </c>
      <c r="CM616">
        <f t="shared" si="799"/>
        <v>0</v>
      </c>
      <c r="CN616" s="1">
        <f t="shared" si="755"/>
        <v>44440</v>
      </c>
      <c r="CO616" s="281">
        <f t="shared" si="756"/>
        <v>1</v>
      </c>
      <c r="CP616" s="1">
        <f t="shared" si="757"/>
        <v>44440</v>
      </c>
      <c r="CQ616" s="282">
        <f t="shared" si="758"/>
        <v>0</v>
      </c>
      <c r="CR616" s="178">
        <f t="shared" si="806"/>
        <v>44440</v>
      </c>
      <c r="CS616">
        <f t="shared" si="807"/>
        <v>6</v>
      </c>
      <c r="CT616">
        <f t="shared" si="808"/>
        <v>1</v>
      </c>
      <c r="CU616">
        <f t="shared" si="809"/>
        <v>16</v>
      </c>
    </row>
    <row r="617" spans="1:99" ht="18" customHeight="1" x14ac:dyDescent="0.55000000000000004">
      <c r="A617" s="178">
        <v>44441</v>
      </c>
      <c r="B617" s="239">
        <v>28</v>
      </c>
      <c r="C617" s="153">
        <f t="shared" si="744"/>
        <v>8395</v>
      </c>
      <c r="D617" s="153">
        <f t="shared" si="759"/>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704"/>
        <v>429</v>
      </c>
      <c r="Z617" s="75">
        <f t="shared" si="760"/>
        <v>44441</v>
      </c>
      <c r="AA617" s="229">
        <f t="shared" si="761"/>
        <v>28182</v>
      </c>
      <c r="AB617" s="229">
        <f t="shared" si="762"/>
        <v>25551</v>
      </c>
      <c r="AC617" s="230">
        <f t="shared" si="763"/>
        <v>1049</v>
      </c>
      <c r="AD617" s="182">
        <f t="shared" si="782"/>
        <v>0</v>
      </c>
      <c r="AE617" s="242">
        <f t="shared" si="800"/>
        <v>10908</v>
      </c>
      <c r="AF617" s="154">
        <v>12113</v>
      </c>
      <c r="AG617" s="183">
        <f t="shared" si="778"/>
        <v>1</v>
      </c>
      <c r="AH617" s="154">
        <v>11799</v>
      </c>
      <c r="AI617" s="183">
        <f t="shared" si="773"/>
        <v>0</v>
      </c>
      <c r="AJ617" s="184">
        <v>212</v>
      </c>
      <c r="AK617" s="185">
        <f t="shared" si="774"/>
        <v>0</v>
      </c>
      <c r="AL617" s="154">
        <v>63</v>
      </c>
      <c r="AM617" s="183">
        <f t="shared" si="775"/>
        <v>0</v>
      </c>
      <c r="AN617" s="154">
        <v>60</v>
      </c>
      <c r="AO617" s="183">
        <f t="shared" si="776"/>
        <v>0</v>
      </c>
      <c r="AP617" s="186">
        <v>0</v>
      </c>
      <c r="AQ617" s="185">
        <f t="shared" si="777"/>
        <v>5</v>
      </c>
      <c r="AR617" s="154">
        <v>16006</v>
      </c>
      <c r="AS617" s="183">
        <f t="shared" si="801"/>
        <v>0</v>
      </c>
      <c r="AT617" s="154">
        <v>13692</v>
      </c>
      <c r="AU617" s="183">
        <f t="shared" si="802"/>
        <v>1</v>
      </c>
      <c r="AV617" s="187">
        <v>837</v>
      </c>
      <c r="AW617" s="237">
        <f t="shared" si="715"/>
        <v>456</v>
      </c>
      <c r="AX617" s="236">
        <f t="shared" si="737"/>
        <v>44441</v>
      </c>
      <c r="AY617" s="6">
        <v>0</v>
      </c>
      <c r="AZ617" s="237">
        <f t="shared" si="702"/>
        <v>419</v>
      </c>
      <c r="BA617" s="237">
        <f t="shared" si="738"/>
        <v>361</v>
      </c>
      <c r="BB617" s="129">
        <v>0</v>
      </c>
      <c r="BC617" s="27">
        <f t="shared" si="703"/>
        <v>964</v>
      </c>
      <c r="BD617" s="237">
        <f t="shared" si="739"/>
        <v>396</v>
      </c>
      <c r="BE617" s="228">
        <f t="shared" si="765"/>
        <v>44441</v>
      </c>
      <c r="BF617" s="131">
        <f t="shared" si="772"/>
        <v>28</v>
      </c>
      <c r="BG617" s="131">
        <f t="shared" si="723"/>
        <v>8395</v>
      </c>
      <c r="BH617" s="228">
        <f t="shared" si="724"/>
        <v>44441</v>
      </c>
      <c r="BI617" s="131">
        <f t="shared" si="725"/>
        <v>8395</v>
      </c>
      <c r="BJ617" s="1">
        <f t="shared" si="726"/>
        <v>44441</v>
      </c>
      <c r="BK617">
        <f t="shared" si="805"/>
        <v>0</v>
      </c>
      <c r="BL617">
        <f t="shared" si="727"/>
        <v>22</v>
      </c>
      <c r="BM617">
        <f t="shared" si="803"/>
        <v>22</v>
      </c>
      <c r="BN617" s="1">
        <f t="shared" si="804"/>
        <v>44441</v>
      </c>
      <c r="BO617">
        <f t="shared" si="779"/>
        <v>10908</v>
      </c>
      <c r="BP617">
        <f t="shared" si="780"/>
        <v>6252</v>
      </c>
      <c r="BQ617" s="178">
        <f t="shared" si="783"/>
        <v>44441</v>
      </c>
      <c r="BR617">
        <f t="shared" si="784"/>
        <v>12113</v>
      </c>
      <c r="BS617">
        <f t="shared" si="785"/>
        <v>11799</v>
      </c>
      <c r="BT617">
        <f t="shared" si="786"/>
        <v>212</v>
      </c>
      <c r="BU617">
        <v>15</v>
      </c>
      <c r="BV617">
        <f t="shared" si="753"/>
        <v>0</v>
      </c>
      <c r="BW617">
        <f t="shared" si="781"/>
        <v>846</v>
      </c>
      <c r="BX617" s="178">
        <f t="shared" si="787"/>
        <v>44441</v>
      </c>
      <c r="BY617">
        <f t="shared" si="788"/>
        <v>63</v>
      </c>
      <c r="BZ617">
        <f t="shared" si="789"/>
        <v>60</v>
      </c>
      <c r="CA617">
        <f t="shared" si="790"/>
        <v>0</v>
      </c>
      <c r="CB617" s="178">
        <f t="shared" si="791"/>
        <v>44441</v>
      </c>
      <c r="CC617">
        <f t="shared" si="792"/>
        <v>16006</v>
      </c>
      <c r="CD617">
        <f t="shared" si="793"/>
        <v>13692</v>
      </c>
      <c r="CE617">
        <f t="shared" si="794"/>
        <v>837</v>
      </c>
      <c r="CI617" s="178">
        <f t="shared" si="795"/>
        <v>44441</v>
      </c>
      <c r="CJ617">
        <f t="shared" si="796"/>
        <v>0</v>
      </c>
      <c r="CK617">
        <f t="shared" si="797"/>
        <v>1</v>
      </c>
      <c r="CL617" s="178">
        <f t="shared" si="798"/>
        <v>44441</v>
      </c>
      <c r="CM617">
        <f t="shared" si="799"/>
        <v>0</v>
      </c>
      <c r="CN617" s="1">
        <f t="shared" si="755"/>
        <v>44441</v>
      </c>
      <c r="CO617" s="281">
        <f t="shared" si="756"/>
        <v>0</v>
      </c>
      <c r="CP617" s="1">
        <f t="shared" si="757"/>
        <v>44441</v>
      </c>
      <c r="CQ617" s="282">
        <f t="shared" si="758"/>
        <v>0</v>
      </c>
      <c r="CR617" s="178">
        <f t="shared" si="806"/>
        <v>44441</v>
      </c>
      <c r="CS617">
        <f t="shared" si="807"/>
        <v>5</v>
      </c>
      <c r="CT617">
        <f t="shared" si="808"/>
        <v>1</v>
      </c>
      <c r="CU617">
        <f t="shared" si="809"/>
        <v>0</v>
      </c>
    </row>
    <row r="618" spans="1:99" ht="18" customHeight="1" x14ac:dyDescent="0.55000000000000004">
      <c r="A618" s="178">
        <v>44442</v>
      </c>
      <c r="B618" s="239">
        <v>27</v>
      </c>
      <c r="C618" s="153">
        <f t="shared" si="744"/>
        <v>8422</v>
      </c>
      <c r="D618" s="153">
        <f t="shared" si="759"/>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704"/>
        <v>430</v>
      </c>
      <c r="Z618" s="75">
        <f t="shared" si="760"/>
        <v>44442</v>
      </c>
      <c r="AA618" s="229">
        <f t="shared" si="761"/>
        <v>28187</v>
      </c>
      <c r="AB618" s="229">
        <f t="shared" si="762"/>
        <v>25586</v>
      </c>
      <c r="AC618" s="230">
        <f t="shared" si="763"/>
        <v>1049</v>
      </c>
      <c r="AD618" s="182">
        <f t="shared" si="782"/>
        <v>-1</v>
      </c>
      <c r="AE618" s="242">
        <f t="shared" si="800"/>
        <v>10907</v>
      </c>
      <c r="AF618" s="154">
        <v>12112</v>
      </c>
      <c r="AG618" s="183">
        <f t="shared" si="778"/>
        <v>-1</v>
      </c>
      <c r="AH618" s="154">
        <v>11798</v>
      </c>
      <c r="AI618" s="183">
        <f t="shared" si="773"/>
        <v>0</v>
      </c>
      <c r="AJ618" s="184">
        <v>212</v>
      </c>
      <c r="AK618" s="185">
        <f t="shared" si="774"/>
        <v>0</v>
      </c>
      <c r="AL618" s="154">
        <v>63</v>
      </c>
      <c r="AM618" s="183">
        <f t="shared" si="775"/>
        <v>0</v>
      </c>
      <c r="AN618" s="154">
        <v>60</v>
      </c>
      <c r="AO618" s="183">
        <f t="shared" si="776"/>
        <v>0</v>
      </c>
      <c r="AP618" s="186">
        <v>0</v>
      </c>
      <c r="AQ618" s="185">
        <f t="shared" si="777"/>
        <v>6</v>
      </c>
      <c r="AR618" s="154">
        <v>16012</v>
      </c>
      <c r="AS618" s="183">
        <f t="shared" si="801"/>
        <v>36</v>
      </c>
      <c r="AT618" s="154">
        <v>13728</v>
      </c>
      <c r="AU618" s="183">
        <f t="shared" si="802"/>
        <v>0</v>
      </c>
      <c r="AV618" s="187">
        <v>837</v>
      </c>
      <c r="AW618" s="237">
        <f t="shared" si="715"/>
        <v>457</v>
      </c>
      <c r="AX618" s="236">
        <f t="shared" si="737"/>
        <v>44442</v>
      </c>
      <c r="AY618" s="6">
        <v>0</v>
      </c>
      <c r="AZ618" s="237">
        <f t="shared" ref="AZ618:AZ681" si="810">+AZ617+AY618</f>
        <v>419</v>
      </c>
      <c r="BA618" s="237">
        <f t="shared" si="738"/>
        <v>362</v>
      </c>
      <c r="BB618" s="129">
        <v>0</v>
      </c>
      <c r="BC618" s="27">
        <f t="shared" si="703"/>
        <v>964</v>
      </c>
      <c r="BD618" s="237">
        <f t="shared" si="739"/>
        <v>397</v>
      </c>
      <c r="BE618" s="228">
        <f t="shared" si="765"/>
        <v>44442</v>
      </c>
      <c r="BF618" s="131">
        <f t="shared" si="772"/>
        <v>27</v>
      </c>
      <c r="BG618" s="131">
        <f t="shared" si="723"/>
        <v>8422</v>
      </c>
      <c r="BH618" s="228">
        <f t="shared" si="724"/>
        <v>44442</v>
      </c>
      <c r="BI618" s="131">
        <f t="shared" si="725"/>
        <v>8422</v>
      </c>
      <c r="BJ618" s="1">
        <f t="shared" si="726"/>
        <v>44442</v>
      </c>
      <c r="BK618">
        <f t="shared" si="805"/>
        <v>0</v>
      </c>
      <c r="BL618">
        <f t="shared" si="727"/>
        <v>22</v>
      </c>
      <c r="BM618">
        <f t="shared" si="803"/>
        <v>22</v>
      </c>
      <c r="BN618" s="1">
        <f t="shared" si="804"/>
        <v>44442</v>
      </c>
      <c r="BO618">
        <f t="shared" si="779"/>
        <v>10897</v>
      </c>
      <c r="BP618">
        <f t="shared" si="780"/>
        <v>6257</v>
      </c>
      <c r="BQ618" s="178">
        <f t="shared" si="783"/>
        <v>44442</v>
      </c>
      <c r="BR618">
        <f t="shared" si="784"/>
        <v>12112</v>
      </c>
      <c r="BS618">
        <f t="shared" si="785"/>
        <v>11798</v>
      </c>
      <c r="BT618">
        <f t="shared" si="786"/>
        <v>212</v>
      </c>
      <c r="BU618">
        <v>15</v>
      </c>
      <c r="BV618">
        <f t="shared" si="753"/>
        <v>-1</v>
      </c>
      <c r="BW618">
        <f t="shared" si="781"/>
        <v>836</v>
      </c>
      <c r="BX618" s="178">
        <f t="shared" si="787"/>
        <v>44442</v>
      </c>
      <c r="BY618">
        <f t="shared" si="788"/>
        <v>63</v>
      </c>
      <c r="BZ618">
        <f t="shared" si="789"/>
        <v>60</v>
      </c>
      <c r="CA618">
        <f t="shared" si="790"/>
        <v>0</v>
      </c>
      <c r="CB618" s="178">
        <f t="shared" si="791"/>
        <v>44442</v>
      </c>
      <c r="CC618">
        <f t="shared" si="792"/>
        <v>16012</v>
      </c>
      <c r="CD618">
        <f t="shared" si="793"/>
        <v>13728</v>
      </c>
      <c r="CE618">
        <f t="shared" si="794"/>
        <v>837</v>
      </c>
      <c r="CI618" s="178">
        <f t="shared" si="795"/>
        <v>44442</v>
      </c>
      <c r="CJ618">
        <f t="shared" si="796"/>
        <v>-1</v>
      </c>
      <c r="CK618">
        <f t="shared" si="797"/>
        <v>-1</v>
      </c>
      <c r="CL618" s="178">
        <f t="shared" si="798"/>
        <v>44442</v>
      </c>
      <c r="CM618">
        <f t="shared" si="799"/>
        <v>0</v>
      </c>
      <c r="CN618" s="1">
        <f t="shared" si="755"/>
        <v>44442</v>
      </c>
      <c r="CO618" s="281">
        <f t="shared" si="756"/>
        <v>-1</v>
      </c>
      <c r="CP618" s="1">
        <f t="shared" si="757"/>
        <v>44442</v>
      </c>
      <c r="CQ618" s="282">
        <f t="shared" si="758"/>
        <v>0</v>
      </c>
      <c r="CR618" s="178">
        <f t="shared" si="806"/>
        <v>44442</v>
      </c>
      <c r="CS618">
        <f t="shared" si="807"/>
        <v>6</v>
      </c>
      <c r="CT618">
        <f t="shared" si="808"/>
        <v>0</v>
      </c>
      <c r="CU618">
        <f t="shared" si="809"/>
        <v>36</v>
      </c>
    </row>
    <row r="619" spans="1:99" ht="18" customHeight="1" x14ac:dyDescent="0.55000000000000004">
      <c r="A619" s="178">
        <v>44443</v>
      </c>
      <c r="B619" s="239">
        <v>28</v>
      </c>
      <c r="C619" s="153">
        <f t="shared" si="744"/>
        <v>8450</v>
      </c>
      <c r="D619" s="153">
        <f t="shared" si="759"/>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704"/>
        <v>431</v>
      </c>
      <c r="Z619" s="75">
        <f t="shared" si="760"/>
        <v>44443</v>
      </c>
      <c r="AA619" s="229">
        <f t="shared" si="761"/>
        <v>28189</v>
      </c>
      <c r="AB619" s="229">
        <f t="shared" si="762"/>
        <v>25607</v>
      </c>
      <c r="AC619" s="230">
        <f t="shared" si="763"/>
        <v>1049</v>
      </c>
      <c r="AD619" s="182">
        <f t="shared" si="782"/>
        <v>1</v>
      </c>
      <c r="AE619" s="242">
        <f t="shared" si="800"/>
        <v>10908</v>
      </c>
      <c r="AF619" s="154">
        <v>12113</v>
      </c>
      <c r="AG619" s="183">
        <f t="shared" si="778"/>
        <v>4</v>
      </c>
      <c r="AH619" s="154">
        <v>11802</v>
      </c>
      <c r="AI619" s="183">
        <f t="shared" si="773"/>
        <v>0</v>
      </c>
      <c r="AJ619" s="184">
        <v>212</v>
      </c>
      <c r="AK619" s="185">
        <f t="shared" si="774"/>
        <v>0</v>
      </c>
      <c r="AL619" s="154">
        <v>63</v>
      </c>
      <c r="AM619" s="183">
        <f t="shared" si="775"/>
        <v>0</v>
      </c>
      <c r="AN619" s="154">
        <v>60</v>
      </c>
      <c r="AO619" s="183">
        <f t="shared" si="776"/>
        <v>0</v>
      </c>
      <c r="AP619" s="186">
        <v>0</v>
      </c>
      <c r="AQ619" s="185">
        <f t="shared" si="777"/>
        <v>1</v>
      </c>
      <c r="AR619" s="154">
        <v>16013</v>
      </c>
      <c r="AS619" s="183">
        <f t="shared" si="801"/>
        <v>17</v>
      </c>
      <c r="AT619" s="154">
        <v>13745</v>
      </c>
      <c r="AU619" s="183">
        <f t="shared" si="802"/>
        <v>0</v>
      </c>
      <c r="AV619" s="187">
        <v>837</v>
      </c>
      <c r="AW619" s="237">
        <f t="shared" si="715"/>
        <v>458</v>
      </c>
      <c r="AX619" s="236">
        <f t="shared" si="737"/>
        <v>44443</v>
      </c>
      <c r="AY619" s="6">
        <v>0</v>
      </c>
      <c r="AZ619" s="237">
        <f t="shared" si="810"/>
        <v>419</v>
      </c>
      <c r="BA619" s="237">
        <f t="shared" si="738"/>
        <v>360</v>
      </c>
      <c r="BB619" s="129">
        <v>0</v>
      </c>
      <c r="BC619" s="27">
        <f t="shared" si="703"/>
        <v>964</v>
      </c>
      <c r="BD619" s="237">
        <f t="shared" si="739"/>
        <v>395</v>
      </c>
      <c r="BE619" s="228">
        <f t="shared" si="765"/>
        <v>44443</v>
      </c>
      <c r="BF619" s="131">
        <f t="shared" si="772"/>
        <v>28</v>
      </c>
      <c r="BG619" s="131">
        <f t="shared" si="723"/>
        <v>8450</v>
      </c>
      <c r="BH619" s="228">
        <f t="shared" si="724"/>
        <v>44443</v>
      </c>
      <c r="BI619" s="131">
        <f t="shared" si="725"/>
        <v>8450</v>
      </c>
      <c r="BJ619" s="1">
        <f t="shared" si="726"/>
        <v>44443</v>
      </c>
      <c r="BK619">
        <f t="shared" si="805"/>
        <v>1</v>
      </c>
      <c r="BL619">
        <f t="shared" si="727"/>
        <v>22</v>
      </c>
      <c r="BM619">
        <f t="shared" si="803"/>
        <v>23</v>
      </c>
      <c r="BN619" s="1">
        <f t="shared" si="804"/>
        <v>44443</v>
      </c>
      <c r="BO619">
        <f t="shared" si="779"/>
        <v>10820</v>
      </c>
      <c r="BP619">
        <f t="shared" si="780"/>
        <v>6197</v>
      </c>
      <c r="BQ619" s="178">
        <f t="shared" si="783"/>
        <v>44443</v>
      </c>
      <c r="BR619">
        <f t="shared" si="784"/>
        <v>12113</v>
      </c>
      <c r="BS619">
        <f t="shared" si="785"/>
        <v>11802</v>
      </c>
      <c r="BT619">
        <f t="shared" si="786"/>
        <v>212</v>
      </c>
      <c r="BU619">
        <v>15</v>
      </c>
      <c r="BV619">
        <f t="shared" si="753"/>
        <v>1</v>
      </c>
      <c r="BW619">
        <f t="shared" si="781"/>
        <v>851</v>
      </c>
      <c r="BX619" s="178">
        <f t="shared" si="787"/>
        <v>44443</v>
      </c>
      <c r="BY619">
        <f t="shared" si="788"/>
        <v>63</v>
      </c>
      <c r="BZ619">
        <f t="shared" si="789"/>
        <v>60</v>
      </c>
      <c r="CA619">
        <f t="shared" si="790"/>
        <v>0</v>
      </c>
      <c r="CB619" s="178">
        <f t="shared" si="791"/>
        <v>44443</v>
      </c>
      <c r="CC619">
        <f t="shared" si="792"/>
        <v>16013</v>
      </c>
      <c r="CD619">
        <f t="shared" si="793"/>
        <v>13745</v>
      </c>
      <c r="CE619">
        <f t="shared" si="794"/>
        <v>837</v>
      </c>
      <c r="CI619" s="178">
        <f t="shared" si="795"/>
        <v>44443</v>
      </c>
      <c r="CJ619">
        <f t="shared" si="796"/>
        <v>1</v>
      </c>
      <c r="CK619">
        <f t="shared" si="797"/>
        <v>4</v>
      </c>
      <c r="CL619" s="178">
        <f t="shared" si="798"/>
        <v>44443</v>
      </c>
      <c r="CM619">
        <f t="shared" si="799"/>
        <v>0</v>
      </c>
      <c r="CN619" s="1">
        <f t="shared" si="755"/>
        <v>44443</v>
      </c>
      <c r="CO619" s="281">
        <f t="shared" si="756"/>
        <v>1</v>
      </c>
      <c r="CP619" s="1">
        <f t="shared" si="757"/>
        <v>44443</v>
      </c>
      <c r="CQ619" s="282">
        <f t="shared" si="758"/>
        <v>0</v>
      </c>
      <c r="CR619" s="178">
        <f t="shared" si="806"/>
        <v>44443</v>
      </c>
      <c r="CS619">
        <f t="shared" si="807"/>
        <v>1</v>
      </c>
      <c r="CT619">
        <f t="shared" si="808"/>
        <v>0</v>
      </c>
      <c r="CU619">
        <f t="shared" si="809"/>
        <v>17</v>
      </c>
    </row>
    <row r="620" spans="1:99" ht="18" customHeight="1" x14ac:dyDescent="0.55000000000000004">
      <c r="A620" s="178">
        <v>44444</v>
      </c>
      <c r="B620" s="239">
        <v>18</v>
      </c>
      <c r="C620" s="153">
        <f t="shared" si="744"/>
        <v>8468</v>
      </c>
      <c r="D620" s="153">
        <f t="shared" si="759"/>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704"/>
        <v>432</v>
      </c>
      <c r="Z620" s="75">
        <f t="shared" si="760"/>
        <v>44444</v>
      </c>
      <c r="AA620" s="229">
        <f t="shared" si="761"/>
        <v>28203</v>
      </c>
      <c r="AB620" s="229">
        <f t="shared" si="762"/>
        <v>25626</v>
      </c>
      <c r="AC620" s="230">
        <f t="shared" si="763"/>
        <v>1049</v>
      </c>
      <c r="AD620" s="182">
        <f t="shared" si="782"/>
        <v>8</v>
      </c>
      <c r="AE620" s="242">
        <f t="shared" si="800"/>
        <v>10916</v>
      </c>
      <c r="AF620" s="154">
        <v>12121</v>
      </c>
      <c r="AG620" s="183">
        <f t="shared" si="778"/>
        <v>12</v>
      </c>
      <c r="AH620" s="154">
        <v>11814</v>
      </c>
      <c r="AI620" s="183">
        <f t="shared" si="773"/>
        <v>0</v>
      </c>
      <c r="AJ620" s="184">
        <v>212</v>
      </c>
      <c r="AK620" s="185">
        <f t="shared" si="774"/>
        <v>0</v>
      </c>
      <c r="AL620" s="154">
        <v>63</v>
      </c>
      <c r="AM620" s="183">
        <f t="shared" si="775"/>
        <v>1</v>
      </c>
      <c r="AN620" s="154">
        <v>61</v>
      </c>
      <c r="AO620" s="183">
        <f t="shared" si="776"/>
        <v>0</v>
      </c>
      <c r="AP620" s="186">
        <v>0</v>
      </c>
      <c r="AQ620" s="185">
        <f t="shared" si="777"/>
        <v>6</v>
      </c>
      <c r="AR620" s="154">
        <v>16019</v>
      </c>
      <c r="AS620" s="183">
        <f t="shared" si="801"/>
        <v>6</v>
      </c>
      <c r="AT620" s="154">
        <v>13751</v>
      </c>
      <c r="AU620" s="183">
        <f t="shared" si="802"/>
        <v>0</v>
      </c>
      <c r="AV620" s="187">
        <v>837</v>
      </c>
      <c r="AW620" s="237">
        <f t="shared" si="715"/>
        <v>459</v>
      </c>
      <c r="AX620" s="236">
        <f t="shared" si="737"/>
        <v>44444</v>
      </c>
      <c r="AY620" s="6">
        <v>0</v>
      </c>
      <c r="AZ620" s="237">
        <f t="shared" si="810"/>
        <v>419</v>
      </c>
      <c r="BA620" s="237">
        <f t="shared" si="738"/>
        <v>361</v>
      </c>
      <c r="BB620" s="129">
        <v>0</v>
      </c>
      <c r="BC620" s="27">
        <f t="shared" si="703"/>
        <v>964</v>
      </c>
      <c r="BD620" s="237">
        <f t="shared" si="739"/>
        <v>396</v>
      </c>
      <c r="BE620" s="228">
        <f t="shared" si="765"/>
        <v>44444</v>
      </c>
      <c r="BF620" s="131">
        <f t="shared" si="772"/>
        <v>18</v>
      </c>
      <c r="BG620" s="131">
        <f t="shared" si="723"/>
        <v>8468</v>
      </c>
      <c r="BH620" s="228">
        <f t="shared" si="724"/>
        <v>44444</v>
      </c>
      <c r="BI620" s="131">
        <f t="shared" si="725"/>
        <v>8468</v>
      </c>
      <c r="BJ620" s="1">
        <f t="shared" si="726"/>
        <v>44444</v>
      </c>
      <c r="BK620">
        <f t="shared" si="805"/>
        <v>1</v>
      </c>
      <c r="BL620">
        <f t="shared" si="727"/>
        <v>17</v>
      </c>
      <c r="BM620">
        <f t="shared" si="803"/>
        <v>18</v>
      </c>
      <c r="BN620" s="1">
        <f t="shared" si="804"/>
        <v>44444</v>
      </c>
      <c r="BO620">
        <f t="shared" si="779"/>
        <v>10885</v>
      </c>
      <c r="BP620">
        <f t="shared" si="780"/>
        <v>6244</v>
      </c>
      <c r="BQ620" s="178">
        <f t="shared" si="783"/>
        <v>44444</v>
      </c>
      <c r="BR620">
        <f t="shared" si="784"/>
        <v>12121</v>
      </c>
      <c r="BS620">
        <f t="shared" si="785"/>
        <v>11814</v>
      </c>
      <c r="BT620">
        <f t="shared" si="786"/>
        <v>212</v>
      </c>
      <c r="BU620">
        <v>15</v>
      </c>
      <c r="BV620">
        <f t="shared" si="753"/>
        <v>8</v>
      </c>
      <c r="BW620">
        <f t="shared" si="781"/>
        <v>840</v>
      </c>
      <c r="BX620" s="178">
        <f t="shared" si="787"/>
        <v>44444</v>
      </c>
      <c r="BY620">
        <f t="shared" si="788"/>
        <v>63</v>
      </c>
      <c r="BZ620">
        <f t="shared" si="789"/>
        <v>61</v>
      </c>
      <c r="CA620">
        <f t="shared" si="790"/>
        <v>0</v>
      </c>
      <c r="CB620" s="178">
        <f t="shared" si="791"/>
        <v>44444</v>
      </c>
      <c r="CC620">
        <f t="shared" si="792"/>
        <v>16019</v>
      </c>
      <c r="CD620">
        <f t="shared" si="793"/>
        <v>13751</v>
      </c>
      <c r="CE620">
        <f t="shared" si="794"/>
        <v>837</v>
      </c>
      <c r="CI620" s="178">
        <f t="shared" si="795"/>
        <v>44444</v>
      </c>
      <c r="CJ620">
        <f t="shared" si="796"/>
        <v>8</v>
      </c>
      <c r="CK620">
        <f t="shared" si="797"/>
        <v>12</v>
      </c>
      <c r="CL620" s="178">
        <f t="shared" si="798"/>
        <v>44444</v>
      </c>
      <c r="CM620">
        <f t="shared" si="799"/>
        <v>0</v>
      </c>
      <c r="CN620" s="1">
        <f t="shared" si="755"/>
        <v>44444</v>
      </c>
      <c r="CO620" s="281">
        <f t="shared" si="756"/>
        <v>8</v>
      </c>
      <c r="CP620" s="1">
        <f t="shared" si="757"/>
        <v>44444</v>
      </c>
      <c r="CQ620" s="282">
        <f t="shared" si="758"/>
        <v>0</v>
      </c>
      <c r="CR620" s="178">
        <f t="shared" si="806"/>
        <v>44444</v>
      </c>
      <c r="CS620">
        <f t="shared" si="807"/>
        <v>6</v>
      </c>
      <c r="CT620">
        <f t="shared" si="808"/>
        <v>0</v>
      </c>
      <c r="CU620">
        <f t="shared" si="809"/>
        <v>6</v>
      </c>
    </row>
    <row r="621" spans="1:99" ht="18" customHeight="1" x14ac:dyDescent="0.55000000000000004">
      <c r="A621" s="178">
        <v>44445</v>
      </c>
      <c r="B621" s="239">
        <v>36</v>
      </c>
      <c r="C621" s="153">
        <f t="shared" si="744"/>
        <v>8504</v>
      </c>
      <c r="D621" s="153">
        <f t="shared" si="759"/>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704"/>
        <v>433</v>
      </c>
      <c r="Z621" s="75">
        <f t="shared" si="760"/>
        <v>44445</v>
      </c>
      <c r="AA621" s="229">
        <f t="shared" si="761"/>
        <v>28221</v>
      </c>
      <c r="AB621" s="229">
        <f t="shared" si="762"/>
        <v>25624</v>
      </c>
      <c r="AC621" s="230">
        <f t="shared" si="763"/>
        <v>1049</v>
      </c>
      <c r="AD621" s="182">
        <f t="shared" si="782"/>
        <v>2</v>
      </c>
      <c r="AE621" s="242">
        <f t="shared" si="800"/>
        <v>10918</v>
      </c>
      <c r="AF621" s="154">
        <v>12123</v>
      </c>
      <c r="AG621" s="183">
        <f t="shared" si="778"/>
        <v>7</v>
      </c>
      <c r="AH621" s="154">
        <v>11821</v>
      </c>
      <c r="AI621" s="183">
        <f t="shared" si="773"/>
        <v>0</v>
      </c>
      <c r="AJ621" s="184">
        <v>212</v>
      </c>
      <c r="AK621" s="185">
        <f t="shared" si="774"/>
        <v>0</v>
      </c>
      <c r="AL621" s="154">
        <v>63</v>
      </c>
      <c r="AM621" s="183">
        <f t="shared" si="775"/>
        <v>0</v>
      </c>
      <c r="AN621" s="154">
        <v>61</v>
      </c>
      <c r="AO621" s="183">
        <f t="shared" si="776"/>
        <v>0</v>
      </c>
      <c r="AP621" s="186">
        <v>0</v>
      </c>
      <c r="AQ621" s="185">
        <f t="shared" si="777"/>
        <v>16</v>
      </c>
      <c r="AR621" s="154">
        <v>16035</v>
      </c>
      <c r="AS621" s="183">
        <f t="shared" si="801"/>
        <v>-9</v>
      </c>
      <c r="AT621" s="154">
        <v>13742</v>
      </c>
      <c r="AU621" s="183">
        <f t="shared" si="802"/>
        <v>0</v>
      </c>
      <c r="AV621" s="187">
        <v>837</v>
      </c>
      <c r="AW621" s="237">
        <f t="shared" si="715"/>
        <v>460</v>
      </c>
      <c r="AX621" s="236">
        <f t="shared" si="737"/>
        <v>44445</v>
      </c>
      <c r="AY621" s="6">
        <v>0</v>
      </c>
      <c r="AZ621" s="237">
        <f t="shared" si="810"/>
        <v>419</v>
      </c>
      <c r="BA621" s="237">
        <f t="shared" si="738"/>
        <v>362</v>
      </c>
      <c r="BB621" s="129">
        <v>0</v>
      </c>
      <c r="BC621" s="27">
        <f t="shared" ref="BC621:BC677" si="811">+BC620+BB621</f>
        <v>964</v>
      </c>
      <c r="BD621" s="237">
        <f t="shared" si="739"/>
        <v>397</v>
      </c>
      <c r="BE621" s="228">
        <f t="shared" si="765"/>
        <v>44445</v>
      </c>
      <c r="BF621" s="131">
        <f t="shared" si="772"/>
        <v>36</v>
      </c>
      <c r="BG621" s="131">
        <f t="shared" si="723"/>
        <v>8504</v>
      </c>
      <c r="BH621" s="228">
        <f t="shared" si="724"/>
        <v>44445</v>
      </c>
      <c r="BI621" s="131">
        <f t="shared" si="725"/>
        <v>8504</v>
      </c>
      <c r="BJ621" s="1">
        <f t="shared" si="726"/>
        <v>44445</v>
      </c>
      <c r="BK621">
        <f t="shared" si="805"/>
        <v>0</v>
      </c>
      <c r="BL621">
        <f t="shared" si="727"/>
        <v>10</v>
      </c>
      <c r="BM621">
        <f t="shared" si="803"/>
        <v>10</v>
      </c>
      <c r="BN621" s="1">
        <f t="shared" si="804"/>
        <v>44445</v>
      </c>
      <c r="BO621">
        <f t="shared" si="779"/>
        <v>10918</v>
      </c>
      <c r="BP621">
        <f t="shared" si="780"/>
        <v>6262</v>
      </c>
      <c r="BQ621" s="178">
        <f t="shared" si="783"/>
        <v>44445</v>
      </c>
      <c r="BR621">
        <f t="shared" si="784"/>
        <v>12123</v>
      </c>
      <c r="BS621">
        <f t="shared" si="785"/>
        <v>11821</v>
      </c>
      <c r="BT621">
        <f t="shared" si="786"/>
        <v>212</v>
      </c>
      <c r="BU621">
        <v>15</v>
      </c>
      <c r="BV621">
        <f t="shared" si="753"/>
        <v>2</v>
      </c>
      <c r="BW621">
        <f t="shared" si="781"/>
        <v>848</v>
      </c>
      <c r="BX621" s="178">
        <f t="shared" si="787"/>
        <v>44445</v>
      </c>
      <c r="BY621">
        <f t="shared" si="788"/>
        <v>63</v>
      </c>
      <c r="BZ621">
        <f t="shared" si="789"/>
        <v>61</v>
      </c>
      <c r="CA621">
        <f t="shared" si="790"/>
        <v>0</v>
      </c>
      <c r="CB621" s="178">
        <f t="shared" si="791"/>
        <v>44445</v>
      </c>
      <c r="CC621">
        <f t="shared" si="792"/>
        <v>16035</v>
      </c>
      <c r="CD621">
        <f t="shared" si="793"/>
        <v>13742</v>
      </c>
      <c r="CE621">
        <f t="shared" si="794"/>
        <v>837</v>
      </c>
      <c r="CI621" s="178">
        <f t="shared" si="795"/>
        <v>44445</v>
      </c>
      <c r="CJ621">
        <f t="shared" si="796"/>
        <v>2</v>
      </c>
      <c r="CK621">
        <f t="shared" si="797"/>
        <v>7</v>
      </c>
      <c r="CL621" s="178">
        <f t="shared" si="798"/>
        <v>44445</v>
      </c>
      <c r="CM621">
        <f t="shared" si="799"/>
        <v>0</v>
      </c>
      <c r="CN621" s="1">
        <f t="shared" si="755"/>
        <v>44445</v>
      </c>
      <c r="CO621" s="281">
        <f t="shared" si="756"/>
        <v>2</v>
      </c>
      <c r="CP621" s="1">
        <f t="shared" si="757"/>
        <v>44445</v>
      </c>
      <c r="CQ621" s="282">
        <f t="shared" si="758"/>
        <v>0</v>
      </c>
      <c r="CR621" s="178">
        <f t="shared" si="806"/>
        <v>44445</v>
      </c>
      <c r="CS621">
        <f t="shared" si="807"/>
        <v>16</v>
      </c>
      <c r="CT621">
        <f t="shared" si="808"/>
        <v>0</v>
      </c>
      <c r="CU621">
        <f t="shared" si="809"/>
        <v>-9</v>
      </c>
    </row>
    <row r="622" spans="1:99" ht="18" customHeight="1" x14ac:dyDescent="0.55000000000000004">
      <c r="A622" s="178">
        <v>44446</v>
      </c>
      <c r="B622" s="239">
        <v>19</v>
      </c>
      <c r="C622" s="153">
        <f t="shared" si="744"/>
        <v>8523</v>
      </c>
      <c r="D622" s="153">
        <f t="shared" si="759"/>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704"/>
        <v>434</v>
      </c>
      <c r="Z622" s="75">
        <f t="shared" si="760"/>
        <v>44446</v>
      </c>
      <c r="AA622" s="229">
        <f t="shared" si="761"/>
        <v>28239</v>
      </c>
      <c r="AB622" s="229">
        <f t="shared" si="762"/>
        <v>25628</v>
      </c>
      <c r="AC622" s="230">
        <f t="shared" si="763"/>
        <v>1049</v>
      </c>
      <c r="AD622" s="182">
        <f t="shared" si="782"/>
        <v>6</v>
      </c>
      <c r="AE622" s="242">
        <f t="shared" si="800"/>
        <v>10924</v>
      </c>
      <c r="AF622" s="154">
        <v>12129</v>
      </c>
      <c r="AG622" s="183">
        <f t="shared" si="778"/>
        <v>4</v>
      </c>
      <c r="AH622" s="154">
        <v>11825</v>
      </c>
      <c r="AI622" s="183">
        <f t="shared" si="773"/>
        <v>0</v>
      </c>
      <c r="AJ622" s="184">
        <v>212</v>
      </c>
      <c r="AK622" s="185">
        <f t="shared" si="774"/>
        <v>0</v>
      </c>
      <c r="AL622" s="154">
        <v>63</v>
      </c>
      <c r="AM622" s="183">
        <f t="shared" si="775"/>
        <v>0</v>
      </c>
      <c r="AN622" s="154">
        <v>61</v>
      </c>
      <c r="AO622" s="183">
        <f t="shared" si="776"/>
        <v>0</v>
      </c>
      <c r="AP622" s="186">
        <v>0</v>
      </c>
      <c r="AQ622" s="185">
        <f t="shared" si="777"/>
        <v>12</v>
      </c>
      <c r="AR622" s="154">
        <v>16047</v>
      </c>
      <c r="AS622" s="183">
        <f t="shared" si="801"/>
        <v>0</v>
      </c>
      <c r="AT622" s="154">
        <v>13742</v>
      </c>
      <c r="AU622" s="183">
        <f t="shared" si="802"/>
        <v>0</v>
      </c>
      <c r="AV622" s="187">
        <v>837</v>
      </c>
      <c r="AW622" s="237">
        <f t="shared" si="715"/>
        <v>461</v>
      </c>
      <c r="AX622" s="236">
        <f t="shared" si="737"/>
        <v>44446</v>
      </c>
      <c r="AY622" s="6">
        <v>0</v>
      </c>
      <c r="AZ622" s="237">
        <f t="shared" si="810"/>
        <v>419</v>
      </c>
      <c r="BA622" s="237">
        <f t="shared" si="738"/>
        <v>363</v>
      </c>
      <c r="BB622" s="129">
        <v>0</v>
      </c>
      <c r="BC622" s="27">
        <f t="shared" si="811"/>
        <v>964</v>
      </c>
      <c r="BD622" s="237">
        <f t="shared" si="739"/>
        <v>398</v>
      </c>
      <c r="BE622" s="228">
        <f t="shared" si="765"/>
        <v>44446</v>
      </c>
      <c r="BF622" s="131">
        <f t="shared" si="772"/>
        <v>19</v>
      </c>
      <c r="BG622" s="131">
        <f t="shared" si="723"/>
        <v>8523</v>
      </c>
      <c r="BH622" s="228">
        <f t="shared" si="724"/>
        <v>44446</v>
      </c>
      <c r="BI622" s="131">
        <f t="shared" si="725"/>
        <v>8523</v>
      </c>
      <c r="BJ622" s="1">
        <f t="shared" si="726"/>
        <v>44446</v>
      </c>
      <c r="BK622">
        <f t="shared" si="805"/>
        <v>0</v>
      </c>
      <c r="BL622">
        <f t="shared" si="727"/>
        <v>11</v>
      </c>
      <c r="BM622">
        <f t="shared" si="803"/>
        <v>11</v>
      </c>
      <c r="BN622" s="1">
        <f t="shared" si="804"/>
        <v>44446</v>
      </c>
      <c r="BO622">
        <f t="shared" si="779"/>
        <v>10908</v>
      </c>
      <c r="BP622">
        <f t="shared" si="780"/>
        <v>6268</v>
      </c>
      <c r="BQ622" s="178">
        <f t="shared" si="783"/>
        <v>44446</v>
      </c>
      <c r="BR622">
        <f t="shared" si="784"/>
        <v>12129</v>
      </c>
      <c r="BS622">
        <f t="shared" si="785"/>
        <v>11825</v>
      </c>
      <c r="BT622">
        <f t="shared" si="786"/>
        <v>212</v>
      </c>
      <c r="BU622">
        <v>15</v>
      </c>
      <c r="BV622">
        <f t="shared" si="753"/>
        <v>6</v>
      </c>
      <c r="BW622">
        <f t="shared" si="781"/>
        <v>842</v>
      </c>
      <c r="BX622" s="178">
        <f t="shared" si="787"/>
        <v>44446</v>
      </c>
      <c r="BY622">
        <f t="shared" si="788"/>
        <v>63</v>
      </c>
      <c r="BZ622">
        <f t="shared" si="789"/>
        <v>61</v>
      </c>
      <c r="CA622">
        <f t="shared" si="790"/>
        <v>0</v>
      </c>
      <c r="CB622" s="178">
        <f t="shared" si="791"/>
        <v>44446</v>
      </c>
      <c r="CC622">
        <f t="shared" si="792"/>
        <v>16047</v>
      </c>
      <c r="CD622">
        <f t="shared" si="793"/>
        <v>13742</v>
      </c>
      <c r="CE622">
        <f t="shared" si="794"/>
        <v>837</v>
      </c>
      <c r="CI622" s="178">
        <f t="shared" si="795"/>
        <v>44446</v>
      </c>
      <c r="CJ622">
        <f t="shared" si="796"/>
        <v>6</v>
      </c>
      <c r="CK622">
        <f t="shared" si="797"/>
        <v>4</v>
      </c>
      <c r="CL622" s="178">
        <f t="shared" si="798"/>
        <v>44446</v>
      </c>
      <c r="CM622">
        <f t="shared" si="799"/>
        <v>0</v>
      </c>
      <c r="CN622" s="1">
        <f t="shared" si="755"/>
        <v>44446</v>
      </c>
      <c r="CO622" s="281">
        <f t="shared" si="756"/>
        <v>6</v>
      </c>
      <c r="CP622" s="1">
        <f t="shared" si="757"/>
        <v>44446</v>
      </c>
      <c r="CQ622" s="282">
        <f t="shared" si="758"/>
        <v>0</v>
      </c>
      <c r="CR622" s="178">
        <f t="shared" si="806"/>
        <v>44446</v>
      </c>
      <c r="CS622">
        <f t="shared" si="807"/>
        <v>12</v>
      </c>
      <c r="CT622">
        <f t="shared" si="808"/>
        <v>0</v>
      </c>
      <c r="CU622">
        <f t="shared" si="809"/>
        <v>0</v>
      </c>
    </row>
    <row r="623" spans="1:99" ht="18" customHeight="1" x14ac:dyDescent="0.55000000000000004">
      <c r="A623" s="178">
        <v>44447</v>
      </c>
      <c r="B623" s="239">
        <v>28</v>
      </c>
      <c r="C623" s="153">
        <f t="shared" si="744"/>
        <v>8551</v>
      </c>
      <c r="D623" s="153">
        <f t="shared" si="759"/>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704"/>
        <v>435</v>
      </c>
      <c r="Z623" s="75">
        <f t="shared" si="760"/>
        <v>44447</v>
      </c>
      <c r="AA623" s="229">
        <f t="shared" si="761"/>
        <v>28250</v>
      </c>
      <c r="AB623" s="229">
        <f t="shared" si="762"/>
        <v>25634</v>
      </c>
      <c r="AC623" s="230">
        <f t="shared" si="763"/>
        <v>1049</v>
      </c>
      <c r="AD623" s="182">
        <f t="shared" si="782"/>
        <v>2</v>
      </c>
      <c r="AE623" s="242">
        <f t="shared" si="800"/>
        <v>10926</v>
      </c>
      <c r="AF623" s="154">
        <v>12131</v>
      </c>
      <c r="AG623" s="183">
        <f t="shared" si="778"/>
        <v>6</v>
      </c>
      <c r="AH623" s="154">
        <v>11831</v>
      </c>
      <c r="AI623" s="183">
        <f t="shared" si="773"/>
        <v>0</v>
      </c>
      <c r="AJ623" s="184">
        <v>212</v>
      </c>
      <c r="AK623" s="185">
        <f t="shared" si="774"/>
        <v>0</v>
      </c>
      <c r="AL623" s="154">
        <v>63</v>
      </c>
      <c r="AM623" s="183">
        <f t="shared" si="775"/>
        <v>0</v>
      </c>
      <c r="AN623" s="154">
        <v>61</v>
      </c>
      <c r="AO623" s="183">
        <f t="shared" si="776"/>
        <v>0</v>
      </c>
      <c r="AP623" s="186">
        <v>0</v>
      </c>
      <c r="AQ623" s="185">
        <f t="shared" si="777"/>
        <v>9</v>
      </c>
      <c r="AR623" s="154">
        <v>16056</v>
      </c>
      <c r="AS623" s="183">
        <f t="shared" si="801"/>
        <v>0</v>
      </c>
      <c r="AT623" s="154">
        <v>13742</v>
      </c>
      <c r="AU623" s="183">
        <f t="shared" si="802"/>
        <v>0</v>
      </c>
      <c r="AV623" s="187">
        <v>837</v>
      </c>
      <c r="AW623" s="237">
        <f t="shared" si="715"/>
        <v>462</v>
      </c>
      <c r="AX623" s="236">
        <f t="shared" si="737"/>
        <v>44447</v>
      </c>
      <c r="AY623" s="6">
        <v>0</v>
      </c>
      <c r="AZ623" s="237">
        <f t="shared" si="810"/>
        <v>419</v>
      </c>
      <c r="BA623" s="237">
        <f t="shared" si="738"/>
        <v>361</v>
      </c>
      <c r="BB623" s="129">
        <v>0</v>
      </c>
      <c r="BC623" s="27">
        <f t="shared" si="811"/>
        <v>964</v>
      </c>
      <c r="BD623" s="237">
        <f t="shared" si="739"/>
        <v>396</v>
      </c>
      <c r="BE623" s="228">
        <f t="shared" si="765"/>
        <v>44447</v>
      </c>
      <c r="BF623" s="131">
        <f t="shared" si="772"/>
        <v>28</v>
      </c>
      <c r="BG623" s="131">
        <f t="shared" si="723"/>
        <v>8551</v>
      </c>
      <c r="BH623" s="228">
        <f t="shared" si="724"/>
        <v>44447</v>
      </c>
      <c r="BI623" s="131">
        <f t="shared" si="725"/>
        <v>8551</v>
      </c>
      <c r="BJ623" s="1">
        <f t="shared" si="726"/>
        <v>44447</v>
      </c>
      <c r="BK623">
        <f t="shared" si="805"/>
        <v>0</v>
      </c>
      <c r="BL623">
        <f t="shared" si="727"/>
        <v>9</v>
      </c>
      <c r="BM623">
        <f t="shared" si="803"/>
        <v>9</v>
      </c>
      <c r="BN623" s="1">
        <f t="shared" si="804"/>
        <v>44447</v>
      </c>
      <c r="BO623">
        <f t="shared" si="779"/>
        <v>10829</v>
      </c>
      <c r="BP623">
        <f t="shared" si="780"/>
        <v>6206</v>
      </c>
      <c r="BQ623" s="178">
        <f t="shared" si="783"/>
        <v>44447</v>
      </c>
      <c r="BR623">
        <f t="shared" si="784"/>
        <v>12131</v>
      </c>
      <c r="BS623">
        <f t="shared" si="785"/>
        <v>11831</v>
      </c>
      <c r="BT623">
        <f t="shared" si="786"/>
        <v>212</v>
      </c>
      <c r="BU623">
        <v>15</v>
      </c>
      <c r="BV623">
        <f t="shared" si="753"/>
        <v>2</v>
      </c>
      <c r="BW623">
        <f t="shared" si="781"/>
        <v>853</v>
      </c>
      <c r="BX623" s="178">
        <f t="shared" si="787"/>
        <v>44447</v>
      </c>
      <c r="BY623">
        <f t="shared" si="788"/>
        <v>63</v>
      </c>
      <c r="BZ623">
        <f t="shared" si="789"/>
        <v>61</v>
      </c>
      <c r="CA623">
        <f t="shared" si="790"/>
        <v>0</v>
      </c>
      <c r="CB623" s="178">
        <f t="shared" si="791"/>
        <v>44447</v>
      </c>
      <c r="CC623">
        <f t="shared" si="792"/>
        <v>16056</v>
      </c>
      <c r="CD623">
        <f t="shared" si="793"/>
        <v>13742</v>
      </c>
      <c r="CE623">
        <f t="shared" si="794"/>
        <v>837</v>
      </c>
      <c r="CI623" s="178">
        <f t="shared" si="795"/>
        <v>44447</v>
      </c>
      <c r="CJ623">
        <f t="shared" si="796"/>
        <v>2</v>
      </c>
      <c r="CK623">
        <f t="shared" si="797"/>
        <v>6</v>
      </c>
      <c r="CL623" s="178">
        <f t="shared" si="798"/>
        <v>44447</v>
      </c>
      <c r="CM623">
        <f t="shared" si="799"/>
        <v>0</v>
      </c>
      <c r="CN623" s="1">
        <f t="shared" si="755"/>
        <v>44447</v>
      </c>
      <c r="CO623" s="281">
        <f t="shared" si="756"/>
        <v>2</v>
      </c>
      <c r="CP623" s="1">
        <f t="shared" si="757"/>
        <v>44447</v>
      </c>
      <c r="CQ623" s="282">
        <f t="shared" si="758"/>
        <v>0</v>
      </c>
      <c r="CR623" s="178">
        <f t="shared" si="806"/>
        <v>44447</v>
      </c>
      <c r="CS623">
        <f t="shared" si="807"/>
        <v>9</v>
      </c>
      <c r="CT623">
        <f t="shared" si="808"/>
        <v>0</v>
      </c>
      <c r="CU623">
        <f t="shared" si="809"/>
        <v>0</v>
      </c>
    </row>
    <row r="624" spans="1:99" ht="18" customHeight="1" x14ac:dyDescent="0.55000000000000004">
      <c r="A624" s="178">
        <v>44448</v>
      </c>
      <c r="B624" s="239">
        <v>17</v>
      </c>
      <c r="C624" s="153">
        <f t="shared" si="744"/>
        <v>8568</v>
      </c>
      <c r="D624" s="153">
        <f t="shared" si="759"/>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704"/>
        <v>436</v>
      </c>
      <c r="Z624" s="75">
        <f t="shared" si="760"/>
        <v>44448</v>
      </c>
      <c r="AA624" s="229">
        <f t="shared" si="761"/>
        <v>28258</v>
      </c>
      <c r="AB624" s="229">
        <f t="shared" si="762"/>
        <v>25638</v>
      </c>
      <c r="AC624" s="230">
        <f t="shared" si="763"/>
        <v>1050</v>
      </c>
      <c r="AD624" s="182">
        <f t="shared" si="782"/>
        <v>2</v>
      </c>
      <c r="AE624" s="242">
        <f t="shared" si="800"/>
        <v>10928</v>
      </c>
      <c r="AF624" s="154">
        <v>12133</v>
      </c>
      <c r="AG624" s="183">
        <f t="shared" si="778"/>
        <v>3</v>
      </c>
      <c r="AH624" s="154">
        <v>11834</v>
      </c>
      <c r="AI624" s="183">
        <f t="shared" si="773"/>
        <v>0</v>
      </c>
      <c r="AJ624" s="184">
        <v>212</v>
      </c>
      <c r="AK624" s="185">
        <f t="shared" si="774"/>
        <v>0</v>
      </c>
      <c r="AL624" s="154">
        <v>63</v>
      </c>
      <c r="AM624" s="183">
        <f t="shared" si="775"/>
        <v>1</v>
      </c>
      <c r="AN624" s="154">
        <v>62</v>
      </c>
      <c r="AO624" s="183">
        <f t="shared" si="776"/>
        <v>0</v>
      </c>
      <c r="AP624" s="186">
        <v>0</v>
      </c>
      <c r="AQ624" s="185">
        <f t="shared" si="777"/>
        <v>6</v>
      </c>
      <c r="AR624" s="154">
        <v>16062</v>
      </c>
      <c r="AS624" s="183">
        <f t="shared" si="801"/>
        <v>0</v>
      </c>
      <c r="AT624" s="154">
        <v>13742</v>
      </c>
      <c r="AU624" s="183">
        <f t="shared" si="802"/>
        <v>1</v>
      </c>
      <c r="AV624" s="187">
        <v>838</v>
      </c>
      <c r="AW624" s="237">
        <f t="shared" si="715"/>
        <v>463</v>
      </c>
      <c r="AX624" s="236">
        <f t="shared" si="737"/>
        <v>44448</v>
      </c>
      <c r="AY624" s="6">
        <v>0</v>
      </c>
      <c r="AZ624" s="237">
        <f t="shared" si="810"/>
        <v>419</v>
      </c>
      <c r="BA624" s="237">
        <f t="shared" si="738"/>
        <v>362</v>
      </c>
      <c r="BB624" s="129">
        <v>0</v>
      </c>
      <c r="BC624" s="27">
        <f t="shared" si="811"/>
        <v>964</v>
      </c>
      <c r="BD624" s="237">
        <f t="shared" si="739"/>
        <v>397</v>
      </c>
      <c r="BE624" s="228">
        <f t="shared" si="765"/>
        <v>44448</v>
      </c>
      <c r="BF624" s="131">
        <f t="shared" si="772"/>
        <v>17</v>
      </c>
      <c r="BG624" s="131">
        <f t="shared" si="723"/>
        <v>8568</v>
      </c>
      <c r="BH624" s="228">
        <f t="shared" si="724"/>
        <v>44448</v>
      </c>
      <c r="BI624" s="131">
        <f t="shared" si="725"/>
        <v>8568</v>
      </c>
      <c r="BJ624" s="1">
        <f t="shared" si="726"/>
        <v>44448</v>
      </c>
      <c r="BK624">
        <f t="shared" si="805"/>
        <v>0</v>
      </c>
      <c r="BL624">
        <f t="shared" si="727"/>
        <v>21</v>
      </c>
      <c r="BM624">
        <f t="shared" si="803"/>
        <v>21</v>
      </c>
      <c r="BN624" s="1">
        <f t="shared" si="804"/>
        <v>44448</v>
      </c>
      <c r="BO624">
        <f t="shared" si="779"/>
        <v>10906</v>
      </c>
      <c r="BP624">
        <f t="shared" si="780"/>
        <v>6265</v>
      </c>
      <c r="BQ624" s="178">
        <f t="shared" si="783"/>
        <v>44448</v>
      </c>
      <c r="BR624">
        <f t="shared" si="784"/>
        <v>12133</v>
      </c>
      <c r="BS624">
        <f t="shared" si="785"/>
        <v>11834</v>
      </c>
      <c r="BT624">
        <f t="shared" si="786"/>
        <v>212</v>
      </c>
      <c r="BU624">
        <v>15</v>
      </c>
      <c r="BV624">
        <f t="shared" si="753"/>
        <v>2</v>
      </c>
      <c r="BW624">
        <f t="shared" si="781"/>
        <v>842</v>
      </c>
      <c r="BX624" s="178">
        <f t="shared" si="787"/>
        <v>44448</v>
      </c>
      <c r="BY624">
        <f t="shared" si="788"/>
        <v>63</v>
      </c>
      <c r="BZ624">
        <f t="shared" si="789"/>
        <v>62</v>
      </c>
      <c r="CA624">
        <f t="shared" si="790"/>
        <v>0</v>
      </c>
      <c r="CB624" s="178">
        <f t="shared" si="791"/>
        <v>44448</v>
      </c>
      <c r="CC624">
        <f t="shared" si="792"/>
        <v>16062</v>
      </c>
      <c r="CD624">
        <f t="shared" si="793"/>
        <v>13742</v>
      </c>
      <c r="CE624">
        <f t="shared" si="794"/>
        <v>838</v>
      </c>
      <c r="CI624" s="178">
        <f t="shared" si="795"/>
        <v>44448</v>
      </c>
      <c r="CJ624">
        <f t="shared" si="796"/>
        <v>2</v>
      </c>
      <c r="CK624">
        <f t="shared" si="797"/>
        <v>3</v>
      </c>
      <c r="CL624" s="178">
        <f t="shared" si="798"/>
        <v>44448</v>
      </c>
      <c r="CM624">
        <f t="shared" si="799"/>
        <v>0</v>
      </c>
      <c r="CN624" s="1">
        <f t="shared" si="755"/>
        <v>44448</v>
      </c>
      <c r="CO624" s="281">
        <f t="shared" si="756"/>
        <v>2</v>
      </c>
      <c r="CP624" s="1">
        <f t="shared" si="757"/>
        <v>44448</v>
      </c>
      <c r="CQ624" s="282">
        <f t="shared" si="758"/>
        <v>0</v>
      </c>
      <c r="CR624" s="178">
        <f t="shared" si="806"/>
        <v>44448</v>
      </c>
      <c r="CS624">
        <f t="shared" si="807"/>
        <v>6</v>
      </c>
      <c r="CT624">
        <f t="shared" si="808"/>
        <v>1</v>
      </c>
      <c r="CU624">
        <f t="shared" si="809"/>
        <v>0</v>
      </c>
    </row>
    <row r="625" spans="1:99" ht="18" customHeight="1" x14ac:dyDescent="0.55000000000000004">
      <c r="A625" s="178">
        <v>44449</v>
      </c>
      <c r="B625" s="239">
        <v>24</v>
      </c>
      <c r="C625" s="153">
        <f t="shared" si="744"/>
        <v>8592</v>
      </c>
      <c r="D625" s="153">
        <f t="shared" si="759"/>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704"/>
        <v>437</v>
      </c>
      <c r="Z625" s="75">
        <f t="shared" si="760"/>
        <v>44449</v>
      </c>
      <c r="AA625" s="229">
        <f t="shared" si="761"/>
        <v>28270</v>
      </c>
      <c r="AB625" s="229">
        <f t="shared" si="762"/>
        <v>25642</v>
      </c>
      <c r="AC625" s="230">
        <f t="shared" si="763"/>
        <v>1051</v>
      </c>
      <c r="AD625" s="182">
        <f t="shared" si="782"/>
        <v>5</v>
      </c>
      <c r="AE625" s="242">
        <f t="shared" si="800"/>
        <v>10933</v>
      </c>
      <c r="AF625" s="154">
        <v>12138</v>
      </c>
      <c r="AG625" s="183">
        <f t="shared" si="778"/>
        <v>4</v>
      </c>
      <c r="AH625" s="154">
        <v>11838</v>
      </c>
      <c r="AI625" s="183">
        <f t="shared" si="773"/>
        <v>0</v>
      </c>
      <c r="AJ625" s="184">
        <v>212</v>
      </c>
      <c r="AK625" s="185">
        <f t="shared" si="774"/>
        <v>0</v>
      </c>
      <c r="AL625" s="154">
        <v>63</v>
      </c>
      <c r="AM625" s="183">
        <f t="shared" si="775"/>
        <v>0</v>
      </c>
      <c r="AN625" s="154">
        <v>62</v>
      </c>
      <c r="AO625" s="183">
        <f t="shared" si="776"/>
        <v>0</v>
      </c>
      <c r="AP625" s="186">
        <v>0</v>
      </c>
      <c r="AQ625" s="185">
        <f t="shared" si="777"/>
        <v>7</v>
      </c>
      <c r="AR625" s="154">
        <v>16069</v>
      </c>
      <c r="AS625" s="183">
        <f t="shared" si="801"/>
        <v>0</v>
      </c>
      <c r="AT625" s="154">
        <v>13742</v>
      </c>
      <c r="AU625" s="183">
        <f t="shared" si="802"/>
        <v>1</v>
      </c>
      <c r="AV625" s="187">
        <v>839</v>
      </c>
      <c r="AW625" s="237">
        <f t="shared" si="715"/>
        <v>464</v>
      </c>
      <c r="AX625" s="236">
        <f t="shared" si="737"/>
        <v>44449</v>
      </c>
      <c r="AY625" s="6">
        <v>0</v>
      </c>
      <c r="AZ625" s="237">
        <f t="shared" si="810"/>
        <v>419</v>
      </c>
      <c r="BA625" s="237">
        <f t="shared" si="738"/>
        <v>363</v>
      </c>
      <c r="BB625" s="129">
        <v>0</v>
      </c>
      <c r="BC625" s="27">
        <f t="shared" si="811"/>
        <v>964</v>
      </c>
      <c r="BD625" s="237">
        <f t="shared" si="739"/>
        <v>398</v>
      </c>
      <c r="BE625" s="228">
        <f t="shared" si="765"/>
        <v>44449</v>
      </c>
      <c r="BF625" s="131">
        <f t="shared" si="772"/>
        <v>24</v>
      </c>
      <c r="BG625" s="131">
        <f t="shared" si="723"/>
        <v>8592</v>
      </c>
      <c r="BH625" s="228">
        <f t="shared" si="724"/>
        <v>44449</v>
      </c>
      <c r="BI625" s="131">
        <f t="shared" si="725"/>
        <v>8592</v>
      </c>
      <c r="BJ625" s="1">
        <f t="shared" si="726"/>
        <v>44449</v>
      </c>
      <c r="BK625">
        <f t="shared" si="805"/>
        <v>5</v>
      </c>
      <c r="BL625">
        <f t="shared" si="727"/>
        <v>16</v>
      </c>
      <c r="BM625">
        <f t="shared" si="803"/>
        <v>21</v>
      </c>
      <c r="BN625" s="1">
        <f t="shared" si="804"/>
        <v>44449</v>
      </c>
      <c r="BO625">
        <f t="shared" si="779"/>
        <v>10939</v>
      </c>
      <c r="BP625">
        <f t="shared" si="780"/>
        <v>6278</v>
      </c>
      <c r="BQ625" s="178">
        <f t="shared" si="783"/>
        <v>44449</v>
      </c>
      <c r="BR625">
        <f t="shared" si="784"/>
        <v>12138</v>
      </c>
      <c r="BS625">
        <f t="shared" si="785"/>
        <v>11838</v>
      </c>
      <c r="BT625">
        <f t="shared" si="786"/>
        <v>212</v>
      </c>
      <c r="BU625">
        <v>15</v>
      </c>
      <c r="BV625">
        <f t="shared" si="753"/>
        <v>5</v>
      </c>
      <c r="BW625">
        <f t="shared" si="781"/>
        <v>853</v>
      </c>
      <c r="BX625" s="178">
        <f t="shared" si="787"/>
        <v>44449</v>
      </c>
      <c r="BY625">
        <f t="shared" si="788"/>
        <v>63</v>
      </c>
      <c r="BZ625">
        <f t="shared" si="789"/>
        <v>62</v>
      </c>
      <c r="CA625">
        <f t="shared" si="790"/>
        <v>0</v>
      </c>
      <c r="CB625" s="178">
        <f t="shared" si="791"/>
        <v>44449</v>
      </c>
      <c r="CC625">
        <f t="shared" si="792"/>
        <v>16069</v>
      </c>
      <c r="CD625">
        <f t="shared" si="793"/>
        <v>13742</v>
      </c>
      <c r="CE625">
        <f t="shared" si="794"/>
        <v>839</v>
      </c>
      <c r="CI625" s="178">
        <f t="shared" si="795"/>
        <v>44449</v>
      </c>
      <c r="CJ625">
        <f t="shared" si="796"/>
        <v>5</v>
      </c>
      <c r="CK625">
        <f t="shared" si="797"/>
        <v>4</v>
      </c>
      <c r="CL625" s="178">
        <f t="shared" si="798"/>
        <v>44449</v>
      </c>
      <c r="CM625">
        <f t="shared" si="799"/>
        <v>0</v>
      </c>
      <c r="CN625" s="1">
        <f t="shared" si="755"/>
        <v>44449</v>
      </c>
      <c r="CO625" s="281">
        <f t="shared" si="756"/>
        <v>5</v>
      </c>
      <c r="CP625" s="1">
        <f t="shared" si="757"/>
        <v>44449</v>
      </c>
      <c r="CQ625" s="282">
        <f t="shared" si="758"/>
        <v>0</v>
      </c>
      <c r="CR625" s="178">
        <f t="shared" si="806"/>
        <v>44449</v>
      </c>
      <c r="CS625">
        <f t="shared" si="807"/>
        <v>7</v>
      </c>
      <c r="CT625">
        <f t="shared" si="808"/>
        <v>1</v>
      </c>
      <c r="CU625">
        <f t="shared" si="809"/>
        <v>0</v>
      </c>
    </row>
    <row r="626" spans="1:99" ht="18" customHeight="1" x14ac:dyDescent="0.55000000000000004">
      <c r="A626" s="178">
        <v>44450</v>
      </c>
      <c r="B626" s="239">
        <v>26</v>
      </c>
      <c r="C626" s="153">
        <f t="shared" si="744"/>
        <v>8618</v>
      </c>
      <c r="D626" s="153">
        <f t="shared" si="759"/>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704"/>
        <v>438</v>
      </c>
      <c r="Z626" s="75">
        <f t="shared" si="760"/>
        <v>44450</v>
      </c>
      <c r="AA626" s="229">
        <f t="shared" si="761"/>
        <v>28279</v>
      </c>
      <c r="AB626" s="229">
        <f t="shared" si="762"/>
        <v>25646</v>
      </c>
      <c r="AC626" s="230">
        <f t="shared" si="763"/>
        <v>1051</v>
      </c>
      <c r="AD626" s="182">
        <f t="shared" si="782"/>
        <v>4</v>
      </c>
      <c r="AE626" s="242">
        <f t="shared" si="800"/>
        <v>10937</v>
      </c>
      <c r="AF626" s="154">
        <v>12142</v>
      </c>
      <c r="AG626" s="183">
        <f t="shared" si="778"/>
        <v>3</v>
      </c>
      <c r="AH626" s="154">
        <v>11841</v>
      </c>
      <c r="AI626" s="183">
        <f t="shared" si="773"/>
        <v>0</v>
      </c>
      <c r="AJ626" s="184">
        <v>212</v>
      </c>
      <c r="AK626" s="185">
        <f t="shared" si="774"/>
        <v>0</v>
      </c>
      <c r="AL626" s="154">
        <v>63</v>
      </c>
      <c r="AM626" s="183">
        <f t="shared" si="775"/>
        <v>1</v>
      </c>
      <c r="AN626" s="154">
        <v>63</v>
      </c>
      <c r="AO626" s="183">
        <f t="shared" si="776"/>
        <v>0</v>
      </c>
      <c r="AP626" s="186">
        <v>0</v>
      </c>
      <c r="AQ626" s="185">
        <f t="shared" si="777"/>
        <v>5</v>
      </c>
      <c r="AR626" s="154">
        <v>16074</v>
      </c>
      <c r="AS626" s="183">
        <f t="shared" si="801"/>
        <v>0</v>
      </c>
      <c r="AT626" s="154">
        <v>13742</v>
      </c>
      <c r="AU626" s="183">
        <f t="shared" si="802"/>
        <v>0</v>
      </c>
      <c r="AV626" s="187">
        <v>839</v>
      </c>
      <c r="AW626" s="237">
        <f t="shared" si="715"/>
        <v>465</v>
      </c>
      <c r="AX626" s="236">
        <f t="shared" si="737"/>
        <v>44450</v>
      </c>
      <c r="AY626" s="6">
        <v>0</v>
      </c>
      <c r="AZ626" s="237">
        <f t="shared" si="810"/>
        <v>419</v>
      </c>
      <c r="BA626" s="237">
        <f t="shared" si="738"/>
        <v>364</v>
      </c>
      <c r="BB626" s="129">
        <v>0</v>
      </c>
      <c r="BC626" s="27">
        <f t="shared" si="811"/>
        <v>964</v>
      </c>
      <c r="BD626" s="237">
        <f t="shared" si="739"/>
        <v>399</v>
      </c>
      <c r="BE626" s="228">
        <f t="shared" si="765"/>
        <v>44450</v>
      </c>
      <c r="BF626" s="131">
        <f t="shared" si="772"/>
        <v>26</v>
      </c>
      <c r="BG626" s="131">
        <f t="shared" si="723"/>
        <v>8618</v>
      </c>
      <c r="BH626" s="228">
        <f t="shared" si="724"/>
        <v>44450</v>
      </c>
      <c r="BI626" s="131">
        <f t="shared" si="725"/>
        <v>8618</v>
      </c>
      <c r="BJ626" s="1">
        <f t="shared" si="726"/>
        <v>44450</v>
      </c>
      <c r="BK626">
        <f t="shared" si="805"/>
        <v>18</v>
      </c>
      <c r="BL626">
        <f t="shared" si="727"/>
        <v>26</v>
      </c>
      <c r="BM626">
        <f t="shared" si="803"/>
        <v>44</v>
      </c>
      <c r="BN626" s="1">
        <f t="shared" si="804"/>
        <v>44450</v>
      </c>
      <c r="BO626">
        <f t="shared" si="779"/>
        <v>10952</v>
      </c>
      <c r="BP626">
        <f t="shared" si="780"/>
        <v>6294</v>
      </c>
      <c r="BQ626" s="178">
        <f t="shared" si="783"/>
        <v>44450</v>
      </c>
      <c r="BR626">
        <f t="shared" si="784"/>
        <v>12142</v>
      </c>
      <c r="BS626">
        <f t="shared" si="785"/>
        <v>11841</v>
      </c>
      <c r="BT626">
        <f t="shared" si="786"/>
        <v>212</v>
      </c>
      <c r="BU626">
        <v>15</v>
      </c>
      <c r="BV626">
        <f t="shared" si="753"/>
        <v>4</v>
      </c>
      <c r="BW626">
        <f t="shared" si="781"/>
        <v>846</v>
      </c>
      <c r="BX626" s="178">
        <f t="shared" si="787"/>
        <v>44450</v>
      </c>
      <c r="BY626">
        <f t="shared" si="788"/>
        <v>63</v>
      </c>
      <c r="BZ626">
        <f t="shared" si="789"/>
        <v>63</v>
      </c>
      <c r="CA626">
        <f t="shared" si="790"/>
        <v>0</v>
      </c>
      <c r="CB626" s="178">
        <f t="shared" si="791"/>
        <v>44450</v>
      </c>
      <c r="CC626">
        <f t="shared" si="792"/>
        <v>16074</v>
      </c>
      <c r="CD626">
        <f t="shared" si="793"/>
        <v>13742</v>
      </c>
      <c r="CE626">
        <f t="shared" si="794"/>
        <v>839</v>
      </c>
      <c r="CI626" s="178">
        <f t="shared" si="795"/>
        <v>44450</v>
      </c>
      <c r="CJ626">
        <f t="shared" si="796"/>
        <v>4</v>
      </c>
      <c r="CK626">
        <f t="shared" si="797"/>
        <v>3</v>
      </c>
      <c r="CL626" s="178">
        <f t="shared" si="798"/>
        <v>44450</v>
      </c>
      <c r="CM626">
        <f t="shared" si="799"/>
        <v>0</v>
      </c>
      <c r="CN626" s="1">
        <f t="shared" si="755"/>
        <v>44450</v>
      </c>
      <c r="CO626" s="281">
        <f t="shared" si="756"/>
        <v>4</v>
      </c>
      <c r="CP626" s="1">
        <f t="shared" si="757"/>
        <v>44450</v>
      </c>
      <c r="CQ626" s="282">
        <f t="shared" si="758"/>
        <v>0</v>
      </c>
      <c r="CR626" s="178">
        <f t="shared" si="806"/>
        <v>44450</v>
      </c>
      <c r="CS626">
        <f t="shared" si="807"/>
        <v>5</v>
      </c>
      <c r="CT626">
        <f t="shared" si="808"/>
        <v>0</v>
      </c>
      <c r="CU626">
        <f t="shared" si="809"/>
        <v>0</v>
      </c>
    </row>
    <row r="627" spans="1:99" ht="18" customHeight="1" x14ac:dyDescent="0.55000000000000004">
      <c r="A627" s="178">
        <v>44451</v>
      </c>
      <c r="B627" s="239">
        <v>27</v>
      </c>
      <c r="C627" s="153">
        <f t="shared" si="744"/>
        <v>8645</v>
      </c>
      <c r="D627" s="153">
        <f t="shared" si="759"/>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704"/>
        <v>439</v>
      </c>
      <c r="Z627" s="75">
        <f t="shared" si="760"/>
        <v>44451</v>
      </c>
      <c r="AA627" s="229">
        <f t="shared" si="761"/>
        <v>28296</v>
      </c>
      <c r="AB627" s="229">
        <f t="shared" si="762"/>
        <v>25651</v>
      </c>
      <c r="AC627" s="230">
        <f t="shared" si="763"/>
        <v>1051</v>
      </c>
      <c r="AD627" s="182">
        <f t="shared" si="782"/>
        <v>3</v>
      </c>
      <c r="AE627" s="242">
        <f t="shared" si="800"/>
        <v>10940</v>
      </c>
      <c r="AF627" s="154">
        <v>12145</v>
      </c>
      <c r="AG627" s="183">
        <f t="shared" si="778"/>
        <v>5</v>
      </c>
      <c r="AH627" s="154">
        <v>11846</v>
      </c>
      <c r="AI627" s="183">
        <f t="shared" si="773"/>
        <v>0</v>
      </c>
      <c r="AJ627" s="184">
        <v>212</v>
      </c>
      <c r="AK627" s="185">
        <f t="shared" si="774"/>
        <v>0</v>
      </c>
      <c r="AL627" s="154">
        <v>63</v>
      </c>
      <c r="AM627" s="183">
        <f t="shared" si="775"/>
        <v>0</v>
      </c>
      <c r="AN627" s="154">
        <v>63</v>
      </c>
      <c r="AO627" s="183">
        <f t="shared" si="776"/>
        <v>0</v>
      </c>
      <c r="AP627" s="186">
        <v>0</v>
      </c>
      <c r="AQ627" s="185">
        <f t="shared" si="777"/>
        <v>14</v>
      </c>
      <c r="AR627" s="154">
        <v>16088</v>
      </c>
      <c r="AS627" s="183">
        <f t="shared" si="801"/>
        <v>0</v>
      </c>
      <c r="AT627" s="154">
        <v>13742</v>
      </c>
      <c r="AU627" s="183">
        <f t="shared" si="802"/>
        <v>0</v>
      </c>
      <c r="AV627" s="187">
        <v>839</v>
      </c>
      <c r="AW627" s="237">
        <f t="shared" si="715"/>
        <v>466</v>
      </c>
      <c r="AX627" s="236">
        <f t="shared" si="737"/>
        <v>44451</v>
      </c>
      <c r="AY627" s="6">
        <v>0</v>
      </c>
      <c r="AZ627" s="237">
        <f t="shared" si="810"/>
        <v>419</v>
      </c>
      <c r="BA627" s="237">
        <f t="shared" si="738"/>
        <v>362</v>
      </c>
      <c r="BB627" s="129">
        <v>0</v>
      </c>
      <c r="BC627" s="27">
        <f t="shared" si="811"/>
        <v>964</v>
      </c>
      <c r="BD627" s="237">
        <f t="shared" si="739"/>
        <v>397</v>
      </c>
      <c r="BE627" s="228">
        <f t="shared" si="765"/>
        <v>44451</v>
      </c>
      <c r="BF627" s="131">
        <f t="shared" si="772"/>
        <v>27</v>
      </c>
      <c r="BG627" s="131">
        <f t="shared" ref="BG627:BG690" si="812">+BI627</f>
        <v>8645</v>
      </c>
      <c r="BH627" s="228">
        <f t="shared" ref="BH627:BH690" si="813">+A627</f>
        <v>44451</v>
      </c>
      <c r="BI627" s="131">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78">
        <f t="shared" si="783"/>
        <v>44451</v>
      </c>
      <c r="BR627">
        <f t="shared" si="784"/>
        <v>12145</v>
      </c>
      <c r="BS627">
        <f t="shared" si="785"/>
        <v>11846</v>
      </c>
      <c r="BT627">
        <f t="shared" si="786"/>
        <v>212</v>
      </c>
      <c r="BU627">
        <v>15</v>
      </c>
      <c r="BV627">
        <f t="shared" si="753"/>
        <v>3</v>
      </c>
      <c r="BW627">
        <f t="shared" si="781"/>
        <v>856</v>
      </c>
      <c r="BX627" s="178">
        <f t="shared" si="787"/>
        <v>44451</v>
      </c>
      <c r="BY627">
        <f t="shared" si="788"/>
        <v>63</v>
      </c>
      <c r="BZ627">
        <f t="shared" si="789"/>
        <v>63</v>
      </c>
      <c r="CA627">
        <f t="shared" si="790"/>
        <v>0</v>
      </c>
      <c r="CB627" s="178">
        <f t="shared" si="791"/>
        <v>44451</v>
      </c>
      <c r="CC627">
        <f t="shared" si="792"/>
        <v>16088</v>
      </c>
      <c r="CD627">
        <f t="shared" si="793"/>
        <v>13742</v>
      </c>
      <c r="CE627">
        <f t="shared" si="794"/>
        <v>839</v>
      </c>
      <c r="CI627" s="178">
        <f t="shared" si="795"/>
        <v>44451</v>
      </c>
      <c r="CJ627">
        <f t="shared" si="796"/>
        <v>3</v>
      </c>
      <c r="CK627">
        <f t="shared" si="797"/>
        <v>5</v>
      </c>
      <c r="CL627" s="178">
        <f t="shared" si="798"/>
        <v>44451</v>
      </c>
      <c r="CM627">
        <f t="shared" si="799"/>
        <v>0</v>
      </c>
      <c r="CN627" s="1">
        <f t="shared" si="755"/>
        <v>44451</v>
      </c>
      <c r="CO627" s="281">
        <f t="shared" si="756"/>
        <v>3</v>
      </c>
      <c r="CP627" s="1">
        <f t="shared" si="757"/>
        <v>44451</v>
      </c>
      <c r="CQ627" s="282">
        <f t="shared" si="758"/>
        <v>0</v>
      </c>
      <c r="CR627" s="178">
        <f t="shared" si="806"/>
        <v>44451</v>
      </c>
      <c r="CS627">
        <f t="shared" si="807"/>
        <v>14</v>
      </c>
      <c r="CT627">
        <f t="shared" si="808"/>
        <v>0</v>
      </c>
      <c r="CU627">
        <f t="shared" si="809"/>
        <v>0</v>
      </c>
    </row>
    <row r="628" spans="1:99" ht="18" customHeight="1" x14ac:dyDescent="0.55000000000000004">
      <c r="A628" s="178">
        <v>44452</v>
      </c>
      <c r="B628" s="239">
        <v>33</v>
      </c>
      <c r="C628" s="153">
        <f t="shared" si="744"/>
        <v>8678</v>
      </c>
      <c r="D628" s="153">
        <f t="shared" si="759"/>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704"/>
        <v>440</v>
      </c>
      <c r="Z628" s="75">
        <f t="shared" si="760"/>
        <v>44452</v>
      </c>
      <c r="AA628" s="229">
        <f t="shared" si="761"/>
        <v>28302</v>
      </c>
      <c r="AB628" s="229">
        <f t="shared" si="762"/>
        <v>25655</v>
      </c>
      <c r="AC628" s="230">
        <f t="shared" si="763"/>
        <v>1052</v>
      </c>
      <c r="AD628" s="182">
        <f t="shared" si="782"/>
        <v>1</v>
      </c>
      <c r="AE628" s="242">
        <f t="shared" si="800"/>
        <v>10941</v>
      </c>
      <c r="AF628" s="154">
        <v>12146</v>
      </c>
      <c r="AG628" s="183">
        <f t="shared" si="778"/>
        <v>4</v>
      </c>
      <c r="AH628" s="154">
        <v>11850</v>
      </c>
      <c r="AI628" s="183">
        <f t="shared" si="773"/>
        <v>1</v>
      </c>
      <c r="AJ628" s="184">
        <v>213</v>
      </c>
      <c r="AK628" s="185">
        <f t="shared" si="774"/>
        <v>0</v>
      </c>
      <c r="AL628" s="154">
        <v>63</v>
      </c>
      <c r="AM628" s="183">
        <f t="shared" si="775"/>
        <v>0</v>
      </c>
      <c r="AN628" s="154">
        <v>63</v>
      </c>
      <c r="AO628" s="183">
        <f t="shared" si="776"/>
        <v>0</v>
      </c>
      <c r="AP628" s="186">
        <v>0</v>
      </c>
      <c r="AQ628" s="185">
        <f t="shared" si="777"/>
        <v>5</v>
      </c>
      <c r="AR628" s="154">
        <v>16093</v>
      </c>
      <c r="AS628" s="183">
        <f t="shared" si="801"/>
        <v>0</v>
      </c>
      <c r="AT628" s="154">
        <v>13742</v>
      </c>
      <c r="AU628" s="183">
        <f t="shared" si="802"/>
        <v>0</v>
      </c>
      <c r="AV628" s="187">
        <v>839</v>
      </c>
      <c r="AW628" s="237">
        <f t="shared" si="715"/>
        <v>467</v>
      </c>
      <c r="AX628" s="236">
        <f t="shared" si="737"/>
        <v>44452</v>
      </c>
      <c r="AY628" s="6">
        <v>0</v>
      </c>
      <c r="AZ628" s="237">
        <f t="shared" si="810"/>
        <v>419</v>
      </c>
      <c r="BA628" s="237">
        <f t="shared" si="738"/>
        <v>363</v>
      </c>
      <c r="BB628" s="129">
        <v>0</v>
      </c>
      <c r="BC628" s="27">
        <f t="shared" si="811"/>
        <v>964</v>
      </c>
      <c r="BD628" s="237">
        <f t="shared" si="739"/>
        <v>398</v>
      </c>
      <c r="BE628" s="228">
        <f t="shared" si="765"/>
        <v>44452</v>
      </c>
      <c r="BF628" s="131">
        <f t="shared" si="772"/>
        <v>33</v>
      </c>
      <c r="BG628" s="131">
        <f t="shared" si="812"/>
        <v>8678</v>
      </c>
      <c r="BH628" s="228">
        <f t="shared" si="813"/>
        <v>44452</v>
      </c>
      <c r="BI628" s="131">
        <f t="shared" si="814"/>
        <v>8678</v>
      </c>
      <c r="BJ628" s="1">
        <f t="shared" si="815"/>
        <v>44452</v>
      </c>
      <c r="BK628">
        <f t="shared" si="805"/>
        <v>1</v>
      </c>
      <c r="BL628">
        <f t="shared" si="816"/>
        <v>19</v>
      </c>
      <c r="BM628">
        <f t="shared" si="803"/>
        <v>20</v>
      </c>
      <c r="BN628" s="1">
        <f t="shared" si="804"/>
        <v>44452</v>
      </c>
      <c r="BO628">
        <f t="shared" si="779"/>
        <v>10926</v>
      </c>
      <c r="BP628">
        <f t="shared" si="780"/>
        <v>6284</v>
      </c>
      <c r="BQ628" s="178">
        <f t="shared" si="783"/>
        <v>44452</v>
      </c>
      <c r="BR628">
        <f t="shared" si="784"/>
        <v>12146</v>
      </c>
      <c r="BS628">
        <f t="shared" si="785"/>
        <v>11850</v>
      </c>
      <c r="BT628">
        <f t="shared" si="786"/>
        <v>213</v>
      </c>
      <c r="BU628">
        <v>15</v>
      </c>
      <c r="BV628">
        <f t="shared" si="753"/>
        <v>1</v>
      </c>
      <c r="BW628">
        <f t="shared" si="781"/>
        <v>843</v>
      </c>
      <c r="BX628" s="178">
        <f t="shared" si="787"/>
        <v>44452</v>
      </c>
      <c r="BY628">
        <f t="shared" si="788"/>
        <v>63</v>
      </c>
      <c r="BZ628">
        <f t="shared" si="789"/>
        <v>63</v>
      </c>
      <c r="CA628">
        <f t="shared" si="790"/>
        <v>0</v>
      </c>
      <c r="CB628" s="178">
        <f t="shared" si="791"/>
        <v>44452</v>
      </c>
      <c r="CC628">
        <f t="shared" si="792"/>
        <v>16093</v>
      </c>
      <c r="CD628">
        <f t="shared" si="793"/>
        <v>13742</v>
      </c>
      <c r="CE628">
        <f t="shared" si="794"/>
        <v>839</v>
      </c>
      <c r="CI628" s="178">
        <f t="shared" si="795"/>
        <v>44452</v>
      </c>
      <c r="CJ628">
        <f t="shared" si="796"/>
        <v>1</v>
      </c>
      <c r="CK628">
        <f t="shared" si="797"/>
        <v>4</v>
      </c>
      <c r="CL628" s="178">
        <f t="shared" si="798"/>
        <v>44452</v>
      </c>
      <c r="CM628">
        <f t="shared" si="799"/>
        <v>1</v>
      </c>
      <c r="CN628" s="1">
        <f t="shared" si="755"/>
        <v>44452</v>
      </c>
      <c r="CO628" s="281">
        <f t="shared" si="756"/>
        <v>1</v>
      </c>
      <c r="CP628" s="1">
        <f t="shared" si="757"/>
        <v>44452</v>
      </c>
      <c r="CQ628" s="282">
        <f t="shared" si="758"/>
        <v>1</v>
      </c>
      <c r="CR628" s="178">
        <f t="shared" si="806"/>
        <v>44452</v>
      </c>
      <c r="CS628">
        <f t="shared" si="807"/>
        <v>5</v>
      </c>
      <c r="CT628">
        <f t="shared" si="808"/>
        <v>0</v>
      </c>
      <c r="CU628">
        <f t="shared" si="809"/>
        <v>0</v>
      </c>
    </row>
    <row r="629" spans="1:99" ht="18" customHeight="1" x14ac:dyDescent="0.55000000000000004">
      <c r="A629" s="178">
        <v>44453</v>
      </c>
      <c r="B629" s="239">
        <v>23</v>
      </c>
      <c r="C629" s="153">
        <f t="shared" si="744"/>
        <v>8701</v>
      </c>
      <c r="D629" s="153">
        <f t="shared" si="759"/>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704"/>
        <v>441</v>
      </c>
      <c r="Z629" s="75">
        <f t="shared" si="760"/>
        <v>44453</v>
      </c>
      <c r="AA629" s="229">
        <f t="shared" si="761"/>
        <v>28309</v>
      </c>
      <c r="AB629" s="229">
        <f t="shared" si="762"/>
        <v>25659</v>
      </c>
      <c r="AC629" s="230">
        <f t="shared" si="763"/>
        <v>1052</v>
      </c>
      <c r="AD629" s="182">
        <f t="shared" si="782"/>
        <v>2</v>
      </c>
      <c r="AE629" s="242">
        <f t="shared" si="800"/>
        <v>10943</v>
      </c>
      <c r="AF629" s="154">
        <v>12148</v>
      </c>
      <c r="AG629" s="183">
        <f t="shared" si="778"/>
        <v>4</v>
      </c>
      <c r="AH629" s="154">
        <v>11854</v>
      </c>
      <c r="AI629" s="183">
        <f t="shared" ref="AI629:AI660" si="817">+AJ629-AJ628</f>
        <v>0</v>
      </c>
      <c r="AJ629" s="184">
        <v>213</v>
      </c>
      <c r="AK629" s="185">
        <f t="shared" ref="AK629:AK660" si="818">+AL629-AL628</f>
        <v>0</v>
      </c>
      <c r="AL629" s="154">
        <v>63</v>
      </c>
      <c r="AM629" s="183">
        <f t="shared" ref="AM629:AM660" si="819">+AN629-AN628</f>
        <v>0</v>
      </c>
      <c r="AN629" s="154">
        <v>63</v>
      </c>
      <c r="AO629" s="183">
        <f t="shared" ref="AO629:AO660" si="820">+AP629-AP628</f>
        <v>0</v>
      </c>
      <c r="AP629" s="186">
        <v>0</v>
      </c>
      <c r="AQ629" s="185">
        <f t="shared" ref="AQ629:AQ660" si="821">+AR629-AR628</f>
        <v>5</v>
      </c>
      <c r="AR629" s="154">
        <v>16098</v>
      </c>
      <c r="AS629" s="183">
        <f t="shared" si="801"/>
        <v>0</v>
      </c>
      <c r="AT629" s="154">
        <v>13742</v>
      </c>
      <c r="AU629" s="183">
        <f t="shared" si="802"/>
        <v>0</v>
      </c>
      <c r="AV629" s="187">
        <v>839</v>
      </c>
      <c r="AW629" s="237">
        <f t="shared" si="715"/>
        <v>468</v>
      </c>
      <c r="AX629" s="236">
        <f t="shared" si="737"/>
        <v>44453</v>
      </c>
      <c r="AY629" s="6">
        <v>0</v>
      </c>
      <c r="AZ629" s="237">
        <f t="shared" si="810"/>
        <v>419</v>
      </c>
      <c r="BA629" s="237">
        <f t="shared" si="738"/>
        <v>364</v>
      </c>
      <c r="BB629" s="129">
        <v>0</v>
      </c>
      <c r="BC629" s="27">
        <f t="shared" si="811"/>
        <v>964</v>
      </c>
      <c r="BD629" s="237">
        <f t="shared" si="739"/>
        <v>399</v>
      </c>
      <c r="BE629" s="228">
        <f t="shared" si="765"/>
        <v>44453</v>
      </c>
      <c r="BF629" s="131">
        <f t="shared" si="772"/>
        <v>23</v>
      </c>
      <c r="BG629" s="131">
        <f t="shared" si="812"/>
        <v>8701</v>
      </c>
      <c r="BH629" s="228">
        <f t="shared" si="813"/>
        <v>44453</v>
      </c>
      <c r="BI629" s="131">
        <f t="shared" si="814"/>
        <v>8701</v>
      </c>
      <c r="BJ629" s="1">
        <f t="shared" si="815"/>
        <v>44453</v>
      </c>
      <c r="BK629">
        <f t="shared" si="805"/>
        <v>1</v>
      </c>
      <c r="BL629">
        <f t="shared" si="816"/>
        <v>15</v>
      </c>
      <c r="BM629">
        <f t="shared" si="803"/>
        <v>16</v>
      </c>
      <c r="BN629" s="1">
        <f t="shared" si="804"/>
        <v>44453</v>
      </c>
      <c r="BO629">
        <f t="shared" si="779"/>
        <v>10955</v>
      </c>
      <c r="BP629">
        <f t="shared" si="780"/>
        <v>6293</v>
      </c>
      <c r="BQ629" s="178">
        <f t="shared" si="783"/>
        <v>44453</v>
      </c>
      <c r="BR629">
        <f t="shared" si="784"/>
        <v>12148</v>
      </c>
      <c r="BS629">
        <f t="shared" si="785"/>
        <v>11854</v>
      </c>
      <c r="BT629">
        <f t="shared" si="786"/>
        <v>213</v>
      </c>
      <c r="BU629">
        <v>15</v>
      </c>
      <c r="BV629">
        <f t="shared" si="753"/>
        <v>2</v>
      </c>
      <c r="BW629">
        <f t="shared" si="781"/>
        <v>855</v>
      </c>
      <c r="BX629" s="178">
        <f t="shared" si="787"/>
        <v>44453</v>
      </c>
      <c r="BY629">
        <f t="shared" si="788"/>
        <v>63</v>
      </c>
      <c r="BZ629">
        <f t="shared" si="789"/>
        <v>63</v>
      </c>
      <c r="CA629">
        <f t="shared" si="790"/>
        <v>0</v>
      </c>
      <c r="CB629" s="178">
        <f t="shared" si="791"/>
        <v>44453</v>
      </c>
      <c r="CC629">
        <f t="shared" si="792"/>
        <v>16098</v>
      </c>
      <c r="CD629">
        <f t="shared" si="793"/>
        <v>13742</v>
      </c>
      <c r="CE629">
        <f t="shared" si="794"/>
        <v>839</v>
      </c>
      <c r="CI629" s="178">
        <f t="shared" si="795"/>
        <v>44453</v>
      </c>
      <c r="CJ629">
        <f t="shared" si="796"/>
        <v>2</v>
      </c>
      <c r="CK629">
        <f t="shared" si="797"/>
        <v>4</v>
      </c>
      <c r="CL629" s="178">
        <f t="shared" si="798"/>
        <v>44453</v>
      </c>
      <c r="CM629">
        <f t="shared" si="799"/>
        <v>0</v>
      </c>
      <c r="CN629" s="1">
        <f t="shared" si="755"/>
        <v>44453</v>
      </c>
      <c r="CO629" s="281">
        <f t="shared" si="756"/>
        <v>2</v>
      </c>
      <c r="CP629" s="1">
        <f t="shared" si="757"/>
        <v>44453</v>
      </c>
      <c r="CQ629" s="282">
        <f t="shared" si="758"/>
        <v>0</v>
      </c>
      <c r="CR629" s="178">
        <f t="shared" si="806"/>
        <v>44453</v>
      </c>
      <c r="CS629">
        <f t="shared" si="807"/>
        <v>5</v>
      </c>
      <c r="CT629">
        <f t="shared" si="808"/>
        <v>0</v>
      </c>
      <c r="CU629">
        <f t="shared" si="809"/>
        <v>0</v>
      </c>
    </row>
    <row r="630" spans="1:99" ht="18" customHeight="1" x14ac:dyDescent="0.55000000000000004">
      <c r="A630" s="178">
        <v>44454</v>
      </c>
      <c r="B630" s="239">
        <v>31</v>
      </c>
      <c r="C630" s="153">
        <f t="shared" si="744"/>
        <v>8732</v>
      </c>
      <c r="D630" s="153">
        <f t="shared" si="759"/>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704"/>
        <v>442</v>
      </c>
      <c r="Z630" s="75">
        <f t="shared" si="760"/>
        <v>44454</v>
      </c>
      <c r="AA630" s="229">
        <f t="shared" si="761"/>
        <v>28315</v>
      </c>
      <c r="AB630" s="229">
        <f t="shared" si="762"/>
        <v>25663</v>
      </c>
      <c r="AC630" s="230">
        <f t="shared" si="763"/>
        <v>1052</v>
      </c>
      <c r="AD630" s="182">
        <f t="shared" si="782"/>
        <v>1</v>
      </c>
      <c r="AE630" s="242">
        <f t="shared" si="800"/>
        <v>10944</v>
      </c>
      <c r="AF630" s="154">
        <v>12149</v>
      </c>
      <c r="AG630" s="183">
        <f t="shared" ref="AG630:AG661" si="822">+AH630-AH629</f>
        <v>4</v>
      </c>
      <c r="AH630" s="154">
        <v>11858</v>
      </c>
      <c r="AI630" s="183">
        <f t="shared" si="817"/>
        <v>0</v>
      </c>
      <c r="AJ630" s="184">
        <v>213</v>
      </c>
      <c r="AK630" s="185">
        <f t="shared" si="818"/>
        <v>0</v>
      </c>
      <c r="AL630" s="154">
        <v>63</v>
      </c>
      <c r="AM630" s="183">
        <f t="shared" si="819"/>
        <v>0</v>
      </c>
      <c r="AN630" s="154">
        <v>63</v>
      </c>
      <c r="AO630" s="183">
        <f t="shared" si="820"/>
        <v>0</v>
      </c>
      <c r="AP630" s="186">
        <v>0</v>
      </c>
      <c r="AQ630" s="185">
        <f t="shared" si="821"/>
        <v>5</v>
      </c>
      <c r="AR630" s="154">
        <v>16103</v>
      </c>
      <c r="AS630" s="183">
        <f t="shared" si="801"/>
        <v>0</v>
      </c>
      <c r="AT630" s="154">
        <v>13742</v>
      </c>
      <c r="AU630" s="183">
        <f t="shared" si="802"/>
        <v>0</v>
      </c>
      <c r="AV630" s="187">
        <v>839</v>
      </c>
      <c r="AW630" s="237">
        <f t="shared" si="715"/>
        <v>469</v>
      </c>
      <c r="AX630" s="236">
        <f t="shared" ref="AX630:AX693" si="823">+A630</f>
        <v>44454</v>
      </c>
      <c r="AY630" s="6">
        <v>0</v>
      </c>
      <c r="AZ630" s="237">
        <f t="shared" si="810"/>
        <v>419</v>
      </c>
      <c r="BA630" s="237">
        <f t="shared" si="738"/>
        <v>365</v>
      </c>
      <c r="BB630" s="129">
        <v>0</v>
      </c>
      <c r="BC630" s="27">
        <f t="shared" si="811"/>
        <v>964</v>
      </c>
      <c r="BD630" s="237">
        <f t="shared" si="739"/>
        <v>400</v>
      </c>
      <c r="BE630" s="228">
        <f t="shared" si="765"/>
        <v>44454</v>
      </c>
      <c r="BF630" s="131">
        <f t="shared" si="772"/>
        <v>31</v>
      </c>
      <c r="BG630" s="131">
        <f t="shared" si="812"/>
        <v>8732</v>
      </c>
      <c r="BH630" s="228">
        <f t="shared" si="813"/>
        <v>44454</v>
      </c>
      <c r="BI630" s="131">
        <f t="shared" si="814"/>
        <v>8732</v>
      </c>
      <c r="BJ630" s="1">
        <f t="shared" si="815"/>
        <v>44454</v>
      </c>
      <c r="BK630">
        <f t="shared" si="805"/>
        <v>0</v>
      </c>
      <c r="BL630">
        <f t="shared" si="816"/>
        <v>13</v>
      </c>
      <c r="BM630">
        <f t="shared" si="803"/>
        <v>13</v>
      </c>
      <c r="BN630" s="1">
        <f t="shared" si="804"/>
        <v>44454</v>
      </c>
      <c r="BO630">
        <f t="shared" si="779"/>
        <v>10965</v>
      </c>
      <c r="BP630">
        <f t="shared" si="780"/>
        <v>6307</v>
      </c>
      <c r="BQ630" s="178">
        <f t="shared" si="783"/>
        <v>44454</v>
      </c>
      <c r="BR630">
        <f t="shared" si="784"/>
        <v>12149</v>
      </c>
      <c r="BS630">
        <f t="shared" si="785"/>
        <v>11858</v>
      </c>
      <c r="BT630">
        <f t="shared" si="786"/>
        <v>213</v>
      </c>
      <c r="BU630">
        <v>15</v>
      </c>
      <c r="BV630">
        <f t="shared" si="753"/>
        <v>1</v>
      </c>
      <c r="BW630">
        <f t="shared" si="781"/>
        <v>847</v>
      </c>
      <c r="BX630" s="178">
        <f t="shared" si="787"/>
        <v>44454</v>
      </c>
      <c r="BY630">
        <f t="shared" si="788"/>
        <v>63</v>
      </c>
      <c r="BZ630">
        <f t="shared" si="789"/>
        <v>63</v>
      </c>
      <c r="CA630">
        <f t="shared" si="790"/>
        <v>0</v>
      </c>
      <c r="CB630" s="178">
        <f t="shared" si="791"/>
        <v>44454</v>
      </c>
      <c r="CC630">
        <f t="shared" si="792"/>
        <v>16103</v>
      </c>
      <c r="CD630">
        <f t="shared" si="793"/>
        <v>13742</v>
      </c>
      <c r="CE630">
        <f t="shared" si="794"/>
        <v>839</v>
      </c>
      <c r="CI630" s="178">
        <f t="shared" si="795"/>
        <v>44454</v>
      </c>
      <c r="CJ630">
        <f t="shared" si="796"/>
        <v>1</v>
      </c>
      <c r="CK630">
        <f t="shared" si="797"/>
        <v>4</v>
      </c>
      <c r="CL630" s="178">
        <f t="shared" si="798"/>
        <v>44454</v>
      </c>
      <c r="CM630">
        <f t="shared" si="799"/>
        <v>0</v>
      </c>
      <c r="CN630" s="1">
        <f t="shared" si="755"/>
        <v>44454</v>
      </c>
      <c r="CO630" s="281">
        <f t="shared" si="756"/>
        <v>1</v>
      </c>
      <c r="CP630" s="1">
        <f t="shared" si="757"/>
        <v>44454</v>
      </c>
      <c r="CQ630" s="282">
        <f t="shared" si="758"/>
        <v>0</v>
      </c>
      <c r="CR630" s="178">
        <f t="shared" si="806"/>
        <v>44454</v>
      </c>
      <c r="CS630">
        <f t="shared" si="807"/>
        <v>5</v>
      </c>
      <c r="CT630">
        <f t="shared" si="808"/>
        <v>0</v>
      </c>
      <c r="CU630">
        <f t="shared" si="809"/>
        <v>0</v>
      </c>
    </row>
    <row r="631" spans="1:99" ht="18" customHeight="1" x14ac:dyDescent="0.55000000000000004">
      <c r="A631" s="178">
        <v>44455</v>
      </c>
      <c r="B631" s="239">
        <v>22</v>
      </c>
      <c r="C631" s="153">
        <f t="shared" si="744"/>
        <v>8754</v>
      </c>
      <c r="D631" s="153">
        <f t="shared" si="759"/>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704"/>
        <v>443</v>
      </c>
      <c r="Z631" s="75">
        <f t="shared" si="760"/>
        <v>44455</v>
      </c>
      <c r="AA631" s="229">
        <f t="shared" si="761"/>
        <v>28327</v>
      </c>
      <c r="AB631" s="229">
        <f t="shared" si="762"/>
        <v>25667</v>
      </c>
      <c r="AC631" s="230">
        <f t="shared" si="763"/>
        <v>1052</v>
      </c>
      <c r="AD631" s="182">
        <f t="shared" si="782"/>
        <v>0</v>
      </c>
      <c r="AE631" s="242">
        <f t="shared" si="800"/>
        <v>10944</v>
      </c>
      <c r="AF631" s="154">
        <v>12149</v>
      </c>
      <c r="AG631" s="183">
        <f t="shared" si="822"/>
        <v>4</v>
      </c>
      <c r="AH631" s="154">
        <v>11862</v>
      </c>
      <c r="AI631" s="183">
        <f t="shared" si="817"/>
        <v>0</v>
      </c>
      <c r="AJ631" s="184">
        <v>213</v>
      </c>
      <c r="AK631" s="185">
        <f t="shared" si="818"/>
        <v>0</v>
      </c>
      <c r="AL631" s="154">
        <v>63</v>
      </c>
      <c r="AM631" s="183">
        <f t="shared" si="819"/>
        <v>0</v>
      </c>
      <c r="AN631" s="154">
        <v>63</v>
      </c>
      <c r="AO631" s="183">
        <f t="shared" si="820"/>
        <v>0</v>
      </c>
      <c r="AP631" s="186">
        <v>0</v>
      </c>
      <c r="AQ631" s="185">
        <f t="shared" si="821"/>
        <v>12</v>
      </c>
      <c r="AR631" s="154">
        <v>16115</v>
      </c>
      <c r="AS631" s="183">
        <f t="shared" si="801"/>
        <v>0</v>
      </c>
      <c r="AT631" s="154">
        <v>13742</v>
      </c>
      <c r="AU631" s="183">
        <f t="shared" si="802"/>
        <v>0</v>
      </c>
      <c r="AV631" s="187">
        <v>839</v>
      </c>
      <c r="AW631" s="237">
        <f t="shared" si="715"/>
        <v>470</v>
      </c>
      <c r="AX631" s="236">
        <f t="shared" si="823"/>
        <v>44455</v>
      </c>
      <c r="AY631" s="6">
        <v>0</v>
      </c>
      <c r="AZ631" s="237">
        <f t="shared" si="810"/>
        <v>419</v>
      </c>
      <c r="BA631" s="237">
        <f t="shared" si="738"/>
        <v>363</v>
      </c>
      <c r="BB631" s="129">
        <v>0</v>
      </c>
      <c r="BC631" s="27">
        <f t="shared" si="811"/>
        <v>964</v>
      </c>
      <c r="BD631" s="237">
        <f t="shared" si="739"/>
        <v>398</v>
      </c>
      <c r="BE631" s="228">
        <f t="shared" si="765"/>
        <v>44455</v>
      </c>
      <c r="BF631" s="131">
        <f t="shared" si="772"/>
        <v>22</v>
      </c>
      <c r="BG631" s="131">
        <f t="shared" si="812"/>
        <v>8754</v>
      </c>
      <c r="BH631" s="228">
        <f t="shared" si="813"/>
        <v>44455</v>
      </c>
      <c r="BI631" s="131">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78">
        <f t="shared" si="783"/>
        <v>44455</v>
      </c>
      <c r="BR631">
        <f t="shared" si="784"/>
        <v>12149</v>
      </c>
      <c r="BS631">
        <f t="shared" si="785"/>
        <v>11862</v>
      </c>
      <c r="BT631">
        <f t="shared" si="786"/>
        <v>213</v>
      </c>
      <c r="BU631">
        <v>15</v>
      </c>
      <c r="BV631">
        <f t="shared" si="753"/>
        <v>0</v>
      </c>
      <c r="BW631">
        <f t="shared" ref="BW631:BW662" si="826">+BW627+BV631</f>
        <v>856</v>
      </c>
      <c r="BX631" s="178">
        <f t="shared" si="787"/>
        <v>44455</v>
      </c>
      <c r="BY631">
        <f t="shared" si="788"/>
        <v>63</v>
      </c>
      <c r="BZ631">
        <f t="shared" si="789"/>
        <v>63</v>
      </c>
      <c r="CA631">
        <f t="shared" si="790"/>
        <v>0</v>
      </c>
      <c r="CB631" s="178">
        <f t="shared" si="791"/>
        <v>44455</v>
      </c>
      <c r="CC631">
        <f t="shared" si="792"/>
        <v>16115</v>
      </c>
      <c r="CD631">
        <f t="shared" si="793"/>
        <v>13742</v>
      </c>
      <c r="CE631">
        <f t="shared" si="794"/>
        <v>839</v>
      </c>
      <c r="CI631" s="178">
        <f t="shared" si="795"/>
        <v>44455</v>
      </c>
      <c r="CJ631">
        <f t="shared" si="796"/>
        <v>0</v>
      </c>
      <c r="CK631">
        <f t="shared" si="797"/>
        <v>4</v>
      </c>
      <c r="CL631" s="178">
        <f t="shared" si="798"/>
        <v>44455</v>
      </c>
      <c r="CM631">
        <f t="shared" si="799"/>
        <v>0</v>
      </c>
      <c r="CN631" s="1">
        <f t="shared" si="755"/>
        <v>44455</v>
      </c>
      <c r="CO631" s="281">
        <f t="shared" si="756"/>
        <v>0</v>
      </c>
      <c r="CP631" s="1">
        <f t="shared" si="757"/>
        <v>44455</v>
      </c>
      <c r="CQ631" s="282">
        <f t="shared" si="758"/>
        <v>0</v>
      </c>
      <c r="CR631" s="178">
        <f t="shared" si="806"/>
        <v>44455</v>
      </c>
      <c r="CS631">
        <f t="shared" si="807"/>
        <v>12</v>
      </c>
      <c r="CT631">
        <f t="shared" si="808"/>
        <v>0</v>
      </c>
      <c r="CU631">
        <f t="shared" si="809"/>
        <v>0</v>
      </c>
    </row>
    <row r="632" spans="1:99" ht="18" customHeight="1" x14ac:dyDescent="0.55000000000000004">
      <c r="A632" s="178">
        <v>44456</v>
      </c>
      <c r="B632" s="239">
        <v>15</v>
      </c>
      <c r="C632" s="153">
        <f t="shared" si="744"/>
        <v>8769</v>
      </c>
      <c r="D632" s="153">
        <f t="shared" si="759"/>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704"/>
        <v>444</v>
      </c>
      <c r="Z632" s="75">
        <f t="shared" si="760"/>
        <v>44456</v>
      </c>
      <c r="AA632" s="229">
        <f t="shared" si="761"/>
        <v>28338</v>
      </c>
      <c r="AB632" s="229">
        <f t="shared" si="762"/>
        <v>25672</v>
      </c>
      <c r="AC632" s="230">
        <f t="shared" si="763"/>
        <v>1052</v>
      </c>
      <c r="AD632" s="182">
        <f t="shared" si="782"/>
        <v>3</v>
      </c>
      <c r="AE632" s="242">
        <f t="shared" si="800"/>
        <v>10947</v>
      </c>
      <c r="AF632" s="154">
        <v>12152</v>
      </c>
      <c r="AG632" s="183">
        <f t="shared" si="822"/>
        <v>5</v>
      </c>
      <c r="AH632" s="154">
        <v>11867</v>
      </c>
      <c r="AI632" s="183">
        <f t="shared" si="817"/>
        <v>0</v>
      </c>
      <c r="AJ632" s="184">
        <v>213</v>
      </c>
      <c r="AK632" s="185">
        <f t="shared" si="818"/>
        <v>0</v>
      </c>
      <c r="AL632" s="154">
        <v>63</v>
      </c>
      <c r="AM632" s="183">
        <f t="shared" si="819"/>
        <v>0</v>
      </c>
      <c r="AN632" s="154">
        <v>63</v>
      </c>
      <c r="AO632" s="183">
        <f t="shared" si="820"/>
        <v>0</v>
      </c>
      <c r="AP632" s="186">
        <v>0</v>
      </c>
      <c r="AQ632" s="185">
        <f t="shared" si="821"/>
        <v>8</v>
      </c>
      <c r="AR632" s="154">
        <v>16123</v>
      </c>
      <c r="AS632" s="183">
        <f t="shared" si="801"/>
        <v>0</v>
      </c>
      <c r="AT632" s="154">
        <v>13742</v>
      </c>
      <c r="AU632" s="183">
        <f t="shared" si="802"/>
        <v>0</v>
      </c>
      <c r="AV632" s="187">
        <v>839</v>
      </c>
      <c r="AW632" s="237">
        <f t="shared" si="715"/>
        <v>471</v>
      </c>
      <c r="AX632" s="236">
        <f t="shared" si="823"/>
        <v>44456</v>
      </c>
      <c r="AY632" s="6">
        <v>0</v>
      </c>
      <c r="AZ632" s="237">
        <f t="shared" si="810"/>
        <v>419</v>
      </c>
      <c r="BA632" s="237">
        <f t="shared" si="738"/>
        <v>364</v>
      </c>
      <c r="BB632" s="129">
        <v>0</v>
      </c>
      <c r="BC632" s="27">
        <f t="shared" si="811"/>
        <v>964</v>
      </c>
      <c r="BD632" s="237">
        <f t="shared" si="739"/>
        <v>399</v>
      </c>
      <c r="BE632" s="228">
        <f t="shared" si="765"/>
        <v>44456</v>
      </c>
      <c r="BF632" s="131">
        <f t="shared" si="772"/>
        <v>15</v>
      </c>
      <c r="BG632" s="131">
        <f t="shared" si="812"/>
        <v>8769</v>
      </c>
      <c r="BH632" s="228">
        <f t="shared" si="813"/>
        <v>44456</v>
      </c>
      <c r="BI632" s="131">
        <f t="shared" si="814"/>
        <v>8769</v>
      </c>
      <c r="BJ632" s="1">
        <f t="shared" si="815"/>
        <v>44456</v>
      </c>
      <c r="BK632">
        <f t="shared" si="805"/>
        <v>0</v>
      </c>
      <c r="BL632">
        <f t="shared" si="816"/>
        <v>17</v>
      </c>
      <c r="BM632">
        <f t="shared" si="803"/>
        <v>17</v>
      </c>
      <c r="BN632" s="1">
        <f t="shared" si="804"/>
        <v>44456</v>
      </c>
      <c r="BO632">
        <f t="shared" si="824"/>
        <v>10943</v>
      </c>
      <c r="BP632">
        <f t="shared" si="825"/>
        <v>6301</v>
      </c>
      <c r="BQ632" s="178">
        <f t="shared" si="783"/>
        <v>44456</v>
      </c>
      <c r="BR632">
        <f t="shared" si="784"/>
        <v>12152</v>
      </c>
      <c r="BS632">
        <f t="shared" si="785"/>
        <v>11867</v>
      </c>
      <c r="BT632">
        <f t="shared" si="786"/>
        <v>213</v>
      </c>
      <c r="BU632">
        <v>15</v>
      </c>
      <c r="BV632">
        <f t="shared" si="753"/>
        <v>3</v>
      </c>
      <c r="BW632">
        <f t="shared" si="826"/>
        <v>846</v>
      </c>
      <c r="BX632" s="178">
        <f t="shared" si="787"/>
        <v>44456</v>
      </c>
      <c r="BY632">
        <f t="shared" si="788"/>
        <v>63</v>
      </c>
      <c r="BZ632">
        <f t="shared" si="789"/>
        <v>63</v>
      </c>
      <c r="CA632">
        <f t="shared" si="790"/>
        <v>0</v>
      </c>
      <c r="CB632" s="178">
        <f t="shared" si="791"/>
        <v>44456</v>
      </c>
      <c r="CC632">
        <f t="shared" si="792"/>
        <v>16123</v>
      </c>
      <c r="CD632">
        <f t="shared" si="793"/>
        <v>13742</v>
      </c>
      <c r="CE632">
        <f t="shared" si="794"/>
        <v>839</v>
      </c>
      <c r="CI632" s="178">
        <f t="shared" si="795"/>
        <v>44456</v>
      </c>
      <c r="CJ632">
        <f t="shared" si="796"/>
        <v>3</v>
      </c>
      <c r="CK632">
        <f t="shared" si="797"/>
        <v>5</v>
      </c>
      <c r="CL632" s="178">
        <f t="shared" si="798"/>
        <v>44456</v>
      </c>
      <c r="CM632">
        <f t="shared" si="799"/>
        <v>0</v>
      </c>
      <c r="CN632" s="1">
        <f t="shared" si="755"/>
        <v>44456</v>
      </c>
      <c r="CO632" s="281">
        <f t="shared" si="756"/>
        <v>3</v>
      </c>
      <c r="CP632" s="1">
        <f t="shared" si="757"/>
        <v>44456</v>
      </c>
      <c r="CQ632" s="282">
        <f t="shared" si="758"/>
        <v>0</v>
      </c>
      <c r="CR632" s="178">
        <f t="shared" si="806"/>
        <v>44456</v>
      </c>
      <c r="CS632">
        <f t="shared" si="807"/>
        <v>8</v>
      </c>
      <c r="CT632">
        <f t="shared" si="808"/>
        <v>0</v>
      </c>
      <c r="CU632">
        <f t="shared" si="809"/>
        <v>0</v>
      </c>
    </row>
    <row r="633" spans="1:99" ht="18" customHeight="1" x14ac:dyDescent="0.55000000000000004">
      <c r="A633" s="178">
        <v>44457</v>
      </c>
      <c r="B633" s="239">
        <v>23</v>
      </c>
      <c r="C633" s="153">
        <f t="shared" ref="C633:C696" si="827">+B633+C632</f>
        <v>8792</v>
      </c>
      <c r="D633" s="153">
        <f t="shared" si="759"/>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704"/>
        <v>445</v>
      </c>
      <c r="Z633" s="75">
        <f t="shared" si="760"/>
        <v>44457</v>
      </c>
      <c r="AA633" s="229">
        <f t="shared" si="761"/>
        <v>28349</v>
      </c>
      <c r="AB633" s="229">
        <f t="shared" si="762"/>
        <v>25674</v>
      </c>
      <c r="AC633" s="230">
        <f t="shared" si="763"/>
        <v>1052</v>
      </c>
      <c r="AD633" s="182">
        <f t="shared" si="782"/>
        <v>5</v>
      </c>
      <c r="AE633" s="242">
        <f t="shared" si="800"/>
        <v>10952</v>
      </c>
      <c r="AF633" s="154">
        <v>12157</v>
      </c>
      <c r="AG633" s="183">
        <f t="shared" si="822"/>
        <v>2</v>
      </c>
      <c r="AH633" s="154">
        <v>11869</v>
      </c>
      <c r="AI633" s="183">
        <f t="shared" si="817"/>
        <v>0</v>
      </c>
      <c r="AJ633" s="184">
        <v>213</v>
      </c>
      <c r="AK633" s="185">
        <f t="shared" si="818"/>
        <v>0</v>
      </c>
      <c r="AL633" s="154">
        <v>63</v>
      </c>
      <c r="AM633" s="183">
        <f t="shared" si="819"/>
        <v>0</v>
      </c>
      <c r="AN633" s="154">
        <v>63</v>
      </c>
      <c r="AO633" s="183">
        <f t="shared" si="820"/>
        <v>0</v>
      </c>
      <c r="AP633" s="186">
        <v>0</v>
      </c>
      <c r="AQ633" s="185">
        <f t="shared" si="821"/>
        <v>6</v>
      </c>
      <c r="AR633" s="154">
        <v>16129</v>
      </c>
      <c r="AS633" s="183">
        <f t="shared" si="801"/>
        <v>0</v>
      </c>
      <c r="AT633" s="154">
        <v>13742</v>
      </c>
      <c r="AU633" s="183">
        <f t="shared" si="802"/>
        <v>0</v>
      </c>
      <c r="AV633" s="187">
        <v>839</v>
      </c>
      <c r="AW633" s="237">
        <f t="shared" si="715"/>
        <v>472</v>
      </c>
      <c r="AX633" s="236">
        <f t="shared" si="823"/>
        <v>44457</v>
      </c>
      <c r="AY633" s="6">
        <v>0</v>
      </c>
      <c r="AZ633" s="237">
        <f t="shared" si="810"/>
        <v>419</v>
      </c>
      <c r="BA633" s="237">
        <f t="shared" si="738"/>
        <v>365</v>
      </c>
      <c r="BB633" s="129">
        <v>0</v>
      </c>
      <c r="BC633" s="27">
        <f t="shared" si="811"/>
        <v>964</v>
      </c>
      <c r="BD633" s="237">
        <f t="shared" si="739"/>
        <v>400</v>
      </c>
      <c r="BE633" s="228">
        <f t="shared" si="765"/>
        <v>44457</v>
      </c>
      <c r="BF633" s="131">
        <f t="shared" si="772"/>
        <v>23</v>
      </c>
      <c r="BG633" s="131">
        <f t="shared" si="812"/>
        <v>8792</v>
      </c>
      <c r="BH633" s="228">
        <f t="shared" si="813"/>
        <v>44457</v>
      </c>
      <c r="BI633" s="131">
        <f t="shared" si="814"/>
        <v>8792</v>
      </c>
      <c r="BJ633" s="1">
        <f t="shared" si="815"/>
        <v>44457</v>
      </c>
      <c r="BK633">
        <f t="shared" si="805"/>
        <v>0</v>
      </c>
      <c r="BL633">
        <f t="shared" si="816"/>
        <v>19</v>
      </c>
      <c r="BM633">
        <f t="shared" si="803"/>
        <v>19</v>
      </c>
      <c r="BN633" s="1">
        <f t="shared" si="804"/>
        <v>44457</v>
      </c>
      <c r="BO633">
        <f t="shared" si="824"/>
        <v>10974</v>
      </c>
      <c r="BP633">
        <f t="shared" si="825"/>
        <v>6312</v>
      </c>
      <c r="BQ633" s="178">
        <f t="shared" si="783"/>
        <v>44457</v>
      </c>
      <c r="BR633">
        <f t="shared" si="784"/>
        <v>12157</v>
      </c>
      <c r="BS633">
        <f t="shared" si="785"/>
        <v>11869</v>
      </c>
      <c r="BT633">
        <f t="shared" si="786"/>
        <v>213</v>
      </c>
      <c r="BU633">
        <v>15</v>
      </c>
      <c r="BV633">
        <f t="shared" si="753"/>
        <v>5</v>
      </c>
      <c r="BW633">
        <f t="shared" si="826"/>
        <v>860</v>
      </c>
      <c r="BX633" s="178">
        <f t="shared" si="787"/>
        <v>44457</v>
      </c>
      <c r="BY633">
        <f t="shared" si="788"/>
        <v>63</v>
      </c>
      <c r="BZ633">
        <f t="shared" si="789"/>
        <v>63</v>
      </c>
      <c r="CA633">
        <f t="shared" si="790"/>
        <v>0</v>
      </c>
      <c r="CB633" s="178">
        <f t="shared" si="791"/>
        <v>44457</v>
      </c>
      <c r="CC633">
        <f t="shared" si="792"/>
        <v>16129</v>
      </c>
      <c r="CD633">
        <f t="shared" si="793"/>
        <v>13742</v>
      </c>
      <c r="CE633">
        <f t="shared" si="794"/>
        <v>839</v>
      </c>
      <c r="CI633" s="178">
        <f t="shared" si="795"/>
        <v>44457</v>
      </c>
      <c r="CJ633">
        <f t="shared" si="796"/>
        <v>5</v>
      </c>
      <c r="CK633">
        <f t="shared" si="797"/>
        <v>2</v>
      </c>
      <c r="CL633" s="178">
        <f t="shared" si="798"/>
        <v>44457</v>
      </c>
      <c r="CM633">
        <f t="shared" si="799"/>
        <v>0</v>
      </c>
      <c r="CN633" s="1">
        <f t="shared" si="755"/>
        <v>44457</v>
      </c>
      <c r="CO633" s="281">
        <f t="shared" si="756"/>
        <v>5</v>
      </c>
      <c r="CP633" s="1">
        <f t="shared" si="757"/>
        <v>44457</v>
      </c>
      <c r="CQ633" s="282">
        <f t="shared" si="758"/>
        <v>0</v>
      </c>
      <c r="CR633" s="178">
        <f t="shared" si="806"/>
        <v>44457</v>
      </c>
      <c r="CS633">
        <f t="shared" si="807"/>
        <v>6</v>
      </c>
      <c r="CT633">
        <f t="shared" si="808"/>
        <v>0</v>
      </c>
      <c r="CU633">
        <f t="shared" si="809"/>
        <v>0</v>
      </c>
    </row>
    <row r="634" spans="1:99" ht="18" customHeight="1" x14ac:dyDescent="0.55000000000000004">
      <c r="A634" s="178">
        <v>44458</v>
      </c>
      <c r="B634" s="239">
        <v>21</v>
      </c>
      <c r="C634" s="153">
        <f t="shared" si="827"/>
        <v>8813</v>
      </c>
      <c r="D634" s="153">
        <f t="shared" si="759"/>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704"/>
        <v>446</v>
      </c>
      <c r="Z634" s="75">
        <f t="shared" si="760"/>
        <v>44458</v>
      </c>
      <c r="AA634" s="229">
        <f t="shared" si="761"/>
        <v>28364</v>
      </c>
      <c r="AB634" s="229">
        <f t="shared" si="762"/>
        <v>25677</v>
      </c>
      <c r="AC634" s="230">
        <f t="shared" si="763"/>
        <v>1053</v>
      </c>
      <c r="AD634" s="182">
        <f t="shared" si="782"/>
        <v>3</v>
      </c>
      <c r="AE634" s="242">
        <f t="shared" si="800"/>
        <v>10955</v>
      </c>
      <c r="AF634" s="154">
        <v>12160</v>
      </c>
      <c r="AG634" s="183">
        <f t="shared" si="822"/>
        <v>3</v>
      </c>
      <c r="AH634" s="154">
        <v>11872</v>
      </c>
      <c r="AI634" s="183">
        <f t="shared" si="817"/>
        <v>0</v>
      </c>
      <c r="AJ634" s="184">
        <v>213</v>
      </c>
      <c r="AK634" s="185">
        <f t="shared" si="818"/>
        <v>0</v>
      </c>
      <c r="AL634" s="154">
        <v>63</v>
      </c>
      <c r="AM634" s="183">
        <f t="shared" si="819"/>
        <v>0</v>
      </c>
      <c r="AN634" s="154">
        <v>63</v>
      </c>
      <c r="AO634" s="183">
        <f t="shared" si="820"/>
        <v>0</v>
      </c>
      <c r="AP634" s="186">
        <v>0</v>
      </c>
      <c r="AQ634" s="185">
        <f t="shared" si="821"/>
        <v>12</v>
      </c>
      <c r="AR634" s="154">
        <v>16141</v>
      </c>
      <c r="AS634" s="183">
        <f t="shared" si="801"/>
        <v>0</v>
      </c>
      <c r="AT634" s="154">
        <v>13742</v>
      </c>
      <c r="AU634" s="183">
        <f t="shared" si="802"/>
        <v>1</v>
      </c>
      <c r="AV634" s="187">
        <v>840</v>
      </c>
      <c r="AW634" s="237">
        <f t="shared" si="715"/>
        <v>473</v>
      </c>
      <c r="AX634" s="236">
        <f t="shared" si="823"/>
        <v>44458</v>
      </c>
      <c r="AY634" s="6">
        <v>0</v>
      </c>
      <c r="AZ634" s="237">
        <f t="shared" si="810"/>
        <v>419</v>
      </c>
      <c r="BA634" s="237">
        <f t="shared" si="738"/>
        <v>366</v>
      </c>
      <c r="BB634" s="129">
        <v>0</v>
      </c>
      <c r="BC634" s="27">
        <f t="shared" si="811"/>
        <v>964</v>
      </c>
      <c r="BD634" s="237">
        <f t="shared" si="739"/>
        <v>401</v>
      </c>
      <c r="BE634" s="228">
        <f t="shared" si="765"/>
        <v>44458</v>
      </c>
      <c r="BF634" s="131">
        <f t="shared" si="772"/>
        <v>21</v>
      </c>
      <c r="BG634" s="131">
        <f t="shared" si="812"/>
        <v>8813</v>
      </c>
      <c r="BH634" s="228">
        <f t="shared" si="813"/>
        <v>44458</v>
      </c>
      <c r="BI634" s="131">
        <f t="shared" si="814"/>
        <v>8813</v>
      </c>
      <c r="BJ634" s="1">
        <f t="shared" si="815"/>
        <v>44458</v>
      </c>
      <c r="BK634">
        <f t="shared" si="805"/>
        <v>1</v>
      </c>
      <c r="BL634">
        <f t="shared" si="816"/>
        <v>12</v>
      </c>
      <c r="BM634">
        <f t="shared" si="803"/>
        <v>13</v>
      </c>
      <c r="BN634" s="1">
        <f t="shared" si="804"/>
        <v>44458</v>
      </c>
      <c r="BO634">
        <f t="shared" si="824"/>
        <v>10978</v>
      </c>
      <c r="BP634">
        <f t="shared" si="825"/>
        <v>6319</v>
      </c>
      <c r="BQ634" s="178">
        <f t="shared" si="783"/>
        <v>44458</v>
      </c>
      <c r="BR634">
        <f t="shared" si="784"/>
        <v>12160</v>
      </c>
      <c r="BS634">
        <f t="shared" si="785"/>
        <v>11872</v>
      </c>
      <c r="BT634">
        <f t="shared" si="786"/>
        <v>213</v>
      </c>
      <c r="BU634">
        <v>15</v>
      </c>
      <c r="BV634">
        <f t="shared" si="753"/>
        <v>3</v>
      </c>
      <c r="BW634">
        <f t="shared" si="826"/>
        <v>850</v>
      </c>
      <c r="BX634" s="178">
        <f t="shared" si="787"/>
        <v>44458</v>
      </c>
      <c r="BY634">
        <f t="shared" si="788"/>
        <v>63</v>
      </c>
      <c r="BZ634">
        <f t="shared" si="789"/>
        <v>63</v>
      </c>
      <c r="CA634">
        <f t="shared" si="790"/>
        <v>0</v>
      </c>
      <c r="CB634" s="178">
        <f t="shared" si="791"/>
        <v>44458</v>
      </c>
      <c r="CC634">
        <f t="shared" si="792"/>
        <v>16141</v>
      </c>
      <c r="CD634">
        <f t="shared" si="793"/>
        <v>13742</v>
      </c>
      <c r="CE634">
        <f t="shared" si="794"/>
        <v>840</v>
      </c>
      <c r="CI634" s="178">
        <f t="shared" si="795"/>
        <v>44458</v>
      </c>
      <c r="CJ634">
        <f t="shared" si="796"/>
        <v>3</v>
      </c>
      <c r="CK634">
        <f t="shared" si="797"/>
        <v>3</v>
      </c>
      <c r="CL634" s="178">
        <f t="shared" si="798"/>
        <v>44458</v>
      </c>
      <c r="CM634">
        <f t="shared" si="799"/>
        <v>0</v>
      </c>
      <c r="CN634" s="1">
        <f t="shared" si="755"/>
        <v>44458</v>
      </c>
      <c r="CO634" s="281">
        <f t="shared" si="756"/>
        <v>3</v>
      </c>
      <c r="CP634" s="1">
        <f t="shared" si="757"/>
        <v>44458</v>
      </c>
      <c r="CQ634" s="282">
        <f t="shared" si="758"/>
        <v>0</v>
      </c>
      <c r="CR634" s="178">
        <f t="shared" si="806"/>
        <v>44458</v>
      </c>
      <c r="CS634">
        <f t="shared" si="807"/>
        <v>12</v>
      </c>
      <c r="CT634">
        <f t="shared" si="808"/>
        <v>1</v>
      </c>
      <c r="CU634">
        <f t="shared" si="809"/>
        <v>0</v>
      </c>
    </row>
    <row r="635" spans="1:99" ht="18" customHeight="1" x14ac:dyDescent="0.55000000000000004">
      <c r="A635" s="178">
        <v>44459</v>
      </c>
      <c r="B635" s="239">
        <v>30</v>
      </c>
      <c r="C635" s="153">
        <f t="shared" si="827"/>
        <v>8843</v>
      </c>
      <c r="D635" s="153">
        <f t="shared" si="759"/>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704"/>
        <v>447</v>
      </c>
      <c r="Z635" s="75">
        <f t="shared" si="760"/>
        <v>44459</v>
      </c>
      <c r="AA635" s="229">
        <f t="shared" si="761"/>
        <v>28375</v>
      </c>
      <c r="AB635" s="229">
        <f t="shared" si="762"/>
        <v>25679</v>
      </c>
      <c r="AC635" s="230">
        <f t="shared" si="763"/>
        <v>1053</v>
      </c>
      <c r="AD635" s="182">
        <f t="shared" si="782"/>
        <v>5</v>
      </c>
      <c r="AE635" s="242">
        <f t="shared" si="800"/>
        <v>10960</v>
      </c>
      <c r="AF635" s="154">
        <v>12165</v>
      </c>
      <c r="AG635" s="183">
        <f t="shared" si="822"/>
        <v>2</v>
      </c>
      <c r="AH635" s="154">
        <v>11874</v>
      </c>
      <c r="AI635" s="183">
        <f t="shared" si="817"/>
        <v>0</v>
      </c>
      <c r="AJ635" s="184">
        <v>213</v>
      </c>
      <c r="AK635" s="185">
        <f t="shared" si="818"/>
        <v>0</v>
      </c>
      <c r="AL635" s="154">
        <v>63</v>
      </c>
      <c r="AM635" s="183">
        <f t="shared" si="819"/>
        <v>0</v>
      </c>
      <c r="AN635" s="154">
        <v>63</v>
      </c>
      <c r="AO635" s="183">
        <f t="shared" si="820"/>
        <v>0</v>
      </c>
      <c r="AP635" s="186">
        <v>0</v>
      </c>
      <c r="AQ635" s="185">
        <f t="shared" si="821"/>
        <v>6</v>
      </c>
      <c r="AR635" s="154">
        <v>16147</v>
      </c>
      <c r="AS635" s="183">
        <f t="shared" si="801"/>
        <v>0</v>
      </c>
      <c r="AT635" s="154">
        <v>13742</v>
      </c>
      <c r="AU635" s="183">
        <f t="shared" si="802"/>
        <v>0</v>
      </c>
      <c r="AV635" s="187">
        <v>840</v>
      </c>
      <c r="AW635" s="237">
        <f t="shared" si="715"/>
        <v>474</v>
      </c>
      <c r="AX635" s="236">
        <f t="shared" si="823"/>
        <v>44459</v>
      </c>
      <c r="AY635" s="6">
        <v>0</v>
      </c>
      <c r="AZ635" s="237">
        <f t="shared" si="810"/>
        <v>419</v>
      </c>
      <c r="BA635" s="237">
        <f t="shared" si="738"/>
        <v>364</v>
      </c>
      <c r="BB635" s="129">
        <v>0</v>
      </c>
      <c r="BC635" s="27">
        <f t="shared" si="811"/>
        <v>964</v>
      </c>
      <c r="BD635" s="237">
        <f t="shared" si="739"/>
        <v>399</v>
      </c>
      <c r="BE635" s="228">
        <f t="shared" si="765"/>
        <v>44459</v>
      </c>
      <c r="BF635" s="131">
        <f t="shared" si="772"/>
        <v>30</v>
      </c>
      <c r="BG635" s="131">
        <f t="shared" si="812"/>
        <v>8843</v>
      </c>
      <c r="BH635" s="228">
        <f t="shared" si="813"/>
        <v>44459</v>
      </c>
      <c r="BI635" s="131">
        <f t="shared" si="814"/>
        <v>8843</v>
      </c>
      <c r="BJ635" s="1">
        <f t="shared" si="815"/>
        <v>44459</v>
      </c>
      <c r="BK635">
        <f t="shared" si="805"/>
        <v>0</v>
      </c>
      <c r="BL635">
        <f t="shared" si="816"/>
        <v>13</v>
      </c>
      <c r="BM635">
        <f t="shared" si="803"/>
        <v>13</v>
      </c>
      <c r="BN635" s="1">
        <f t="shared" si="804"/>
        <v>44459</v>
      </c>
      <c r="BO635">
        <f t="shared" si="824"/>
        <v>10890</v>
      </c>
      <c r="BP635">
        <f t="shared" si="825"/>
        <v>6248</v>
      </c>
      <c r="BQ635" s="178">
        <f t="shared" si="783"/>
        <v>44459</v>
      </c>
      <c r="BR635">
        <f t="shared" si="784"/>
        <v>12165</v>
      </c>
      <c r="BS635">
        <f t="shared" si="785"/>
        <v>11874</v>
      </c>
      <c r="BT635">
        <f t="shared" si="786"/>
        <v>213</v>
      </c>
      <c r="BU635">
        <v>15</v>
      </c>
      <c r="BV635">
        <f t="shared" ref="BV635:BV670" si="828">+AD635</f>
        <v>5</v>
      </c>
      <c r="BW635">
        <f t="shared" si="826"/>
        <v>861</v>
      </c>
      <c r="BX635" s="178">
        <f t="shared" si="787"/>
        <v>44459</v>
      </c>
      <c r="BY635">
        <f t="shared" si="788"/>
        <v>63</v>
      </c>
      <c r="BZ635">
        <f t="shared" si="789"/>
        <v>63</v>
      </c>
      <c r="CA635">
        <f t="shared" si="790"/>
        <v>0</v>
      </c>
      <c r="CB635" s="178">
        <f t="shared" si="791"/>
        <v>44459</v>
      </c>
      <c r="CC635">
        <f t="shared" si="792"/>
        <v>16147</v>
      </c>
      <c r="CD635">
        <f t="shared" si="793"/>
        <v>13742</v>
      </c>
      <c r="CE635">
        <f t="shared" si="794"/>
        <v>840</v>
      </c>
      <c r="CI635" s="178">
        <f t="shared" si="795"/>
        <v>44459</v>
      </c>
      <c r="CJ635">
        <f t="shared" si="796"/>
        <v>5</v>
      </c>
      <c r="CK635">
        <f t="shared" si="797"/>
        <v>2</v>
      </c>
      <c r="CL635" s="178">
        <f t="shared" si="798"/>
        <v>44459</v>
      </c>
      <c r="CM635">
        <f t="shared" si="799"/>
        <v>0</v>
      </c>
      <c r="CN635" s="1">
        <f t="shared" si="755"/>
        <v>44459</v>
      </c>
      <c r="CO635" s="281">
        <f t="shared" si="756"/>
        <v>5</v>
      </c>
      <c r="CP635" s="1">
        <f t="shared" si="757"/>
        <v>44459</v>
      </c>
      <c r="CQ635" s="282">
        <f t="shared" si="758"/>
        <v>0</v>
      </c>
      <c r="CR635" s="178">
        <f t="shared" si="806"/>
        <v>44459</v>
      </c>
      <c r="CS635">
        <f t="shared" si="807"/>
        <v>6</v>
      </c>
      <c r="CT635">
        <f t="shared" si="808"/>
        <v>0</v>
      </c>
      <c r="CU635">
        <f t="shared" si="809"/>
        <v>0</v>
      </c>
    </row>
    <row r="636" spans="1:99" ht="18" customHeight="1" x14ac:dyDescent="0.55000000000000004">
      <c r="A636" s="178">
        <v>44460</v>
      </c>
      <c r="B636" s="239">
        <v>25</v>
      </c>
      <c r="C636" s="153">
        <f t="shared" si="827"/>
        <v>8868</v>
      </c>
      <c r="D636" s="153">
        <f t="shared" si="759"/>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704"/>
        <v>448</v>
      </c>
      <c r="Z636" s="75">
        <f t="shared" si="760"/>
        <v>44460</v>
      </c>
      <c r="AA636" s="229">
        <f t="shared" si="761"/>
        <v>28381</v>
      </c>
      <c r="AB636" s="229">
        <f t="shared" si="762"/>
        <v>25683</v>
      </c>
      <c r="AC636" s="230">
        <f t="shared" si="763"/>
        <v>1053</v>
      </c>
      <c r="AD636" s="182">
        <f t="shared" ref="AD636:AD667" si="829">+AF636-AF635</f>
        <v>1</v>
      </c>
      <c r="AE636" s="242">
        <f t="shared" si="800"/>
        <v>10961</v>
      </c>
      <c r="AF636" s="154">
        <v>12166</v>
      </c>
      <c r="AG636" s="183">
        <f t="shared" si="822"/>
        <v>4</v>
      </c>
      <c r="AH636" s="154">
        <v>11878</v>
      </c>
      <c r="AI636" s="183">
        <f t="shared" si="817"/>
        <v>0</v>
      </c>
      <c r="AJ636" s="184">
        <v>213</v>
      </c>
      <c r="AK636" s="185">
        <f t="shared" si="818"/>
        <v>0</v>
      </c>
      <c r="AL636" s="154">
        <v>63</v>
      </c>
      <c r="AM636" s="183">
        <f t="shared" si="819"/>
        <v>0</v>
      </c>
      <c r="AN636" s="154">
        <v>63</v>
      </c>
      <c r="AO636" s="183">
        <f t="shared" si="820"/>
        <v>0</v>
      </c>
      <c r="AP636" s="186">
        <v>0</v>
      </c>
      <c r="AQ636" s="185">
        <f t="shared" si="821"/>
        <v>5</v>
      </c>
      <c r="AR636" s="154">
        <v>16152</v>
      </c>
      <c r="AS636" s="183">
        <f t="shared" si="801"/>
        <v>0</v>
      </c>
      <c r="AT636" s="154">
        <v>13742</v>
      </c>
      <c r="AU636" s="183">
        <f t="shared" si="802"/>
        <v>0</v>
      </c>
      <c r="AV636" s="187">
        <v>840</v>
      </c>
      <c r="AW636" s="237">
        <f t="shared" si="715"/>
        <v>475</v>
      </c>
      <c r="AX636" s="236">
        <f t="shared" si="823"/>
        <v>44460</v>
      </c>
      <c r="AY636" s="6">
        <v>0</v>
      </c>
      <c r="AZ636" s="237">
        <f t="shared" si="810"/>
        <v>419</v>
      </c>
      <c r="BA636" s="237">
        <f t="shared" si="738"/>
        <v>365</v>
      </c>
      <c r="BB636" s="129">
        <v>0</v>
      </c>
      <c r="BC636" s="27">
        <f t="shared" si="811"/>
        <v>964</v>
      </c>
      <c r="BD636" s="237">
        <f t="shared" si="739"/>
        <v>400</v>
      </c>
      <c r="BE636" s="228">
        <f t="shared" si="765"/>
        <v>44460</v>
      </c>
      <c r="BF636" s="131">
        <f t="shared" si="772"/>
        <v>25</v>
      </c>
      <c r="BG636" s="131">
        <f t="shared" si="812"/>
        <v>8868</v>
      </c>
      <c r="BH636" s="228">
        <f t="shared" si="813"/>
        <v>44460</v>
      </c>
      <c r="BI636" s="131">
        <f t="shared" si="814"/>
        <v>8868</v>
      </c>
      <c r="BJ636" s="1">
        <f t="shared" si="815"/>
        <v>44460</v>
      </c>
      <c r="BK636">
        <f t="shared" si="805"/>
        <v>0</v>
      </c>
      <c r="BL636">
        <f t="shared" si="816"/>
        <v>9</v>
      </c>
      <c r="BM636">
        <f t="shared" si="803"/>
        <v>9</v>
      </c>
      <c r="BN636" s="1">
        <f t="shared" si="804"/>
        <v>44460</v>
      </c>
      <c r="BO636">
        <f t="shared" si="824"/>
        <v>10952</v>
      </c>
      <c r="BP636">
        <f t="shared" si="825"/>
        <v>6310</v>
      </c>
      <c r="BQ636" s="178">
        <f t="shared" si="783"/>
        <v>44460</v>
      </c>
      <c r="BR636">
        <f t="shared" si="784"/>
        <v>12166</v>
      </c>
      <c r="BS636">
        <f t="shared" si="785"/>
        <v>11878</v>
      </c>
      <c r="BT636">
        <f t="shared" si="786"/>
        <v>213</v>
      </c>
      <c r="BU636">
        <v>15</v>
      </c>
      <c r="BV636">
        <f t="shared" si="828"/>
        <v>1</v>
      </c>
      <c r="BW636">
        <f t="shared" si="826"/>
        <v>847</v>
      </c>
      <c r="BX636" s="178">
        <f t="shared" si="787"/>
        <v>44460</v>
      </c>
      <c r="BY636">
        <f t="shared" si="788"/>
        <v>63</v>
      </c>
      <c r="BZ636">
        <f t="shared" si="789"/>
        <v>63</v>
      </c>
      <c r="CA636">
        <f t="shared" si="790"/>
        <v>0</v>
      </c>
      <c r="CB636" s="178">
        <f t="shared" si="791"/>
        <v>44460</v>
      </c>
      <c r="CC636">
        <f t="shared" si="792"/>
        <v>16152</v>
      </c>
      <c r="CD636">
        <f t="shared" si="793"/>
        <v>13742</v>
      </c>
      <c r="CE636">
        <f t="shared" si="794"/>
        <v>840</v>
      </c>
      <c r="CI636" s="178">
        <f t="shared" si="795"/>
        <v>44460</v>
      </c>
      <c r="CJ636">
        <f t="shared" si="796"/>
        <v>1</v>
      </c>
      <c r="CK636">
        <f t="shared" si="797"/>
        <v>4</v>
      </c>
      <c r="CL636" s="178">
        <f t="shared" si="798"/>
        <v>44460</v>
      </c>
      <c r="CM636">
        <f t="shared" si="799"/>
        <v>0</v>
      </c>
      <c r="CN636" s="1">
        <f t="shared" si="755"/>
        <v>44460</v>
      </c>
      <c r="CO636" s="281">
        <f t="shared" si="756"/>
        <v>1</v>
      </c>
      <c r="CP636" s="1">
        <f t="shared" si="757"/>
        <v>44460</v>
      </c>
      <c r="CQ636" s="282">
        <f t="shared" si="758"/>
        <v>0</v>
      </c>
      <c r="CR636" s="178">
        <f t="shared" si="806"/>
        <v>44460</v>
      </c>
      <c r="CS636">
        <f t="shared" si="807"/>
        <v>5</v>
      </c>
      <c r="CT636">
        <f t="shared" si="808"/>
        <v>0</v>
      </c>
      <c r="CU636">
        <f t="shared" si="809"/>
        <v>0</v>
      </c>
    </row>
    <row r="637" spans="1:99" ht="18" customHeight="1" x14ac:dyDescent="0.55000000000000004">
      <c r="A637" s="178">
        <v>44461</v>
      </c>
      <c r="B637" s="239">
        <v>15</v>
      </c>
      <c r="C637" s="153">
        <f t="shared" si="827"/>
        <v>8883</v>
      </c>
      <c r="D637" s="153">
        <f t="shared" si="759"/>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704"/>
        <v>449</v>
      </c>
      <c r="Z637" s="75">
        <f t="shared" si="760"/>
        <v>44461</v>
      </c>
      <c r="AA637" s="229">
        <f t="shared" si="761"/>
        <v>28389</v>
      </c>
      <c r="AB637" s="229">
        <f t="shared" si="762"/>
        <v>25688</v>
      </c>
      <c r="AC637" s="230">
        <f t="shared" si="763"/>
        <v>1054</v>
      </c>
      <c r="AD637" s="182">
        <f t="shared" si="829"/>
        <v>1</v>
      </c>
      <c r="AE637" s="242">
        <f t="shared" si="800"/>
        <v>10962</v>
      </c>
      <c r="AF637" s="154">
        <v>12167</v>
      </c>
      <c r="AG637" s="183">
        <f t="shared" si="822"/>
        <v>5</v>
      </c>
      <c r="AH637" s="154">
        <v>11883</v>
      </c>
      <c r="AI637" s="183">
        <f t="shared" si="817"/>
        <v>0</v>
      </c>
      <c r="AJ637" s="184">
        <v>213</v>
      </c>
      <c r="AK637" s="185">
        <f t="shared" si="818"/>
        <v>0</v>
      </c>
      <c r="AL637" s="154">
        <v>63</v>
      </c>
      <c r="AM637" s="183">
        <f t="shared" si="819"/>
        <v>0</v>
      </c>
      <c r="AN637" s="154">
        <v>63</v>
      </c>
      <c r="AO637" s="183">
        <f t="shared" si="820"/>
        <v>0</v>
      </c>
      <c r="AP637" s="186">
        <v>0</v>
      </c>
      <c r="AQ637" s="185">
        <f t="shared" si="821"/>
        <v>7</v>
      </c>
      <c r="AR637" s="154">
        <v>16159</v>
      </c>
      <c r="AS637" s="183">
        <f t="shared" si="801"/>
        <v>0</v>
      </c>
      <c r="AT637" s="154">
        <v>13742</v>
      </c>
      <c r="AU637" s="183">
        <f t="shared" si="802"/>
        <v>1</v>
      </c>
      <c r="AV637" s="187">
        <v>841</v>
      </c>
      <c r="AW637" s="237">
        <f t="shared" si="715"/>
        <v>476</v>
      </c>
      <c r="AX637" s="236">
        <f t="shared" si="823"/>
        <v>44461</v>
      </c>
      <c r="AY637" s="6">
        <v>0</v>
      </c>
      <c r="AZ637" s="237">
        <f t="shared" si="810"/>
        <v>419</v>
      </c>
      <c r="BA637" s="237">
        <f t="shared" si="738"/>
        <v>366</v>
      </c>
      <c r="BB637" s="129">
        <v>0</v>
      </c>
      <c r="BC637" s="27">
        <f t="shared" si="811"/>
        <v>964</v>
      </c>
      <c r="BD637" s="237">
        <f t="shared" si="739"/>
        <v>401</v>
      </c>
      <c r="BE637" s="228">
        <f t="shared" si="765"/>
        <v>44461</v>
      </c>
      <c r="BF637" s="131">
        <f t="shared" si="772"/>
        <v>15</v>
      </c>
      <c r="BG637" s="131">
        <f t="shared" si="812"/>
        <v>8883</v>
      </c>
      <c r="BH637" s="228">
        <f t="shared" si="813"/>
        <v>44461</v>
      </c>
      <c r="BI637" s="131">
        <f t="shared" si="814"/>
        <v>8883</v>
      </c>
      <c r="BJ637" s="1">
        <f t="shared" si="815"/>
        <v>44461</v>
      </c>
      <c r="BK637">
        <f t="shared" si="805"/>
        <v>0</v>
      </c>
      <c r="BL637">
        <f t="shared" si="816"/>
        <v>14</v>
      </c>
      <c r="BM637">
        <f t="shared" si="803"/>
        <v>14</v>
      </c>
      <c r="BN637" s="1">
        <f t="shared" si="804"/>
        <v>44461</v>
      </c>
      <c r="BO637">
        <f t="shared" si="824"/>
        <v>10988</v>
      </c>
      <c r="BP637">
        <f t="shared" si="825"/>
        <v>6326</v>
      </c>
      <c r="BQ637" s="178">
        <f t="shared" si="783"/>
        <v>44461</v>
      </c>
      <c r="BR637">
        <f t="shared" si="784"/>
        <v>12167</v>
      </c>
      <c r="BS637">
        <f t="shared" si="785"/>
        <v>11883</v>
      </c>
      <c r="BT637">
        <f t="shared" si="786"/>
        <v>213</v>
      </c>
      <c r="BU637">
        <v>15</v>
      </c>
      <c r="BV637">
        <f t="shared" si="828"/>
        <v>1</v>
      </c>
      <c r="BW637">
        <f t="shared" si="826"/>
        <v>861</v>
      </c>
      <c r="BX637" s="178">
        <f t="shared" si="787"/>
        <v>44461</v>
      </c>
      <c r="BY637">
        <f t="shared" si="788"/>
        <v>63</v>
      </c>
      <c r="BZ637">
        <f t="shared" si="789"/>
        <v>63</v>
      </c>
      <c r="CA637">
        <f t="shared" si="790"/>
        <v>0</v>
      </c>
      <c r="CB637" s="178">
        <f t="shared" si="791"/>
        <v>44461</v>
      </c>
      <c r="CC637">
        <f t="shared" si="792"/>
        <v>16159</v>
      </c>
      <c r="CD637">
        <f t="shared" si="793"/>
        <v>13742</v>
      </c>
      <c r="CE637">
        <f t="shared" si="794"/>
        <v>841</v>
      </c>
      <c r="CI637" s="178">
        <f t="shared" si="795"/>
        <v>44461</v>
      </c>
      <c r="CJ637">
        <f t="shared" si="796"/>
        <v>1</v>
      </c>
      <c r="CK637">
        <f t="shared" si="797"/>
        <v>5</v>
      </c>
      <c r="CL637" s="178">
        <f t="shared" si="798"/>
        <v>44461</v>
      </c>
      <c r="CM637">
        <f t="shared" si="799"/>
        <v>0</v>
      </c>
      <c r="CN637" s="1">
        <f t="shared" ref="CN637:CN668" si="830">+Z637</f>
        <v>44461</v>
      </c>
      <c r="CO637" s="281">
        <f t="shared" ref="CO637:CO668" si="831">+AD637</f>
        <v>1</v>
      </c>
      <c r="CP637" s="1">
        <f t="shared" ref="CP637:CP668" si="832">+Z637</f>
        <v>44461</v>
      </c>
      <c r="CQ637" s="282">
        <f t="shared" ref="CQ637:CQ668" si="833">+AI637</f>
        <v>0</v>
      </c>
      <c r="CR637" s="178">
        <f t="shared" si="806"/>
        <v>44461</v>
      </c>
      <c r="CS637">
        <f t="shared" si="807"/>
        <v>7</v>
      </c>
      <c r="CT637">
        <f t="shared" si="808"/>
        <v>1</v>
      </c>
      <c r="CU637">
        <f t="shared" si="809"/>
        <v>0</v>
      </c>
    </row>
    <row r="638" spans="1:99" ht="18" customHeight="1" x14ac:dyDescent="0.55000000000000004">
      <c r="A638" s="178">
        <v>44462</v>
      </c>
      <c r="B638" s="239">
        <v>24</v>
      </c>
      <c r="C638" s="153">
        <f t="shared" si="827"/>
        <v>8907</v>
      </c>
      <c r="D638" s="153">
        <f t="shared" ref="D638:D701" si="834">+C638-F638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704"/>
        <v>450</v>
      </c>
      <c r="Z638" s="75">
        <f t="shared" si="760"/>
        <v>44462</v>
      </c>
      <c r="AA638" s="229">
        <f t="shared" si="761"/>
        <v>28400</v>
      </c>
      <c r="AB638" s="229">
        <f t="shared" si="762"/>
        <v>25692</v>
      </c>
      <c r="AC638" s="230">
        <f t="shared" si="763"/>
        <v>1054</v>
      </c>
      <c r="AD638" s="182">
        <f t="shared" si="829"/>
        <v>2</v>
      </c>
      <c r="AE638" s="242">
        <f t="shared" si="800"/>
        <v>10964</v>
      </c>
      <c r="AF638" s="154">
        <v>12169</v>
      </c>
      <c r="AG638" s="183">
        <f t="shared" si="822"/>
        <v>4</v>
      </c>
      <c r="AH638" s="154">
        <v>11887</v>
      </c>
      <c r="AI638" s="183">
        <f t="shared" si="817"/>
        <v>0</v>
      </c>
      <c r="AJ638" s="184">
        <v>213</v>
      </c>
      <c r="AK638" s="185">
        <f t="shared" si="818"/>
        <v>0</v>
      </c>
      <c r="AL638" s="154">
        <v>63</v>
      </c>
      <c r="AM638" s="183">
        <f t="shared" si="819"/>
        <v>0</v>
      </c>
      <c r="AN638" s="154">
        <v>63</v>
      </c>
      <c r="AO638" s="183">
        <f t="shared" si="820"/>
        <v>0</v>
      </c>
      <c r="AP638" s="186">
        <v>0</v>
      </c>
      <c r="AQ638" s="185">
        <f t="shared" si="821"/>
        <v>9</v>
      </c>
      <c r="AR638" s="154">
        <v>16168</v>
      </c>
      <c r="AS638" s="183">
        <f t="shared" si="801"/>
        <v>0</v>
      </c>
      <c r="AT638" s="154">
        <v>13742</v>
      </c>
      <c r="AU638" s="183">
        <f t="shared" si="802"/>
        <v>0</v>
      </c>
      <c r="AV638" s="187">
        <v>841</v>
      </c>
      <c r="AW638" s="237">
        <f t="shared" si="715"/>
        <v>477</v>
      </c>
      <c r="AX638" s="236">
        <f t="shared" si="823"/>
        <v>44462</v>
      </c>
      <c r="AY638" s="6">
        <v>0</v>
      </c>
      <c r="AZ638" s="237">
        <f t="shared" si="810"/>
        <v>419</v>
      </c>
      <c r="BA638" s="237">
        <f t="shared" si="738"/>
        <v>367</v>
      </c>
      <c r="BB638" s="129">
        <v>0</v>
      </c>
      <c r="BC638" s="27">
        <f t="shared" si="811"/>
        <v>964</v>
      </c>
      <c r="BD638" s="237">
        <f t="shared" si="739"/>
        <v>402</v>
      </c>
      <c r="BE638" s="228">
        <f t="shared" si="765"/>
        <v>44462</v>
      </c>
      <c r="BF638" s="131">
        <f t="shared" si="772"/>
        <v>24</v>
      </c>
      <c r="BG638" s="131">
        <f t="shared" si="812"/>
        <v>8907</v>
      </c>
      <c r="BH638" s="228">
        <f t="shared" si="813"/>
        <v>44462</v>
      </c>
      <c r="BI638" s="131">
        <f t="shared" si="814"/>
        <v>8907</v>
      </c>
      <c r="BJ638" s="1">
        <f t="shared" si="815"/>
        <v>44462</v>
      </c>
      <c r="BK638">
        <f t="shared" si="805"/>
        <v>0</v>
      </c>
      <c r="BL638">
        <f t="shared" si="816"/>
        <v>11</v>
      </c>
      <c r="BM638">
        <f t="shared" si="803"/>
        <v>11</v>
      </c>
      <c r="BN638" s="1">
        <f t="shared" si="804"/>
        <v>44462</v>
      </c>
      <c r="BO638">
        <f t="shared" si="824"/>
        <v>10989</v>
      </c>
      <c r="BP638">
        <f t="shared" si="825"/>
        <v>6330</v>
      </c>
      <c r="BQ638" s="178">
        <f t="shared" si="783"/>
        <v>44462</v>
      </c>
      <c r="BR638">
        <f t="shared" si="784"/>
        <v>12169</v>
      </c>
      <c r="BS638">
        <f t="shared" si="785"/>
        <v>11887</v>
      </c>
      <c r="BT638">
        <f t="shared" si="786"/>
        <v>213</v>
      </c>
      <c r="BU638">
        <v>15</v>
      </c>
      <c r="BV638">
        <f t="shared" si="828"/>
        <v>2</v>
      </c>
      <c r="BW638">
        <f t="shared" si="826"/>
        <v>852</v>
      </c>
      <c r="BX638" s="178">
        <f t="shared" si="787"/>
        <v>44462</v>
      </c>
      <c r="BY638">
        <f t="shared" si="788"/>
        <v>63</v>
      </c>
      <c r="BZ638">
        <f t="shared" si="789"/>
        <v>63</v>
      </c>
      <c r="CA638">
        <f t="shared" si="790"/>
        <v>0</v>
      </c>
      <c r="CB638" s="178">
        <f t="shared" si="791"/>
        <v>44462</v>
      </c>
      <c r="CC638">
        <f t="shared" si="792"/>
        <v>16168</v>
      </c>
      <c r="CD638">
        <f t="shared" si="793"/>
        <v>13742</v>
      </c>
      <c r="CE638">
        <f t="shared" si="794"/>
        <v>841</v>
      </c>
      <c r="CI638" s="178">
        <f t="shared" si="795"/>
        <v>44462</v>
      </c>
      <c r="CJ638">
        <f t="shared" si="796"/>
        <v>2</v>
      </c>
      <c r="CK638">
        <f t="shared" si="797"/>
        <v>4</v>
      </c>
      <c r="CL638" s="178">
        <f t="shared" si="798"/>
        <v>44462</v>
      </c>
      <c r="CM638">
        <f t="shared" si="799"/>
        <v>0</v>
      </c>
      <c r="CN638" s="1">
        <f t="shared" si="830"/>
        <v>44462</v>
      </c>
      <c r="CO638" s="281">
        <f t="shared" si="831"/>
        <v>2</v>
      </c>
      <c r="CP638" s="1">
        <f t="shared" si="832"/>
        <v>44462</v>
      </c>
      <c r="CQ638" s="282">
        <f t="shared" si="833"/>
        <v>0</v>
      </c>
      <c r="CR638" s="178">
        <f t="shared" si="806"/>
        <v>44462</v>
      </c>
      <c r="CS638">
        <f t="shared" si="807"/>
        <v>9</v>
      </c>
      <c r="CT638">
        <f t="shared" si="808"/>
        <v>0</v>
      </c>
      <c r="CU638">
        <f t="shared" si="809"/>
        <v>0</v>
      </c>
    </row>
    <row r="639" spans="1:99" ht="18" customHeight="1" x14ac:dyDescent="0.55000000000000004">
      <c r="A639" s="178">
        <v>44463</v>
      </c>
      <c r="B639" s="239">
        <v>28</v>
      </c>
      <c r="C639" s="153">
        <f t="shared" si="827"/>
        <v>8935</v>
      </c>
      <c r="D639" s="153">
        <f t="shared" si="834"/>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704"/>
        <v>451</v>
      </c>
      <c r="Z639" s="75">
        <f t="shared" ref="Z639:Z702" si="835">+A639</f>
        <v>44463</v>
      </c>
      <c r="AA639" s="229">
        <f t="shared" ref="AA639:AA702" si="836">+AF639+AL639+AR639</f>
        <v>28417</v>
      </c>
      <c r="AB639" s="229">
        <f t="shared" ref="AB639:AB702" si="837">+AH639+AN639+AT639</f>
        <v>25693</v>
      </c>
      <c r="AC639" s="230">
        <f t="shared" ref="AC639:AC702" si="838">+AJ639+AP639+AV639</f>
        <v>1054</v>
      </c>
      <c r="AD639" s="182">
        <f t="shared" si="829"/>
        <v>7</v>
      </c>
      <c r="AE639" s="242">
        <f t="shared" ref="AE639:AE670" si="839">+AE638+AD639</f>
        <v>10971</v>
      </c>
      <c r="AF639" s="154">
        <v>12176</v>
      </c>
      <c r="AG639" s="183">
        <f t="shared" si="822"/>
        <v>1</v>
      </c>
      <c r="AH639" s="154">
        <v>11888</v>
      </c>
      <c r="AI639" s="183">
        <f t="shared" si="817"/>
        <v>0</v>
      </c>
      <c r="AJ639" s="184">
        <v>213</v>
      </c>
      <c r="AK639" s="185">
        <f t="shared" si="818"/>
        <v>2</v>
      </c>
      <c r="AL639" s="154">
        <v>65</v>
      </c>
      <c r="AM639" s="183">
        <f t="shared" si="819"/>
        <v>0</v>
      </c>
      <c r="AN639" s="154">
        <v>63</v>
      </c>
      <c r="AO639" s="183">
        <f t="shared" si="820"/>
        <v>0</v>
      </c>
      <c r="AP639" s="186">
        <v>0</v>
      </c>
      <c r="AQ639" s="185">
        <f t="shared" si="821"/>
        <v>8</v>
      </c>
      <c r="AR639" s="154">
        <v>16176</v>
      </c>
      <c r="AS639" s="183">
        <f t="shared" si="801"/>
        <v>0</v>
      </c>
      <c r="AT639" s="154">
        <v>13742</v>
      </c>
      <c r="AU639" s="183">
        <f t="shared" si="802"/>
        <v>0</v>
      </c>
      <c r="AV639" s="187">
        <v>841</v>
      </c>
      <c r="AW639" s="237">
        <f t="shared" si="715"/>
        <v>478</v>
      </c>
      <c r="AX639" s="236">
        <f t="shared" si="823"/>
        <v>44463</v>
      </c>
      <c r="AY639" s="6">
        <v>0</v>
      </c>
      <c r="AZ639" s="237">
        <f t="shared" si="810"/>
        <v>419</v>
      </c>
      <c r="BA639" s="237">
        <f t="shared" si="738"/>
        <v>365</v>
      </c>
      <c r="BB639" s="129">
        <v>0</v>
      </c>
      <c r="BC639" s="27">
        <f t="shared" si="811"/>
        <v>964</v>
      </c>
      <c r="BD639" s="237">
        <f t="shared" si="739"/>
        <v>400</v>
      </c>
      <c r="BE639" s="228">
        <f t="shared" ref="BE639:BE702" si="840">+Z639</f>
        <v>44463</v>
      </c>
      <c r="BF639" s="131">
        <f t="shared" si="772"/>
        <v>28</v>
      </c>
      <c r="BG639" s="131">
        <f t="shared" si="812"/>
        <v>8935</v>
      </c>
      <c r="BH639" s="228">
        <f t="shared" si="813"/>
        <v>44463</v>
      </c>
      <c r="BI639" s="131">
        <f t="shared" si="814"/>
        <v>8935</v>
      </c>
      <c r="BJ639" s="1">
        <f t="shared" si="815"/>
        <v>44463</v>
      </c>
      <c r="BK639">
        <f t="shared" si="805"/>
        <v>0</v>
      </c>
      <c r="BL639">
        <f t="shared" si="816"/>
        <v>14</v>
      </c>
      <c r="BM639">
        <f t="shared" si="803"/>
        <v>14</v>
      </c>
      <c r="BN639" s="1">
        <f t="shared" si="804"/>
        <v>44463</v>
      </c>
      <c r="BO639">
        <f t="shared" si="824"/>
        <v>10904</v>
      </c>
      <c r="BP639">
        <f t="shared" si="825"/>
        <v>6262</v>
      </c>
      <c r="BQ639" s="178">
        <f t="shared" si="783"/>
        <v>44463</v>
      </c>
      <c r="BR639">
        <f t="shared" si="784"/>
        <v>12176</v>
      </c>
      <c r="BS639">
        <f t="shared" si="785"/>
        <v>11888</v>
      </c>
      <c r="BT639">
        <f t="shared" si="786"/>
        <v>213</v>
      </c>
      <c r="BU639">
        <v>15</v>
      </c>
      <c r="BV639">
        <f t="shared" si="828"/>
        <v>7</v>
      </c>
      <c r="BW639">
        <f t="shared" si="826"/>
        <v>868</v>
      </c>
      <c r="BX639" s="178">
        <f t="shared" si="787"/>
        <v>44463</v>
      </c>
      <c r="BY639">
        <f t="shared" si="788"/>
        <v>65</v>
      </c>
      <c r="BZ639">
        <f t="shared" si="789"/>
        <v>63</v>
      </c>
      <c r="CA639">
        <f t="shared" si="790"/>
        <v>0</v>
      </c>
      <c r="CB639" s="178">
        <f t="shared" si="791"/>
        <v>44463</v>
      </c>
      <c r="CC639">
        <f t="shared" si="792"/>
        <v>16176</v>
      </c>
      <c r="CD639">
        <f t="shared" si="793"/>
        <v>13742</v>
      </c>
      <c r="CE639">
        <f t="shared" si="794"/>
        <v>841</v>
      </c>
      <c r="CI639" s="178">
        <f t="shared" si="795"/>
        <v>44463</v>
      </c>
      <c r="CJ639">
        <f t="shared" si="796"/>
        <v>7</v>
      </c>
      <c r="CK639">
        <f t="shared" si="797"/>
        <v>1</v>
      </c>
      <c r="CL639" s="178">
        <f t="shared" si="798"/>
        <v>44463</v>
      </c>
      <c r="CM639">
        <f t="shared" si="799"/>
        <v>0</v>
      </c>
      <c r="CN639" s="1">
        <f t="shared" si="830"/>
        <v>44463</v>
      </c>
      <c r="CO639" s="281">
        <f t="shared" si="831"/>
        <v>7</v>
      </c>
      <c r="CP639" s="1">
        <f t="shared" si="832"/>
        <v>44463</v>
      </c>
      <c r="CQ639" s="282">
        <f t="shared" si="833"/>
        <v>0</v>
      </c>
      <c r="CR639" s="178">
        <f t="shared" si="806"/>
        <v>44463</v>
      </c>
      <c r="CS639">
        <f t="shared" si="807"/>
        <v>8</v>
      </c>
      <c r="CT639">
        <f t="shared" si="808"/>
        <v>0</v>
      </c>
      <c r="CU639">
        <f t="shared" si="809"/>
        <v>0</v>
      </c>
    </row>
    <row r="640" spans="1:99" ht="18" customHeight="1" x14ac:dyDescent="0.55000000000000004">
      <c r="A640" s="178">
        <v>44464</v>
      </c>
      <c r="B640" s="239">
        <v>20</v>
      </c>
      <c r="C640" s="153">
        <f t="shared" si="827"/>
        <v>8955</v>
      </c>
      <c r="D640" s="153">
        <f t="shared" si="834"/>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704"/>
        <v>452</v>
      </c>
      <c r="Z640" s="75">
        <f t="shared" si="835"/>
        <v>44464</v>
      </c>
      <c r="AA640" s="229">
        <f t="shared" si="836"/>
        <v>28432</v>
      </c>
      <c r="AB640" s="229">
        <f t="shared" si="837"/>
        <v>25696</v>
      </c>
      <c r="AC640" s="230">
        <f t="shared" si="838"/>
        <v>1054</v>
      </c>
      <c r="AD640" s="182">
        <f t="shared" si="829"/>
        <v>9</v>
      </c>
      <c r="AE640" s="242">
        <f t="shared" si="839"/>
        <v>10980</v>
      </c>
      <c r="AF640" s="154">
        <v>12185</v>
      </c>
      <c r="AG640" s="183">
        <f t="shared" si="822"/>
        <v>3</v>
      </c>
      <c r="AH640" s="154">
        <v>11891</v>
      </c>
      <c r="AI640" s="183">
        <f t="shared" si="817"/>
        <v>0</v>
      </c>
      <c r="AJ640" s="184">
        <v>213</v>
      </c>
      <c r="AK640" s="185">
        <f t="shared" si="818"/>
        <v>1</v>
      </c>
      <c r="AL640" s="154">
        <v>66</v>
      </c>
      <c r="AM640" s="183">
        <f t="shared" si="819"/>
        <v>0</v>
      </c>
      <c r="AN640" s="154">
        <v>63</v>
      </c>
      <c r="AO640" s="183">
        <f t="shared" si="820"/>
        <v>0</v>
      </c>
      <c r="AP640" s="186">
        <v>0</v>
      </c>
      <c r="AQ640" s="185">
        <f t="shared" si="821"/>
        <v>5</v>
      </c>
      <c r="AR640" s="154">
        <v>16181</v>
      </c>
      <c r="AS640" s="183">
        <f t="shared" si="801"/>
        <v>0</v>
      </c>
      <c r="AT640" s="154">
        <v>13742</v>
      </c>
      <c r="AU640" s="183">
        <f t="shared" si="802"/>
        <v>0</v>
      </c>
      <c r="AV640" s="187">
        <v>841</v>
      </c>
      <c r="AW640" s="237">
        <f t="shared" si="715"/>
        <v>479</v>
      </c>
      <c r="AX640" s="236">
        <f t="shared" si="823"/>
        <v>44464</v>
      </c>
      <c r="AY640" s="6">
        <v>0</v>
      </c>
      <c r="AZ640" s="237">
        <f t="shared" si="810"/>
        <v>419</v>
      </c>
      <c r="BA640" s="237">
        <f t="shared" si="738"/>
        <v>366</v>
      </c>
      <c r="BB640" s="129">
        <v>0</v>
      </c>
      <c r="BC640" s="27">
        <f t="shared" si="811"/>
        <v>964</v>
      </c>
      <c r="BD640" s="237">
        <f t="shared" si="739"/>
        <v>401</v>
      </c>
      <c r="BE640" s="228">
        <f t="shared" si="840"/>
        <v>44464</v>
      </c>
      <c r="BF640" s="131">
        <f t="shared" si="772"/>
        <v>20</v>
      </c>
      <c r="BG640" s="131">
        <f t="shared" si="812"/>
        <v>8955</v>
      </c>
      <c r="BH640" s="228">
        <f t="shared" si="813"/>
        <v>44464</v>
      </c>
      <c r="BI640" s="131">
        <f t="shared" si="814"/>
        <v>8955</v>
      </c>
      <c r="BJ640" s="1">
        <f t="shared" si="815"/>
        <v>44464</v>
      </c>
      <c r="BK640">
        <f t="shared" si="805"/>
        <v>2</v>
      </c>
      <c r="BL640">
        <f t="shared" si="816"/>
        <v>12</v>
      </c>
      <c r="BM640">
        <f t="shared" si="803"/>
        <v>14</v>
      </c>
      <c r="BN640" s="1">
        <f t="shared" si="804"/>
        <v>44464</v>
      </c>
      <c r="BO640">
        <f t="shared" si="824"/>
        <v>10966</v>
      </c>
      <c r="BP640">
        <f t="shared" si="825"/>
        <v>6322</v>
      </c>
      <c r="BQ640" s="178">
        <f t="shared" si="783"/>
        <v>44464</v>
      </c>
      <c r="BR640">
        <f t="shared" si="784"/>
        <v>12185</v>
      </c>
      <c r="BS640">
        <f t="shared" si="785"/>
        <v>11891</v>
      </c>
      <c r="BT640">
        <f t="shared" si="786"/>
        <v>213</v>
      </c>
      <c r="BU640">
        <v>15</v>
      </c>
      <c r="BV640">
        <f t="shared" si="828"/>
        <v>9</v>
      </c>
      <c r="BW640">
        <f t="shared" si="826"/>
        <v>856</v>
      </c>
      <c r="BX640" s="178">
        <f t="shared" si="787"/>
        <v>44464</v>
      </c>
      <c r="BY640">
        <f t="shared" si="788"/>
        <v>66</v>
      </c>
      <c r="BZ640">
        <f t="shared" si="789"/>
        <v>63</v>
      </c>
      <c r="CA640">
        <f t="shared" si="790"/>
        <v>0</v>
      </c>
      <c r="CB640" s="178">
        <f t="shared" si="791"/>
        <v>44464</v>
      </c>
      <c r="CC640">
        <f t="shared" si="792"/>
        <v>16181</v>
      </c>
      <c r="CD640">
        <f t="shared" si="793"/>
        <v>13742</v>
      </c>
      <c r="CE640">
        <f t="shared" si="794"/>
        <v>841</v>
      </c>
      <c r="CI640" s="178">
        <f t="shared" si="795"/>
        <v>44464</v>
      </c>
      <c r="CJ640">
        <f t="shared" si="796"/>
        <v>9</v>
      </c>
      <c r="CK640">
        <f t="shared" si="797"/>
        <v>3</v>
      </c>
      <c r="CL640" s="178">
        <f t="shared" si="798"/>
        <v>44464</v>
      </c>
      <c r="CM640">
        <f t="shared" si="799"/>
        <v>0</v>
      </c>
      <c r="CN640" s="1">
        <f t="shared" si="830"/>
        <v>44464</v>
      </c>
      <c r="CO640" s="281">
        <f t="shared" si="831"/>
        <v>9</v>
      </c>
      <c r="CP640" s="1">
        <f t="shared" si="832"/>
        <v>44464</v>
      </c>
      <c r="CQ640" s="282">
        <f t="shared" si="833"/>
        <v>0</v>
      </c>
      <c r="CR640" s="178">
        <f t="shared" si="806"/>
        <v>44464</v>
      </c>
      <c r="CS640">
        <f t="shared" si="807"/>
        <v>5</v>
      </c>
      <c r="CT640">
        <f t="shared" si="808"/>
        <v>0</v>
      </c>
      <c r="CU640">
        <f t="shared" si="809"/>
        <v>0</v>
      </c>
    </row>
    <row r="641" spans="1:99" ht="18" customHeight="1" x14ac:dyDescent="0.55000000000000004">
      <c r="A641" s="178">
        <v>44465</v>
      </c>
      <c r="B641" s="239">
        <v>22</v>
      </c>
      <c r="C641" s="153">
        <f t="shared" si="827"/>
        <v>8977</v>
      </c>
      <c r="D641" s="153">
        <f t="shared" si="834"/>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704"/>
        <v>453</v>
      </c>
      <c r="Z641" s="75">
        <f t="shared" si="835"/>
        <v>44465</v>
      </c>
      <c r="AA641" s="229">
        <f t="shared" si="836"/>
        <v>28448</v>
      </c>
      <c r="AB641" s="229">
        <f t="shared" si="837"/>
        <v>25697</v>
      </c>
      <c r="AC641" s="230">
        <f t="shared" si="838"/>
        <v>1054</v>
      </c>
      <c r="AD641" s="182">
        <f t="shared" si="829"/>
        <v>8</v>
      </c>
      <c r="AE641" s="242">
        <f t="shared" si="839"/>
        <v>10988</v>
      </c>
      <c r="AF641" s="154">
        <v>12193</v>
      </c>
      <c r="AG641" s="183">
        <f t="shared" si="822"/>
        <v>1</v>
      </c>
      <c r="AH641" s="154">
        <v>11892</v>
      </c>
      <c r="AI641" s="183">
        <f t="shared" si="817"/>
        <v>0</v>
      </c>
      <c r="AJ641" s="184">
        <v>213</v>
      </c>
      <c r="AK641" s="185">
        <f t="shared" si="818"/>
        <v>0</v>
      </c>
      <c r="AL641" s="154">
        <v>66</v>
      </c>
      <c r="AM641" s="183">
        <f t="shared" si="819"/>
        <v>0</v>
      </c>
      <c r="AN641" s="154">
        <v>63</v>
      </c>
      <c r="AO641" s="183">
        <f t="shared" si="820"/>
        <v>0</v>
      </c>
      <c r="AP641" s="186">
        <v>0</v>
      </c>
      <c r="AQ641" s="185">
        <f t="shared" si="821"/>
        <v>8</v>
      </c>
      <c r="AR641" s="154">
        <v>16189</v>
      </c>
      <c r="AS641" s="183">
        <f t="shared" ref="AS641:AS672" si="841">+AT641-AT640</f>
        <v>0</v>
      </c>
      <c r="AT641" s="154">
        <v>13742</v>
      </c>
      <c r="AU641" s="183">
        <f t="shared" ref="AU641:AU672" si="842">+AV641-AV640</f>
        <v>0</v>
      </c>
      <c r="AV641" s="187">
        <v>841</v>
      </c>
      <c r="AW641" s="237">
        <f t="shared" si="715"/>
        <v>480</v>
      </c>
      <c r="AX641" s="236">
        <f t="shared" si="823"/>
        <v>44465</v>
      </c>
      <c r="AY641" s="6">
        <v>0</v>
      </c>
      <c r="AZ641" s="237">
        <f t="shared" si="810"/>
        <v>419</v>
      </c>
      <c r="BA641" s="237">
        <f t="shared" si="738"/>
        <v>367</v>
      </c>
      <c r="BB641" s="129">
        <v>0</v>
      </c>
      <c r="BC641" s="27">
        <f t="shared" si="811"/>
        <v>964</v>
      </c>
      <c r="BD641" s="237">
        <f t="shared" si="739"/>
        <v>402</v>
      </c>
      <c r="BE641" s="228">
        <f t="shared" si="840"/>
        <v>44465</v>
      </c>
      <c r="BF641" s="131">
        <f t="shared" si="772"/>
        <v>22</v>
      </c>
      <c r="BG641" s="131">
        <f t="shared" si="812"/>
        <v>8977</v>
      </c>
      <c r="BH641" s="228">
        <f t="shared" si="813"/>
        <v>44465</v>
      </c>
      <c r="BI641" s="131">
        <f t="shared" si="814"/>
        <v>8977</v>
      </c>
      <c r="BJ641" s="1">
        <f t="shared" si="815"/>
        <v>44465</v>
      </c>
      <c r="BK641">
        <f t="shared" si="805"/>
        <v>3</v>
      </c>
      <c r="BL641">
        <f t="shared" si="816"/>
        <v>17</v>
      </c>
      <c r="BM641">
        <f t="shared" si="803"/>
        <v>20</v>
      </c>
      <c r="BN641" s="1">
        <f t="shared" si="804"/>
        <v>44465</v>
      </c>
      <c r="BO641">
        <f t="shared" si="824"/>
        <v>11008</v>
      </c>
      <c r="BP641">
        <f t="shared" si="825"/>
        <v>6343</v>
      </c>
      <c r="BQ641" s="178">
        <f t="shared" si="783"/>
        <v>44465</v>
      </c>
      <c r="BR641">
        <f t="shared" si="784"/>
        <v>12193</v>
      </c>
      <c r="BS641">
        <f t="shared" si="785"/>
        <v>11892</v>
      </c>
      <c r="BT641">
        <f t="shared" si="786"/>
        <v>213</v>
      </c>
      <c r="BU641">
        <v>15</v>
      </c>
      <c r="BV641">
        <f t="shared" si="828"/>
        <v>8</v>
      </c>
      <c r="BW641">
        <f t="shared" si="826"/>
        <v>869</v>
      </c>
      <c r="BX641" s="178">
        <f t="shared" si="787"/>
        <v>44465</v>
      </c>
      <c r="BY641">
        <f t="shared" si="788"/>
        <v>66</v>
      </c>
      <c r="BZ641">
        <f t="shared" si="789"/>
        <v>63</v>
      </c>
      <c r="CA641">
        <f t="shared" si="790"/>
        <v>0</v>
      </c>
      <c r="CB641" s="178">
        <f t="shared" si="791"/>
        <v>44465</v>
      </c>
      <c r="CC641">
        <f t="shared" si="792"/>
        <v>16189</v>
      </c>
      <c r="CD641">
        <f t="shared" si="793"/>
        <v>13742</v>
      </c>
      <c r="CE641">
        <f t="shared" si="794"/>
        <v>841</v>
      </c>
      <c r="CI641" s="178">
        <f t="shared" si="795"/>
        <v>44465</v>
      </c>
      <c r="CJ641">
        <f t="shared" si="796"/>
        <v>8</v>
      </c>
      <c r="CK641">
        <f t="shared" si="797"/>
        <v>1</v>
      </c>
      <c r="CL641" s="178">
        <f t="shared" si="798"/>
        <v>44465</v>
      </c>
      <c r="CM641">
        <f t="shared" si="799"/>
        <v>0</v>
      </c>
      <c r="CN641" s="1">
        <f t="shared" si="830"/>
        <v>44465</v>
      </c>
      <c r="CO641" s="281">
        <f t="shared" si="831"/>
        <v>8</v>
      </c>
      <c r="CP641" s="1">
        <f t="shared" si="832"/>
        <v>44465</v>
      </c>
      <c r="CQ641" s="282">
        <f t="shared" si="833"/>
        <v>0</v>
      </c>
      <c r="CR641" s="178">
        <f t="shared" si="806"/>
        <v>44465</v>
      </c>
      <c r="CS641">
        <f t="shared" si="807"/>
        <v>8</v>
      </c>
      <c r="CT641">
        <f t="shared" si="808"/>
        <v>0</v>
      </c>
      <c r="CU641">
        <f t="shared" si="809"/>
        <v>0</v>
      </c>
    </row>
    <row r="642" spans="1:99" ht="18" customHeight="1" x14ac:dyDescent="0.55000000000000004">
      <c r="A642" s="178">
        <v>44466</v>
      </c>
      <c r="B642" s="239">
        <v>18</v>
      </c>
      <c r="C642" s="153">
        <f t="shared" si="827"/>
        <v>8995</v>
      </c>
      <c r="D642" s="153">
        <f t="shared" si="834"/>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704"/>
        <v>454</v>
      </c>
      <c r="Z642" s="75">
        <f t="shared" si="835"/>
        <v>44466</v>
      </c>
      <c r="AA642" s="229">
        <f t="shared" si="836"/>
        <v>28461</v>
      </c>
      <c r="AB642" s="229">
        <f t="shared" si="837"/>
        <v>25702</v>
      </c>
      <c r="AC642" s="230">
        <f t="shared" si="838"/>
        <v>1055</v>
      </c>
      <c r="AD642" s="182">
        <f t="shared" si="829"/>
        <v>3</v>
      </c>
      <c r="AE642" s="242">
        <f t="shared" si="839"/>
        <v>10991</v>
      </c>
      <c r="AF642" s="154">
        <v>12196</v>
      </c>
      <c r="AG642" s="183">
        <f t="shared" si="822"/>
        <v>5</v>
      </c>
      <c r="AH642" s="154">
        <v>11897</v>
      </c>
      <c r="AI642" s="183">
        <f t="shared" si="817"/>
        <v>0</v>
      </c>
      <c r="AJ642" s="184">
        <v>213</v>
      </c>
      <c r="AK642" s="185">
        <f t="shared" si="818"/>
        <v>1</v>
      </c>
      <c r="AL642" s="154">
        <v>67</v>
      </c>
      <c r="AM642" s="183">
        <f t="shared" si="819"/>
        <v>0</v>
      </c>
      <c r="AN642" s="154">
        <v>63</v>
      </c>
      <c r="AO642" s="183">
        <f t="shared" si="820"/>
        <v>0</v>
      </c>
      <c r="AP642" s="186">
        <v>0</v>
      </c>
      <c r="AQ642" s="185">
        <f t="shared" si="821"/>
        <v>9</v>
      </c>
      <c r="AR642" s="154">
        <v>16198</v>
      </c>
      <c r="AS642" s="183">
        <f t="shared" si="841"/>
        <v>0</v>
      </c>
      <c r="AT642" s="154">
        <v>13742</v>
      </c>
      <c r="AU642" s="183">
        <f t="shared" si="842"/>
        <v>1</v>
      </c>
      <c r="AV642" s="187">
        <v>842</v>
      </c>
      <c r="AW642" s="237">
        <f t="shared" si="715"/>
        <v>481</v>
      </c>
      <c r="AX642" s="236">
        <f t="shared" si="823"/>
        <v>44466</v>
      </c>
      <c r="AY642" s="6">
        <v>0</v>
      </c>
      <c r="AZ642" s="237">
        <f t="shared" si="810"/>
        <v>419</v>
      </c>
      <c r="BA642" s="237">
        <f t="shared" si="738"/>
        <v>368</v>
      </c>
      <c r="BB642" s="129">
        <v>0</v>
      </c>
      <c r="BC642" s="27">
        <f t="shared" si="811"/>
        <v>964</v>
      </c>
      <c r="BD642" s="237">
        <f t="shared" si="739"/>
        <v>403</v>
      </c>
      <c r="BE642" s="228">
        <f t="shared" si="840"/>
        <v>44466</v>
      </c>
      <c r="BF642" s="131">
        <f t="shared" si="772"/>
        <v>18</v>
      </c>
      <c r="BG642" s="131">
        <f t="shared" si="812"/>
        <v>8995</v>
      </c>
      <c r="BH642" s="228">
        <f t="shared" si="813"/>
        <v>44466</v>
      </c>
      <c r="BI642" s="131">
        <f t="shared" si="814"/>
        <v>8995</v>
      </c>
      <c r="BJ642" s="1">
        <f t="shared" si="815"/>
        <v>44466</v>
      </c>
      <c r="BK642">
        <f t="shared" si="805"/>
        <v>0</v>
      </c>
      <c r="BL642">
        <f t="shared" si="816"/>
        <v>7</v>
      </c>
      <c r="BM642">
        <f t="shared" si="803"/>
        <v>7</v>
      </c>
      <c r="BN642" s="1">
        <f t="shared" si="804"/>
        <v>44466</v>
      </c>
      <c r="BO642">
        <f t="shared" si="824"/>
        <v>10996</v>
      </c>
      <c r="BP642">
        <f t="shared" si="825"/>
        <v>6337</v>
      </c>
      <c r="BQ642" s="178">
        <f t="shared" si="783"/>
        <v>44466</v>
      </c>
      <c r="BR642">
        <f t="shared" si="784"/>
        <v>12196</v>
      </c>
      <c r="BS642">
        <f t="shared" si="785"/>
        <v>11897</v>
      </c>
      <c r="BT642">
        <f t="shared" si="786"/>
        <v>213</v>
      </c>
      <c r="BU642">
        <v>15</v>
      </c>
      <c r="BV642">
        <f t="shared" si="828"/>
        <v>3</v>
      </c>
      <c r="BW642">
        <f t="shared" si="826"/>
        <v>855</v>
      </c>
      <c r="BX642" s="178">
        <f t="shared" si="787"/>
        <v>44466</v>
      </c>
      <c r="BY642">
        <f t="shared" si="788"/>
        <v>67</v>
      </c>
      <c r="BZ642">
        <f t="shared" si="789"/>
        <v>63</v>
      </c>
      <c r="CA642">
        <f t="shared" si="790"/>
        <v>0</v>
      </c>
      <c r="CB642" s="178">
        <f t="shared" si="791"/>
        <v>44466</v>
      </c>
      <c r="CC642">
        <f t="shared" si="792"/>
        <v>16198</v>
      </c>
      <c r="CD642">
        <f t="shared" si="793"/>
        <v>13742</v>
      </c>
      <c r="CE642">
        <f t="shared" si="794"/>
        <v>842</v>
      </c>
      <c r="CI642" s="178">
        <f t="shared" si="795"/>
        <v>44466</v>
      </c>
      <c r="CJ642">
        <f t="shared" si="796"/>
        <v>3</v>
      </c>
      <c r="CK642">
        <f t="shared" si="797"/>
        <v>5</v>
      </c>
      <c r="CL642" s="178">
        <f t="shared" si="798"/>
        <v>44466</v>
      </c>
      <c r="CM642">
        <f t="shared" si="799"/>
        <v>0</v>
      </c>
      <c r="CN642" s="1">
        <f t="shared" si="830"/>
        <v>44466</v>
      </c>
      <c r="CO642" s="281">
        <f t="shared" si="831"/>
        <v>3</v>
      </c>
      <c r="CP642" s="1">
        <f t="shared" si="832"/>
        <v>44466</v>
      </c>
      <c r="CQ642" s="282">
        <f t="shared" si="833"/>
        <v>0</v>
      </c>
      <c r="CR642" s="178">
        <f t="shared" si="806"/>
        <v>44466</v>
      </c>
      <c r="CS642">
        <f t="shared" si="807"/>
        <v>9</v>
      </c>
      <c r="CT642">
        <f t="shared" si="808"/>
        <v>1</v>
      </c>
      <c r="CU642">
        <f t="shared" si="809"/>
        <v>0</v>
      </c>
    </row>
    <row r="643" spans="1:99" ht="18" customHeight="1" x14ac:dyDescent="0.55000000000000004">
      <c r="A643" s="178">
        <v>44467</v>
      </c>
      <c r="B643" s="239">
        <v>14</v>
      </c>
      <c r="C643" s="153">
        <f t="shared" si="827"/>
        <v>9009</v>
      </c>
      <c r="D643" s="153">
        <f t="shared" si="834"/>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704"/>
        <v>455</v>
      </c>
      <c r="Z643" s="75">
        <f t="shared" si="835"/>
        <v>44467</v>
      </c>
      <c r="AA643" s="229">
        <f t="shared" si="836"/>
        <v>28485</v>
      </c>
      <c r="AB643" s="229">
        <f t="shared" si="837"/>
        <v>25706</v>
      </c>
      <c r="AC643" s="230">
        <f t="shared" si="838"/>
        <v>1055</v>
      </c>
      <c r="AD643" s="182">
        <f t="shared" si="829"/>
        <v>13</v>
      </c>
      <c r="AE643" s="242">
        <f t="shared" si="839"/>
        <v>11004</v>
      </c>
      <c r="AF643" s="154">
        <v>12209</v>
      </c>
      <c r="AG643" s="183">
        <f t="shared" si="822"/>
        <v>4</v>
      </c>
      <c r="AH643" s="154">
        <v>11901</v>
      </c>
      <c r="AI643" s="183">
        <f t="shared" si="817"/>
        <v>0</v>
      </c>
      <c r="AJ643" s="184">
        <v>213</v>
      </c>
      <c r="AK643" s="185">
        <f t="shared" si="818"/>
        <v>4</v>
      </c>
      <c r="AL643" s="154">
        <v>71</v>
      </c>
      <c r="AM643" s="183">
        <f t="shared" si="819"/>
        <v>0</v>
      </c>
      <c r="AN643" s="154">
        <v>63</v>
      </c>
      <c r="AO643" s="183">
        <f t="shared" si="820"/>
        <v>0</v>
      </c>
      <c r="AP643" s="186">
        <v>0</v>
      </c>
      <c r="AQ643" s="185">
        <f t="shared" si="821"/>
        <v>7</v>
      </c>
      <c r="AR643" s="154">
        <v>16205</v>
      </c>
      <c r="AS643" s="183">
        <f t="shared" si="841"/>
        <v>0</v>
      </c>
      <c r="AT643" s="154">
        <v>13742</v>
      </c>
      <c r="AU643" s="183">
        <f t="shared" si="842"/>
        <v>0</v>
      </c>
      <c r="AV643" s="187">
        <v>842</v>
      </c>
      <c r="AW643" s="237">
        <f t="shared" si="715"/>
        <v>482</v>
      </c>
      <c r="AX643" s="236">
        <f t="shared" si="823"/>
        <v>44467</v>
      </c>
      <c r="AY643" s="6">
        <v>0</v>
      </c>
      <c r="AZ643" s="237">
        <f t="shared" si="810"/>
        <v>419</v>
      </c>
      <c r="BA643" s="237">
        <f t="shared" si="738"/>
        <v>366</v>
      </c>
      <c r="BB643" s="129">
        <v>0</v>
      </c>
      <c r="BC643" s="27">
        <f t="shared" si="811"/>
        <v>964</v>
      </c>
      <c r="BD643" s="237">
        <f t="shared" si="739"/>
        <v>401</v>
      </c>
      <c r="BE643" s="228">
        <f t="shared" si="840"/>
        <v>44467</v>
      </c>
      <c r="BF643" s="131">
        <f t="shared" si="772"/>
        <v>14</v>
      </c>
      <c r="BG643" s="131">
        <f t="shared" si="812"/>
        <v>9009</v>
      </c>
      <c r="BH643" s="228">
        <f t="shared" si="813"/>
        <v>44467</v>
      </c>
      <c r="BI643" s="131">
        <f t="shared" si="814"/>
        <v>9009</v>
      </c>
      <c r="BJ643" s="1">
        <f t="shared" si="815"/>
        <v>44467</v>
      </c>
      <c r="BK643">
        <f t="shared" si="805"/>
        <v>2</v>
      </c>
      <c r="BL643">
        <f t="shared" si="816"/>
        <v>17</v>
      </c>
      <c r="BM643">
        <f t="shared" si="803"/>
        <v>19</v>
      </c>
      <c r="BN643" s="1">
        <f t="shared" si="804"/>
        <v>44467</v>
      </c>
      <c r="BO643">
        <f t="shared" si="824"/>
        <v>10923</v>
      </c>
      <c r="BP643">
        <f t="shared" si="825"/>
        <v>6279</v>
      </c>
      <c r="BQ643" s="178">
        <f t="shared" si="783"/>
        <v>44467</v>
      </c>
      <c r="BR643">
        <f t="shared" si="784"/>
        <v>12209</v>
      </c>
      <c r="BS643">
        <f t="shared" si="785"/>
        <v>11901</v>
      </c>
      <c r="BT643">
        <f t="shared" si="786"/>
        <v>213</v>
      </c>
      <c r="BU643">
        <v>15</v>
      </c>
      <c r="BV643">
        <f t="shared" si="828"/>
        <v>13</v>
      </c>
      <c r="BW643">
        <f t="shared" si="826"/>
        <v>881</v>
      </c>
      <c r="BX643" s="178">
        <f t="shared" si="787"/>
        <v>44467</v>
      </c>
      <c r="BY643">
        <f t="shared" si="788"/>
        <v>71</v>
      </c>
      <c r="BZ643">
        <f t="shared" si="789"/>
        <v>63</v>
      </c>
      <c r="CA643">
        <f t="shared" si="790"/>
        <v>0</v>
      </c>
      <c r="CB643" s="178">
        <f t="shared" si="791"/>
        <v>44467</v>
      </c>
      <c r="CC643">
        <f t="shared" si="792"/>
        <v>16205</v>
      </c>
      <c r="CD643">
        <f t="shared" si="793"/>
        <v>13742</v>
      </c>
      <c r="CE643">
        <f t="shared" si="794"/>
        <v>842</v>
      </c>
      <c r="CI643" s="178">
        <f t="shared" si="795"/>
        <v>44467</v>
      </c>
      <c r="CJ643">
        <f t="shared" si="796"/>
        <v>13</v>
      </c>
      <c r="CK643">
        <f t="shared" si="797"/>
        <v>4</v>
      </c>
      <c r="CL643" s="178">
        <f t="shared" si="798"/>
        <v>44467</v>
      </c>
      <c r="CM643">
        <f t="shared" si="799"/>
        <v>0</v>
      </c>
      <c r="CN643" s="1">
        <f t="shared" si="830"/>
        <v>44467</v>
      </c>
      <c r="CO643" s="281">
        <f t="shared" si="831"/>
        <v>13</v>
      </c>
      <c r="CP643" s="1">
        <f t="shared" si="832"/>
        <v>44467</v>
      </c>
      <c r="CQ643" s="282">
        <f t="shared" si="833"/>
        <v>0</v>
      </c>
      <c r="CR643" s="178">
        <f t="shared" si="806"/>
        <v>44467</v>
      </c>
      <c r="CS643">
        <f t="shared" si="807"/>
        <v>7</v>
      </c>
      <c r="CT643">
        <f t="shared" si="808"/>
        <v>0</v>
      </c>
      <c r="CU643">
        <f t="shared" si="809"/>
        <v>0</v>
      </c>
    </row>
    <row r="644" spans="1:99" ht="18" customHeight="1" x14ac:dyDescent="0.55000000000000004">
      <c r="A644" s="178">
        <v>44468</v>
      </c>
      <c r="B644" s="239">
        <v>16</v>
      </c>
      <c r="C644" s="153">
        <f t="shared" si="827"/>
        <v>9025</v>
      </c>
      <c r="D644" s="153">
        <f t="shared" si="834"/>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704"/>
        <v>456</v>
      </c>
      <c r="Z644" s="75">
        <f t="shared" si="835"/>
        <v>44468</v>
      </c>
      <c r="AA644" s="229">
        <f t="shared" si="836"/>
        <v>28501</v>
      </c>
      <c r="AB644" s="229">
        <f t="shared" si="837"/>
        <v>25710</v>
      </c>
      <c r="AC644" s="230">
        <f t="shared" si="838"/>
        <v>1055</v>
      </c>
      <c r="AD644" s="182">
        <f t="shared" si="829"/>
        <v>5</v>
      </c>
      <c r="AE644" s="242">
        <f t="shared" si="839"/>
        <v>11009</v>
      </c>
      <c r="AF644" s="154">
        <v>12214</v>
      </c>
      <c r="AG644" s="183">
        <f t="shared" si="822"/>
        <v>4</v>
      </c>
      <c r="AH644" s="154">
        <v>11905</v>
      </c>
      <c r="AI644" s="183">
        <f t="shared" si="817"/>
        <v>0</v>
      </c>
      <c r="AJ644" s="184">
        <v>213</v>
      </c>
      <c r="AK644" s="185">
        <f t="shared" si="818"/>
        <v>0</v>
      </c>
      <c r="AL644" s="154">
        <v>71</v>
      </c>
      <c r="AM644" s="183">
        <f t="shared" si="819"/>
        <v>0</v>
      </c>
      <c r="AN644" s="154">
        <v>63</v>
      </c>
      <c r="AO644" s="183">
        <f t="shared" si="820"/>
        <v>0</v>
      </c>
      <c r="AP644" s="186">
        <v>0</v>
      </c>
      <c r="AQ644" s="185">
        <f t="shared" si="821"/>
        <v>11</v>
      </c>
      <c r="AR644" s="154">
        <v>16216</v>
      </c>
      <c r="AS644" s="183">
        <f t="shared" si="841"/>
        <v>0</v>
      </c>
      <c r="AT644" s="154">
        <v>13742</v>
      </c>
      <c r="AU644" s="183">
        <f t="shared" si="842"/>
        <v>0</v>
      </c>
      <c r="AV644" s="187">
        <v>842</v>
      </c>
      <c r="AW644" s="237">
        <f t="shared" si="715"/>
        <v>483</v>
      </c>
      <c r="AX644" s="236">
        <f t="shared" si="823"/>
        <v>44468</v>
      </c>
      <c r="AY644" s="6">
        <v>0</v>
      </c>
      <c r="AZ644" s="237">
        <f t="shared" si="810"/>
        <v>419</v>
      </c>
      <c r="BA644" s="237">
        <f t="shared" si="738"/>
        <v>367</v>
      </c>
      <c r="BB644" s="129">
        <v>0</v>
      </c>
      <c r="BC644" s="27">
        <f t="shared" si="811"/>
        <v>964</v>
      </c>
      <c r="BD644" s="237">
        <f t="shared" si="739"/>
        <v>402</v>
      </c>
      <c r="BE644" s="228">
        <f t="shared" si="840"/>
        <v>44468</v>
      </c>
      <c r="BF644" s="131">
        <f t="shared" si="772"/>
        <v>16</v>
      </c>
      <c r="BG644" s="131">
        <f t="shared" si="812"/>
        <v>9025</v>
      </c>
      <c r="BH644" s="228">
        <f t="shared" si="813"/>
        <v>44468</v>
      </c>
      <c r="BI644" s="131">
        <f t="shared" si="814"/>
        <v>9025</v>
      </c>
      <c r="BJ644" s="1">
        <f t="shared" si="815"/>
        <v>44468</v>
      </c>
      <c r="BK644">
        <f t="shared" si="805"/>
        <v>0</v>
      </c>
      <c r="BL644">
        <f t="shared" si="816"/>
        <v>21</v>
      </c>
      <c r="BM644">
        <f t="shared" si="803"/>
        <v>21</v>
      </c>
      <c r="BN644" s="1">
        <f t="shared" si="804"/>
        <v>44468</v>
      </c>
      <c r="BO644">
        <f t="shared" si="824"/>
        <v>10987</v>
      </c>
      <c r="BP644">
        <f t="shared" si="825"/>
        <v>6343</v>
      </c>
      <c r="BQ644" s="178">
        <f t="shared" si="783"/>
        <v>44468</v>
      </c>
      <c r="BR644">
        <f t="shared" si="784"/>
        <v>12214</v>
      </c>
      <c r="BS644">
        <f t="shared" si="785"/>
        <v>11905</v>
      </c>
      <c r="BT644">
        <f t="shared" si="786"/>
        <v>213</v>
      </c>
      <c r="BU644">
        <v>15</v>
      </c>
      <c r="BV644">
        <f t="shared" si="828"/>
        <v>5</v>
      </c>
      <c r="BW644">
        <f t="shared" si="826"/>
        <v>861</v>
      </c>
      <c r="BX644" s="178">
        <f t="shared" si="787"/>
        <v>44468</v>
      </c>
      <c r="BY644">
        <f t="shared" si="788"/>
        <v>71</v>
      </c>
      <c r="BZ644">
        <f t="shared" si="789"/>
        <v>63</v>
      </c>
      <c r="CA644">
        <f t="shared" si="790"/>
        <v>0</v>
      </c>
      <c r="CB644" s="178">
        <f t="shared" si="791"/>
        <v>44468</v>
      </c>
      <c r="CC644">
        <f t="shared" si="792"/>
        <v>16216</v>
      </c>
      <c r="CD644">
        <f t="shared" si="793"/>
        <v>13742</v>
      </c>
      <c r="CE644">
        <f t="shared" si="794"/>
        <v>842</v>
      </c>
      <c r="CI644" s="178">
        <f t="shared" si="795"/>
        <v>44468</v>
      </c>
      <c r="CJ644">
        <f t="shared" si="796"/>
        <v>5</v>
      </c>
      <c r="CK644">
        <f t="shared" si="797"/>
        <v>4</v>
      </c>
      <c r="CL644" s="178">
        <f t="shared" si="798"/>
        <v>44468</v>
      </c>
      <c r="CM644">
        <f t="shared" si="799"/>
        <v>0</v>
      </c>
      <c r="CN644" s="1">
        <f t="shared" si="830"/>
        <v>44468</v>
      </c>
      <c r="CO644" s="281">
        <f t="shared" si="831"/>
        <v>5</v>
      </c>
      <c r="CP644" s="1">
        <f t="shared" si="832"/>
        <v>44468</v>
      </c>
      <c r="CQ644" s="282">
        <f t="shared" si="833"/>
        <v>0</v>
      </c>
      <c r="CR644" s="178">
        <f t="shared" si="806"/>
        <v>44468</v>
      </c>
      <c r="CS644">
        <f t="shared" si="807"/>
        <v>11</v>
      </c>
      <c r="CT644">
        <f t="shared" si="808"/>
        <v>0</v>
      </c>
      <c r="CU644">
        <f t="shared" si="809"/>
        <v>0</v>
      </c>
    </row>
    <row r="645" spans="1:99" ht="18" customHeight="1" x14ac:dyDescent="0.55000000000000004">
      <c r="A645" s="178">
        <v>44469</v>
      </c>
      <c r="B645" s="239">
        <v>24</v>
      </c>
      <c r="C645" s="153">
        <f t="shared" si="827"/>
        <v>9049</v>
      </c>
      <c r="D645" s="153">
        <f t="shared" si="834"/>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704"/>
        <v>457</v>
      </c>
      <c r="Z645" s="75">
        <f t="shared" si="835"/>
        <v>44469</v>
      </c>
      <c r="AA645" s="229">
        <f t="shared" si="836"/>
        <v>28511</v>
      </c>
      <c r="AB645" s="229">
        <f t="shared" si="837"/>
        <v>25710</v>
      </c>
      <c r="AC645" s="230">
        <f t="shared" si="838"/>
        <v>1055</v>
      </c>
      <c r="AD645" s="182">
        <f t="shared" si="829"/>
        <v>3</v>
      </c>
      <c r="AE645" s="242">
        <f t="shared" si="839"/>
        <v>11012</v>
      </c>
      <c r="AF645" s="154">
        <v>12217</v>
      </c>
      <c r="AG645" s="183">
        <f t="shared" si="822"/>
        <v>0</v>
      </c>
      <c r="AH645" s="154">
        <v>11905</v>
      </c>
      <c r="AI645" s="183">
        <f t="shared" si="817"/>
        <v>0</v>
      </c>
      <c r="AJ645" s="184">
        <v>213</v>
      </c>
      <c r="AK645" s="185">
        <f t="shared" si="818"/>
        <v>0</v>
      </c>
      <c r="AL645" s="154">
        <v>71</v>
      </c>
      <c r="AM645" s="183">
        <f t="shared" si="819"/>
        <v>0</v>
      </c>
      <c r="AN645" s="154">
        <v>63</v>
      </c>
      <c r="AO645" s="183">
        <f t="shared" si="820"/>
        <v>0</v>
      </c>
      <c r="AP645" s="186">
        <v>0</v>
      </c>
      <c r="AQ645" s="185">
        <f t="shared" si="821"/>
        <v>7</v>
      </c>
      <c r="AR645" s="154">
        <v>16223</v>
      </c>
      <c r="AS645" s="183">
        <f t="shared" si="841"/>
        <v>0</v>
      </c>
      <c r="AT645" s="154">
        <v>13742</v>
      </c>
      <c r="AU645" s="183">
        <f t="shared" si="842"/>
        <v>0</v>
      </c>
      <c r="AV645" s="187">
        <v>842</v>
      </c>
      <c r="AW645" s="237">
        <f t="shared" si="715"/>
        <v>484</v>
      </c>
      <c r="AX645" s="236">
        <f t="shared" si="823"/>
        <v>44469</v>
      </c>
      <c r="AY645" s="6">
        <v>0</v>
      </c>
      <c r="AZ645" s="237">
        <f t="shared" si="810"/>
        <v>419</v>
      </c>
      <c r="BA645" s="237">
        <f t="shared" si="738"/>
        <v>368</v>
      </c>
      <c r="BB645" s="129">
        <v>0</v>
      </c>
      <c r="BC645" s="27">
        <f t="shared" si="811"/>
        <v>964</v>
      </c>
      <c r="BD645" s="237">
        <f t="shared" si="739"/>
        <v>403</v>
      </c>
      <c r="BE645" s="228">
        <f t="shared" si="840"/>
        <v>44469</v>
      </c>
      <c r="BF645" s="131">
        <f t="shared" si="772"/>
        <v>24</v>
      </c>
      <c r="BG645" s="131">
        <f t="shared" si="812"/>
        <v>9049</v>
      </c>
      <c r="BH645" s="228">
        <f t="shared" si="813"/>
        <v>44469</v>
      </c>
      <c r="BI645" s="131">
        <f t="shared" si="814"/>
        <v>9049</v>
      </c>
      <c r="BJ645" s="1">
        <f t="shared" si="815"/>
        <v>44469</v>
      </c>
      <c r="BK645">
        <f t="shared" si="805"/>
        <v>0</v>
      </c>
      <c r="BL645">
        <f t="shared" si="816"/>
        <v>25</v>
      </c>
      <c r="BM645">
        <f t="shared" si="803"/>
        <v>25</v>
      </c>
      <c r="BN645" s="1">
        <f t="shared" si="804"/>
        <v>44469</v>
      </c>
      <c r="BO645">
        <f t="shared" si="824"/>
        <v>11033</v>
      </c>
      <c r="BP645">
        <f t="shared" si="825"/>
        <v>6368</v>
      </c>
      <c r="BQ645" s="178">
        <f t="shared" si="783"/>
        <v>44469</v>
      </c>
      <c r="BR645">
        <f t="shared" si="784"/>
        <v>12217</v>
      </c>
      <c r="BS645">
        <f t="shared" si="785"/>
        <v>11905</v>
      </c>
      <c r="BT645">
        <f t="shared" si="786"/>
        <v>213</v>
      </c>
      <c r="BU645">
        <v>15</v>
      </c>
      <c r="BV645">
        <f t="shared" si="828"/>
        <v>3</v>
      </c>
      <c r="BW645">
        <f t="shared" si="826"/>
        <v>872</v>
      </c>
      <c r="BX645" s="178">
        <f t="shared" si="787"/>
        <v>44469</v>
      </c>
      <c r="BY645">
        <f t="shared" si="788"/>
        <v>71</v>
      </c>
      <c r="BZ645">
        <f t="shared" si="789"/>
        <v>63</v>
      </c>
      <c r="CA645">
        <f t="shared" si="790"/>
        <v>0</v>
      </c>
      <c r="CB645" s="178">
        <f t="shared" si="791"/>
        <v>44469</v>
      </c>
      <c r="CC645">
        <f t="shared" si="792"/>
        <v>16223</v>
      </c>
      <c r="CD645">
        <f t="shared" si="793"/>
        <v>13742</v>
      </c>
      <c r="CE645">
        <f t="shared" si="794"/>
        <v>842</v>
      </c>
      <c r="CI645" s="178">
        <f t="shared" si="795"/>
        <v>44469</v>
      </c>
      <c r="CJ645">
        <f t="shared" si="796"/>
        <v>3</v>
      </c>
      <c r="CK645">
        <f t="shared" si="797"/>
        <v>0</v>
      </c>
      <c r="CL645" s="178">
        <f t="shared" si="798"/>
        <v>44469</v>
      </c>
      <c r="CM645">
        <f t="shared" si="799"/>
        <v>0</v>
      </c>
      <c r="CN645" s="1">
        <f t="shared" si="830"/>
        <v>44469</v>
      </c>
      <c r="CO645" s="281">
        <f t="shared" si="831"/>
        <v>3</v>
      </c>
      <c r="CP645" s="1">
        <f t="shared" si="832"/>
        <v>44469</v>
      </c>
      <c r="CQ645" s="282">
        <f t="shared" si="833"/>
        <v>0</v>
      </c>
      <c r="CR645" s="178">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78">
        <v>44470</v>
      </c>
      <c r="B646" s="239">
        <v>39</v>
      </c>
      <c r="C646" s="153">
        <f t="shared" si="827"/>
        <v>9088</v>
      </c>
      <c r="D646" s="153">
        <f t="shared" si="834"/>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704"/>
        <v>458</v>
      </c>
      <c r="Z646" s="75">
        <f t="shared" si="835"/>
        <v>44470</v>
      </c>
      <c r="AA646" s="229">
        <f t="shared" si="836"/>
        <v>28526</v>
      </c>
      <c r="AB646" s="229">
        <f t="shared" si="837"/>
        <v>25712</v>
      </c>
      <c r="AC646" s="230">
        <f t="shared" si="838"/>
        <v>1056</v>
      </c>
      <c r="AD646" s="182">
        <f t="shared" si="829"/>
        <v>4</v>
      </c>
      <c r="AE646" s="242">
        <f t="shared" si="839"/>
        <v>11016</v>
      </c>
      <c r="AF646" s="154">
        <v>12221</v>
      </c>
      <c r="AG646" s="183">
        <f t="shared" si="822"/>
        <v>1</v>
      </c>
      <c r="AH646" s="154">
        <v>11906</v>
      </c>
      <c r="AI646" s="183">
        <f t="shared" si="817"/>
        <v>0</v>
      </c>
      <c r="AJ646" s="184">
        <v>213</v>
      </c>
      <c r="AK646" s="185">
        <f t="shared" si="818"/>
        <v>0</v>
      </c>
      <c r="AL646" s="154">
        <v>71</v>
      </c>
      <c r="AM646" s="183">
        <f t="shared" si="819"/>
        <v>1</v>
      </c>
      <c r="AN646" s="154">
        <v>64</v>
      </c>
      <c r="AO646" s="183">
        <f t="shared" si="820"/>
        <v>0</v>
      </c>
      <c r="AP646" s="186">
        <v>0</v>
      </c>
      <c r="AQ646" s="185">
        <f t="shared" si="821"/>
        <v>11</v>
      </c>
      <c r="AR646" s="154">
        <v>16234</v>
      </c>
      <c r="AS646" s="183">
        <f t="shared" si="841"/>
        <v>0</v>
      </c>
      <c r="AT646" s="154">
        <v>13742</v>
      </c>
      <c r="AU646" s="183">
        <f t="shared" si="842"/>
        <v>1</v>
      </c>
      <c r="AV646" s="187">
        <v>843</v>
      </c>
      <c r="AW646" s="237">
        <f t="shared" si="715"/>
        <v>485</v>
      </c>
      <c r="AX646" s="236">
        <f t="shared" si="823"/>
        <v>44470</v>
      </c>
      <c r="AY646" s="6">
        <v>0</v>
      </c>
      <c r="AZ646" s="237">
        <f t="shared" si="810"/>
        <v>419</v>
      </c>
      <c r="BA646" s="237">
        <f t="shared" si="738"/>
        <v>369</v>
      </c>
      <c r="BB646" s="129">
        <v>0</v>
      </c>
      <c r="BC646" s="27">
        <f t="shared" si="811"/>
        <v>964</v>
      </c>
      <c r="BD646" s="237">
        <f t="shared" si="739"/>
        <v>404</v>
      </c>
      <c r="BE646" s="228">
        <f t="shared" si="840"/>
        <v>44470</v>
      </c>
      <c r="BF646" s="131">
        <f t="shared" si="772"/>
        <v>39</v>
      </c>
      <c r="BG646" s="131">
        <f t="shared" si="812"/>
        <v>9088</v>
      </c>
      <c r="BH646" s="228">
        <f t="shared" si="813"/>
        <v>44470</v>
      </c>
      <c r="BI646" s="131">
        <f t="shared" si="814"/>
        <v>9088</v>
      </c>
      <c r="BJ646" s="1">
        <f t="shared" si="815"/>
        <v>44470</v>
      </c>
      <c r="BK646">
        <f t="shared" si="805"/>
        <v>2</v>
      </c>
      <c r="BL646">
        <f t="shared" si="816"/>
        <v>17</v>
      </c>
      <c r="BM646">
        <f t="shared" si="803"/>
        <v>19</v>
      </c>
      <c r="BN646" s="1">
        <f t="shared" si="804"/>
        <v>44470</v>
      </c>
      <c r="BO646">
        <f t="shared" si="824"/>
        <v>11015</v>
      </c>
      <c r="BP646">
        <f t="shared" si="825"/>
        <v>6354</v>
      </c>
      <c r="BQ646" s="178">
        <f t="shared" si="783"/>
        <v>44470</v>
      </c>
      <c r="BR646">
        <f t="shared" si="784"/>
        <v>12221</v>
      </c>
      <c r="BS646">
        <f t="shared" si="785"/>
        <v>11906</v>
      </c>
      <c r="BT646">
        <f t="shared" si="786"/>
        <v>213</v>
      </c>
      <c r="BU646">
        <v>15</v>
      </c>
      <c r="BV646">
        <f t="shared" si="828"/>
        <v>4</v>
      </c>
      <c r="BW646">
        <f t="shared" si="826"/>
        <v>859</v>
      </c>
      <c r="BX646" s="178">
        <f t="shared" si="787"/>
        <v>44470</v>
      </c>
      <c r="BY646">
        <f t="shared" si="788"/>
        <v>71</v>
      </c>
      <c r="BZ646">
        <f t="shared" si="789"/>
        <v>64</v>
      </c>
      <c r="CA646">
        <f t="shared" si="790"/>
        <v>0</v>
      </c>
      <c r="CB646" s="178">
        <f t="shared" si="791"/>
        <v>44470</v>
      </c>
      <c r="CC646">
        <f t="shared" si="792"/>
        <v>16234</v>
      </c>
      <c r="CD646">
        <f t="shared" si="793"/>
        <v>13742</v>
      </c>
      <c r="CE646">
        <f t="shared" si="794"/>
        <v>843</v>
      </c>
      <c r="CI646" s="178">
        <f t="shared" si="795"/>
        <v>44470</v>
      </c>
      <c r="CJ646">
        <f t="shared" si="796"/>
        <v>4</v>
      </c>
      <c r="CK646">
        <f t="shared" si="797"/>
        <v>1</v>
      </c>
      <c r="CL646" s="178">
        <f t="shared" si="798"/>
        <v>44470</v>
      </c>
      <c r="CM646">
        <f t="shared" si="799"/>
        <v>0</v>
      </c>
      <c r="CN646" s="1">
        <f t="shared" si="830"/>
        <v>44470</v>
      </c>
      <c r="CO646" s="281">
        <f t="shared" si="831"/>
        <v>4</v>
      </c>
      <c r="CP646" s="1">
        <f t="shared" si="832"/>
        <v>44470</v>
      </c>
      <c r="CQ646" s="282">
        <f t="shared" si="833"/>
        <v>0</v>
      </c>
      <c r="CR646" s="178">
        <f t="shared" si="843"/>
        <v>44470</v>
      </c>
      <c r="CS646">
        <f t="shared" si="844"/>
        <v>11</v>
      </c>
      <c r="CT646">
        <f t="shared" si="845"/>
        <v>1</v>
      </c>
      <c r="CU646">
        <f t="shared" si="846"/>
        <v>0</v>
      </c>
    </row>
    <row r="647" spans="1:99" ht="18" customHeight="1" x14ac:dyDescent="0.55000000000000004">
      <c r="A647" s="178">
        <v>44471</v>
      </c>
      <c r="B647" s="239">
        <v>26</v>
      </c>
      <c r="C647" s="153">
        <f t="shared" si="827"/>
        <v>9114</v>
      </c>
      <c r="D647" s="153">
        <f t="shared" si="834"/>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704"/>
        <v>459</v>
      </c>
      <c r="Z647" s="75">
        <f t="shared" si="835"/>
        <v>44471</v>
      </c>
      <c r="AA647" s="229">
        <f t="shared" si="836"/>
        <v>28541</v>
      </c>
      <c r="AB647" s="229">
        <f t="shared" si="837"/>
        <v>25715</v>
      </c>
      <c r="AC647" s="230">
        <f t="shared" si="838"/>
        <v>1056</v>
      </c>
      <c r="AD647" s="182">
        <f t="shared" si="829"/>
        <v>5</v>
      </c>
      <c r="AE647" s="242">
        <f t="shared" si="839"/>
        <v>11021</v>
      </c>
      <c r="AF647" s="154">
        <v>12226</v>
      </c>
      <c r="AG647" s="183">
        <f t="shared" si="822"/>
        <v>3</v>
      </c>
      <c r="AH647" s="154">
        <v>11909</v>
      </c>
      <c r="AI647" s="183">
        <f t="shared" si="817"/>
        <v>0</v>
      </c>
      <c r="AJ647" s="184">
        <v>213</v>
      </c>
      <c r="AK647" s="185">
        <f t="shared" si="818"/>
        <v>0</v>
      </c>
      <c r="AL647" s="154">
        <v>71</v>
      </c>
      <c r="AM647" s="183">
        <f t="shared" si="819"/>
        <v>0</v>
      </c>
      <c r="AN647" s="154">
        <v>64</v>
      </c>
      <c r="AO647" s="183">
        <f t="shared" si="820"/>
        <v>0</v>
      </c>
      <c r="AP647" s="186">
        <v>0</v>
      </c>
      <c r="AQ647" s="185">
        <f t="shared" si="821"/>
        <v>10</v>
      </c>
      <c r="AR647" s="154">
        <v>16244</v>
      </c>
      <c r="AS647" s="183">
        <f t="shared" si="841"/>
        <v>0</v>
      </c>
      <c r="AT647" s="154">
        <v>13742</v>
      </c>
      <c r="AU647" s="183">
        <f t="shared" si="842"/>
        <v>0</v>
      </c>
      <c r="AV647" s="187">
        <v>843</v>
      </c>
      <c r="AW647" s="237">
        <f t="shared" si="715"/>
        <v>486</v>
      </c>
      <c r="AX647" s="236">
        <f t="shared" si="823"/>
        <v>44471</v>
      </c>
      <c r="AY647" s="6">
        <v>0</v>
      </c>
      <c r="AZ647" s="237">
        <f t="shared" si="810"/>
        <v>419</v>
      </c>
      <c r="BA647" s="237">
        <f t="shared" si="738"/>
        <v>367</v>
      </c>
      <c r="BB647" s="129">
        <v>0</v>
      </c>
      <c r="BC647" s="27">
        <f t="shared" si="811"/>
        <v>964</v>
      </c>
      <c r="BD647" s="237">
        <f t="shared" si="739"/>
        <v>402</v>
      </c>
      <c r="BE647" s="228">
        <f t="shared" si="840"/>
        <v>44471</v>
      </c>
      <c r="BF647" s="131">
        <f t="shared" si="772"/>
        <v>26</v>
      </c>
      <c r="BG647" s="131">
        <f t="shared" si="812"/>
        <v>9114</v>
      </c>
      <c r="BH647" s="228">
        <f t="shared" si="813"/>
        <v>44471</v>
      </c>
      <c r="BI647" s="131">
        <f t="shared" si="814"/>
        <v>9114</v>
      </c>
      <c r="BJ647" s="1">
        <f t="shared" si="815"/>
        <v>44471</v>
      </c>
      <c r="BK647">
        <f t="shared" si="805"/>
        <v>0</v>
      </c>
      <c r="BL647">
        <f t="shared" si="816"/>
        <v>15</v>
      </c>
      <c r="BM647">
        <f t="shared" si="803"/>
        <v>15</v>
      </c>
      <c r="BN647" s="1">
        <f t="shared" si="804"/>
        <v>44471</v>
      </c>
      <c r="BO647">
        <f t="shared" si="824"/>
        <v>10938</v>
      </c>
      <c r="BP647">
        <f t="shared" si="825"/>
        <v>6294</v>
      </c>
      <c r="BQ647" s="178">
        <f t="shared" si="783"/>
        <v>44471</v>
      </c>
      <c r="BR647">
        <f t="shared" si="784"/>
        <v>12226</v>
      </c>
      <c r="BS647">
        <f t="shared" si="785"/>
        <v>11909</v>
      </c>
      <c r="BT647">
        <f t="shared" si="786"/>
        <v>213</v>
      </c>
      <c r="BU647">
        <v>15</v>
      </c>
      <c r="BV647">
        <f t="shared" si="828"/>
        <v>5</v>
      </c>
      <c r="BW647">
        <f t="shared" si="826"/>
        <v>886</v>
      </c>
      <c r="BX647" s="178">
        <f t="shared" si="787"/>
        <v>44471</v>
      </c>
      <c r="BY647">
        <f t="shared" si="788"/>
        <v>71</v>
      </c>
      <c r="BZ647">
        <f t="shared" si="789"/>
        <v>64</v>
      </c>
      <c r="CA647">
        <f t="shared" si="790"/>
        <v>0</v>
      </c>
      <c r="CB647" s="178">
        <f t="shared" si="791"/>
        <v>44471</v>
      </c>
      <c r="CC647">
        <f t="shared" si="792"/>
        <v>16244</v>
      </c>
      <c r="CD647">
        <f t="shared" si="793"/>
        <v>13742</v>
      </c>
      <c r="CE647">
        <f t="shared" si="794"/>
        <v>843</v>
      </c>
      <c r="CI647" s="178">
        <f t="shared" si="795"/>
        <v>44471</v>
      </c>
      <c r="CJ647">
        <f t="shared" si="796"/>
        <v>5</v>
      </c>
      <c r="CK647">
        <f t="shared" si="797"/>
        <v>3</v>
      </c>
      <c r="CL647" s="178">
        <f t="shared" si="798"/>
        <v>44471</v>
      </c>
      <c r="CM647">
        <f t="shared" si="799"/>
        <v>0</v>
      </c>
      <c r="CN647" s="1">
        <f t="shared" si="830"/>
        <v>44471</v>
      </c>
      <c r="CO647" s="281">
        <f t="shared" si="831"/>
        <v>5</v>
      </c>
      <c r="CP647" s="1">
        <f t="shared" si="832"/>
        <v>44471</v>
      </c>
      <c r="CQ647" s="282">
        <f t="shared" si="833"/>
        <v>0</v>
      </c>
      <c r="CR647" s="178">
        <f t="shared" si="843"/>
        <v>44471</v>
      </c>
      <c r="CS647">
        <f t="shared" si="844"/>
        <v>10</v>
      </c>
      <c r="CT647">
        <f t="shared" si="845"/>
        <v>0</v>
      </c>
      <c r="CU647">
        <f t="shared" si="846"/>
        <v>0</v>
      </c>
    </row>
    <row r="648" spans="1:99" ht="18" customHeight="1" x14ac:dyDescent="0.55000000000000004">
      <c r="A648" s="178">
        <v>44472</v>
      </c>
      <c r="B648" s="239">
        <v>26</v>
      </c>
      <c r="C648" s="153">
        <f t="shared" si="827"/>
        <v>9140</v>
      </c>
      <c r="D648" s="153">
        <f t="shared" si="834"/>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704"/>
        <v>460</v>
      </c>
      <c r="Z648" s="75">
        <f t="shared" si="835"/>
        <v>44472</v>
      </c>
      <c r="AA648" s="229">
        <f t="shared" si="836"/>
        <v>28547</v>
      </c>
      <c r="AB648" s="229">
        <f t="shared" si="837"/>
        <v>25726</v>
      </c>
      <c r="AC648" s="230">
        <f t="shared" si="838"/>
        <v>1056</v>
      </c>
      <c r="AD648" s="182">
        <f t="shared" si="829"/>
        <v>0</v>
      </c>
      <c r="AE648" s="242">
        <f t="shared" si="839"/>
        <v>11021</v>
      </c>
      <c r="AF648" s="154">
        <v>12226</v>
      </c>
      <c r="AG648" s="183">
        <f t="shared" si="822"/>
        <v>11</v>
      </c>
      <c r="AH648" s="154">
        <v>11920</v>
      </c>
      <c r="AI648" s="183">
        <f t="shared" si="817"/>
        <v>0</v>
      </c>
      <c r="AJ648" s="184">
        <v>213</v>
      </c>
      <c r="AK648" s="185">
        <f t="shared" si="818"/>
        <v>0</v>
      </c>
      <c r="AL648" s="154">
        <v>71</v>
      </c>
      <c r="AM648" s="183">
        <f t="shared" si="819"/>
        <v>0</v>
      </c>
      <c r="AN648" s="154">
        <v>64</v>
      </c>
      <c r="AO648" s="183">
        <f t="shared" si="820"/>
        <v>0</v>
      </c>
      <c r="AP648" s="186">
        <v>0</v>
      </c>
      <c r="AQ648" s="185">
        <f t="shared" si="821"/>
        <v>6</v>
      </c>
      <c r="AR648" s="154">
        <v>16250</v>
      </c>
      <c r="AS648" s="183">
        <f t="shared" si="841"/>
        <v>0</v>
      </c>
      <c r="AT648" s="154">
        <v>13742</v>
      </c>
      <c r="AU648" s="183">
        <f t="shared" si="842"/>
        <v>0</v>
      </c>
      <c r="AV648" s="187">
        <v>843</v>
      </c>
      <c r="AW648" s="237">
        <f t="shared" si="715"/>
        <v>487</v>
      </c>
      <c r="AX648" s="236">
        <f t="shared" si="823"/>
        <v>44472</v>
      </c>
      <c r="AY648" s="6">
        <v>0</v>
      </c>
      <c r="AZ648" s="237">
        <f t="shared" si="810"/>
        <v>419</v>
      </c>
      <c r="BA648" s="237">
        <f t="shared" si="738"/>
        <v>368</v>
      </c>
      <c r="BB648" s="129">
        <v>0</v>
      </c>
      <c r="BC648" s="27">
        <f t="shared" si="811"/>
        <v>964</v>
      </c>
      <c r="BD648" s="237">
        <f t="shared" si="739"/>
        <v>403</v>
      </c>
      <c r="BE648" s="228">
        <f t="shared" si="840"/>
        <v>44472</v>
      </c>
      <c r="BF648" s="131">
        <f t="shared" si="772"/>
        <v>26</v>
      </c>
      <c r="BG648" s="131">
        <f t="shared" si="812"/>
        <v>9140</v>
      </c>
      <c r="BH648" s="228">
        <f t="shared" si="813"/>
        <v>44472</v>
      </c>
      <c r="BI648" s="131">
        <f t="shared" si="814"/>
        <v>9140</v>
      </c>
      <c r="BJ648" s="1">
        <f t="shared" si="815"/>
        <v>44472</v>
      </c>
      <c r="BK648">
        <f t="shared" si="805"/>
        <v>2</v>
      </c>
      <c r="BL648">
        <f t="shared" si="816"/>
        <v>13</v>
      </c>
      <c r="BM648">
        <f t="shared" si="803"/>
        <v>15</v>
      </c>
      <c r="BN648" s="1">
        <f t="shared" si="804"/>
        <v>44472</v>
      </c>
      <c r="BO648">
        <f t="shared" si="824"/>
        <v>11002</v>
      </c>
      <c r="BP648">
        <f t="shared" si="825"/>
        <v>6356</v>
      </c>
      <c r="BQ648" s="178">
        <f t="shared" si="783"/>
        <v>44472</v>
      </c>
      <c r="BR648">
        <f t="shared" si="784"/>
        <v>12226</v>
      </c>
      <c r="BS648">
        <f t="shared" si="785"/>
        <v>11920</v>
      </c>
      <c r="BT648">
        <f t="shared" si="786"/>
        <v>213</v>
      </c>
      <c r="BU648">
        <v>15</v>
      </c>
      <c r="BV648">
        <f t="shared" si="828"/>
        <v>0</v>
      </c>
      <c r="BW648">
        <f t="shared" si="826"/>
        <v>861</v>
      </c>
      <c r="BX648" s="178">
        <f t="shared" si="787"/>
        <v>44472</v>
      </c>
      <c r="BY648">
        <f t="shared" si="788"/>
        <v>71</v>
      </c>
      <c r="BZ648">
        <f t="shared" si="789"/>
        <v>64</v>
      </c>
      <c r="CA648">
        <f t="shared" si="790"/>
        <v>0</v>
      </c>
      <c r="CB648" s="178">
        <f t="shared" si="791"/>
        <v>44472</v>
      </c>
      <c r="CC648">
        <f t="shared" si="792"/>
        <v>16250</v>
      </c>
      <c r="CD648">
        <f t="shared" si="793"/>
        <v>13742</v>
      </c>
      <c r="CE648">
        <f t="shared" si="794"/>
        <v>843</v>
      </c>
      <c r="CI648" s="178">
        <f t="shared" si="795"/>
        <v>44472</v>
      </c>
      <c r="CJ648">
        <f t="shared" si="796"/>
        <v>0</v>
      </c>
      <c r="CK648">
        <f t="shared" si="797"/>
        <v>11</v>
      </c>
      <c r="CL648" s="178">
        <f t="shared" si="798"/>
        <v>44472</v>
      </c>
      <c r="CM648">
        <f t="shared" si="799"/>
        <v>0</v>
      </c>
      <c r="CN648" s="1">
        <f t="shared" si="830"/>
        <v>44472</v>
      </c>
      <c r="CO648" s="281">
        <f t="shared" si="831"/>
        <v>0</v>
      </c>
      <c r="CP648" s="1">
        <f t="shared" si="832"/>
        <v>44472</v>
      </c>
      <c r="CQ648" s="282">
        <f t="shared" si="833"/>
        <v>0</v>
      </c>
      <c r="CR648" s="178">
        <f t="shared" si="843"/>
        <v>44472</v>
      </c>
      <c r="CS648">
        <f t="shared" si="844"/>
        <v>6</v>
      </c>
      <c r="CT648">
        <f t="shared" si="845"/>
        <v>0</v>
      </c>
      <c r="CU648">
        <f t="shared" si="846"/>
        <v>0</v>
      </c>
    </row>
    <row r="649" spans="1:99" ht="18" customHeight="1" x14ac:dyDescent="0.55000000000000004">
      <c r="A649" s="178">
        <v>44473</v>
      </c>
      <c r="B649" s="239">
        <v>26</v>
      </c>
      <c r="C649" s="153">
        <f t="shared" si="827"/>
        <v>9166</v>
      </c>
      <c r="D649" s="153">
        <f t="shared" si="834"/>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704"/>
        <v>461</v>
      </c>
      <c r="Z649" s="75">
        <f t="shared" si="835"/>
        <v>44473</v>
      </c>
      <c r="AA649" s="229">
        <f t="shared" si="836"/>
        <v>28559</v>
      </c>
      <c r="AB649" s="229">
        <f t="shared" si="837"/>
        <v>25732</v>
      </c>
      <c r="AC649" s="230">
        <f t="shared" si="838"/>
        <v>1057</v>
      </c>
      <c r="AD649" s="182">
        <f t="shared" si="829"/>
        <v>4</v>
      </c>
      <c r="AE649" s="242">
        <f t="shared" si="839"/>
        <v>11025</v>
      </c>
      <c r="AF649" s="154">
        <v>12230</v>
      </c>
      <c r="AG649" s="183">
        <f t="shared" si="822"/>
        <v>6</v>
      </c>
      <c r="AH649" s="154">
        <v>11926</v>
      </c>
      <c r="AI649" s="183">
        <f t="shared" si="817"/>
        <v>0</v>
      </c>
      <c r="AJ649" s="184">
        <v>213</v>
      </c>
      <c r="AK649" s="185">
        <f t="shared" si="818"/>
        <v>3</v>
      </c>
      <c r="AL649" s="154">
        <v>74</v>
      </c>
      <c r="AM649" s="183">
        <f t="shared" si="819"/>
        <v>0</v>
      </c>
      <c r="AN649" s="154">
        <v>64</v>
      </c>
      <c r="AO649" s="183">
        <f t="shared" si="820"/>
        <v>0</v>
      </c>
      <c r="AP649" s="186">
        <v>0</v>
      </c>
      <c r="AQ649" s="185">
        <f t="shared" si="821"/>
        <v>5</v>
      </c>
      <c r="AR649" s="154">
        <v>16255</v>
      </c>
      <c r="AS649" s="183">
        <f t="shared" si="841"/>
        <v>0</v>
      </c>
      <c r="AT649" s="154">
        <v>13742</v>
      </c>
      <c r="AU649" s="183">
        <f t="shared" si="842"/>
        <v>1</v>
      </c>
      <c r="AV649" s="187">
        <v>844</v>
      </c>
      <c r="AW649" s="237">
        <f t="shared" si="715"/>
        <v>488</v>
      </c>
      <c r="AX649" s="236">
        <f t="shared" si="823"/>
        <v>44473</v>
      </c>
      <c r="AY649" s="6">
        <v>0</v>
      </c>
      <c r="AZ649" s="237">
        <f t="shared" si="810"/>
        <v>419</v>
      </c>
      <c r="BA649" s="237">
        <f t="shared" si="738"/>
        <v>369</v>
      </c>
      <c r="BB649" s="129">
        <v>0</v>
      </c>
      <c r="BC649" s="27">
        <f t="shared" si="811"/>
        <v>964</v>
      </c>
      <c r="BD649" s="237">
        <f t="shared" si="739"/>
        <v>404</v>
      </c>
      <c r="BE649" s="228">
        <f t="shared" si="840"/>
        <v>44473</v>
      </c>
      <c r="BF649" s="131">
        <f t="shared" si="772"/>
        <v>26</v>
      </c>
      <c r="BG649" s="131">
        <f t="shared" si="812"/>
        <v>9166</v>
      </c>
      <c r="BH649" s="228">
        <f t="shared" si="813"/>
        <v>44473</v>
      </c>
      <c r="BI649" s="131">
        <f t="shared" si="814"/>
        <v>9166</v>
      </c>
      <c r="BJ649" s="1">
        <f t="shared" si="815"/>
        <v>44473</v>
      </c>
      <c r="BK649">
        <f t="shared" si="805"/>
        <v>0</v>
      </c>
      <c r="BL649">
        <f t="shared" si="816"/>
        <v>15</v>
      </c>
      <c r="BM649">
        <f t="shared" si="803"/>
        <v>15</v>
      </c>
      <c r="BN649" s="1">
        <f t="shared" si="804"/>
        <v>44473</v>
      </c>
      <c r="BO649">
        <f t="shared" si="824"/>
        <v>11048</v>
      </c>
      <c r="BP649">
        <f t="shared" si="825"/>
        <v>6383</v>
      </c>
      <c r="BQ649" s="178">
        <f t="shared" si="783"/>
        <v>44473</v>
      </c>
      <c r="BR649">
        <f t="shared" si="784"/>
        <v>12230</v>
      </c>
      <c r="BS649">
        <f t="shared" si="785"/>
        <v>11926</v>
      </c>
      <c r="BT649">
        <f t="shared" si="786"/>
        <v>213</v>
      </c>
      <c r="BU649">
        <v>15</v>
      </c>
      <c r="BV649">
        <f t="shared" si="828"/>
        <v>4</v>
      </c>
      <c r="BW649">
        <f t="shared" si="826"/>
        <v>876</v>
      </c>
      <c r="BX649" s="178">
        <f t="shared" si="787"/>
        <v>44473</v>
      </c>
      <c r="BY649">
        <f t="shared" si="788"/>
        <v>74</v>
      </c>
      <c r="BZ649">
        <f t="shared" si="789"/>
        <v>64</v>
      </c>
      <c r="CA649">
        <f t="shared" si="790"/>
        <v>0</v>
      </c>
      <c r="CB649" s="178">
        <f t="shared" si="791"/>
        <v>44473</v>
      </c>
      <c r="CC649">
        <f t="shared" si="792"/>
        <v>16255</v>
      </c>
      <c r="CD649">
        <f t="shared" si="793"/>
        <v>13742</v>
      </c>
      <c r="CE649">
        <f t="shared" si="794"/>
        <v>844</v>
      </c>
      <c r="CI649" s="178">
        <f t="shared" si="795"/>
        <v>44473</v>
      </c>
      <c r="CJ649">
        <f t="shared" si="796"/>
        <v>4</v>
      </c>
      <c r="CK649">
        <f t="shared" si="797"/>
        <v>6</v>
      </c>
      <c r="CL649" s="178">
        <f t="shared" si="798"/>
        <v>44473</v>
      </c>
      <c r="CM649">
        <f t="shared" si="799"/>
        <v>0</v>
      </c>
      <c r="CN649" s="1">
        <f t="shared" si="830"/>
        <v>44473</v>
      </c>
      <c r="CO649" s="281">
        <f t="shared" si="831"/>
        <v>4</v>
      </c>
      <c r="CP649" s="1">
        <f t="shared" si="832"/>
        <v>44473</v>
      </c>
      <c r="CQ649" s="282">
        <f t="shared" si="833"/>
        <v>0</v>
      </c>
      <c r="CR649" s="178">
        <f t="shared" si="843"/>
        <v>44473</v>
      </c>
      <c r="CS649">
        <f t="shared" si="844"/>
        <v>5</v>
      </c>
      <c r="CT649">
        <f t="shared" si="845"/>
        <v>1</v>
      </c>
      <c r="CU649">
        <f t="shared" si="846"/>
        <v>0</v>
      </c>
    </row>
    <row r="650" spans="1:99" ht="18" customHeight="1" x14ac:dyDescent="0.55000000000000004">
      <c r="A650" s="178">
        <v>44474</v>
      </c>
      <c r="B650" s="239">
        <v>24</v>
      </c>
      <c r="C650" s="153">
        <f t="shared" si="827"/>
        <v>9190</v>
      </c>
      <c r="D650" s="153">
        <f t="shared" si="834"/>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704"/>
        <v>462</v>
      </c>
      <c r="Z650" s="75">
        <f t="shared" si="835"/>
        <v>44474</v>
      </c>
      <c r="AA650" s="229">
        <f t="shared" si="836"/>
        <v>28574</v>
      </c>
      <c r="AB650" s="229">
        <f t="shared" si="837"/>
        <v>25737</v>
      </c>
      <c r="AC650" s="230">
        <f t="shared" si="838"/>
        <v>1057</v>
      </c>
      <c r="AD650" s="182">
        <f t="shared" si="829"/>
        <v>7</v>
      </c>
      <c r="AE650" s="242">
        <f t="shared" si="839"/>
        <v>11032</v>
      </c>
      <c r="AF650" s="154">
        <v>12237</v>
      </c>
      <c r="AG650" s="183">
        <f t="shared" si="822"/>
        <v>5</v>
      </c>
      <c r="AH650" s="154">
        <v>11931</v>
      </c>
      <c r="AI650" s="183">
        <f t="shared" si="817"/>
        <v>0</v>
      </c>
      <c r="AJ650" s="184">
        <v>213</v>
      </c>
      <c r="AK650" s="185">
        <f t="shared" si="818"/>
        <v>1</v>
      </c>
      <c r="AL650" s="154">
        <v>75</v>
      </c>
      <c r="AM650" s="183">
        <f t="shared" si="819"/>
        <v>0</v>
      </c>
      <c r="AN650" s="154">
        <v>64</v>
      </c>
      <c r="AO650" s="183">
        <f t="shared" si="820"/>
        <v>0</v>
      </c>
      <c r="AP650" s="186">
        <v>0</v>
      </c>
      <c r="AQ650" s="185">
        <f t="shared" si="821"/>
        <v>7</v>
      </c>
      <c r="AR650" s="154">
        <v>16262</v>
      </c>
      <c r="AS650" s="183">
        <f t="shared" si="841"/>
        <v>0</v>
      </c>
      <c r="AT650" s="154">
        <v>13742</v>
      </c>
      <c r="AU650" s="183">
        <f t="shared" si="842"/>
        <v>0</v>
      </c>
      <c r="AV650" s="187">
        <v>844</v>
      </c>
      <c r="AW650" s="237">
        <f t="shared" si="715"/>
        <v>489</v>
      </c>
      <c r="AX650" s="236">
        <f t="shared" si="823"/>
        <v>44474</v>
      </c>
      <c r="AY650" s="6">
        <v>0</v>
      </c>
      <c r="AZ650" s="237">
        <f t="shared" si="810"/>
        <v>419</v>
      </c>
      <c r="BA650" s="237">
        <f t="shared" si="738"/>
        <v>370</v>
      </c>
      <c r="BB650" s="129">
        <v>0</v>
      </c>
      <c r="BC650" s="27">
        <f t="shared" si="811"/>
        <v>964</v>
      </c>
      <c r="BD650" s="237">
        <f t="shared" si="739"/>
        <v>405</v>
      </c>
      <c r="BE650" s="228">
        <f t="shared" si="840"/>
        <v>44474</v>
      </c>
      <c r="BF650" s="131">
        <f t="shared" si="772"/>
        <v>24</v>
      </c>
      <c r="BG650" s="131">
        <f t="shared" si="812"/>
        <v>9190</v>
      </c>
      <c r="BH650" s="228">
        <f t="shared" si="813"/>
        <v>44474</v>
      </c>
      <c r="BI650" s="131">
        <f t="shared" si="814"/>
        <v>9190</v>
      </c>
      <c r="BJ650" s="1">
        <f t="shared" si="815"/>
        <v>44474</v>
      </c>
      <c r="BK650">
        <f t="shared" si="805"/>
        <v>1</v>
      </c>
      <c r="BL650">
        <f t="shared" si="816"/>
        <v>11</v>
      </c>
      <c r="BM650">
        <f t="shared" si="803"/>
        <v>12</v>
      </c>
      <c r="BN650" s="1">
        <f t="shared" si="804"/>
        <v>44474</v>
      </c>
      <c r="BO650">
        <f t="shared" si="824"/>
        <v>11027</v>
      </c>
      <c r="BP650">
        <f t="shared" si="825"/>
        <v>6365</v>
      </c>
      <c r="BQ650" s="178">
        <f t="shared" si="783"/>
        <v>44474</v>
      </c>
      <c r="BR650">
        <f t="shared" si="784"/>
        <v>12237</v>
      </c>
      <c r="BS650">
        <f t="shared" si="785"/>
        <v>11931</v>
      </c>
      <c r="BT650">
        <f t="shared" si="786"/>
        <v>213</v>
      </c>
      <c r="BU650">
        <v>15</v>
      </c>
      <c r="BV650">
        <f t="shared" si="828"/>
        <v>7</v>
      </c>
      <c r="BW650">
        <f t="shared" si="826"/>
        <v>866</v>
      </c>
      <c r="BX650" s="178">
        <f t="shared" si="787"/>
        <v>44474</v>
      </c>
      <c r="BY650">
        <f t="shared" si="788"/>
        <v>75</v>
      </c>
      <c r="BZ650">
        <f t="shared" si="789"/>
        <v>64</v>
      </c>
      <c r="CA650">
        <f t="shared" si="790"/>
        <v>0</v>
      </c>
      <c r="CB650" s="178">
        <f t="shared" si="791"/>
        <v>44474</v>
      </c>
      <c r="CC650">
        <f t="shared" si="792"/>
        <v>16262</v>
      </c>
      <c r="CD650">
        <f t="shared" si="793"/>
        <v>13742</v>
      </c>
      <c r="CE650">
        <f t="shared" si="794"/>
        <v>844</v>
      </c>
      <c r="CI650" s="178">
        <f t="shared" si="795"/>
        <v>44474</v>
      </c>
      <c r="CJ650">
        <f t="shared" si="796"/>
        <v>7</v>
      </c>
      <c r="CK650">
        <f t="shared" si="797"/>
        <v>5</v>
      </c>
      <c r="CL650" s="178">
        <f t="shared" si="798"/>
        <v>44474</v>
      </c>
      <c r="CM650">
        <f t="shared" si="799"/>
        <v>0</v>
      </c>
      <c r="CN650" s="1">
        <f t="shared" si="830"/>
        <v>44474</v>
      </c>
      <c r="CO650" s="281">
        <f t="shared" si="831"/>
        <v>7</v>
      </c>
      <c r="CP650" s="1">
        <f t="shared" si="832"/>
        <v>44474</v>
      </c>
      <c r="CQ650" s="282">
        <f t="shared" si="833"/>
        <v>0</v>
      </c>
      <c r="CR650" s="178">
        <f t="shared" si="843"/>
        <v>44474</v>
      </c>
      <c r="CS650">
        <f t="shared" si="844"/>
        <v>7</v>
      </c>
      <c r="CT650">
        <f t="shared" si="845"/>
        <v>0</v>
      </c>
      <c r="CU650">
        <f t="shared" si="846"/>
        <v>0</v>
      </c>
    </row>
    <row r="651" spans="1:99" ht="18" customHeight="1" x14ac:dyDescent="0.55000000000000004">
      <c r="A651" s="178">
        <v>44475</v>
      </c>
      <c r="B651" s="239">
        <v>25</v>
      </c>
      <c r="C651" s="153">
        <f t="shared" si="827"/>
        <v>9215</v>
      </c>
      <c r="D651" s="153">
        <f t="shared" si="834"/>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704"/>
        <v>463</v>
      </c>
      <c r="Z651" s="75">
        <f t="shared" si="835"/>
        <v>44475</v>
      </c>
      <c r="AA651" s="229">
        <f t="shared" si="836"/>
        <v>28585</v>
      </c>
      <c r="AB651" s="229">
        <f t="shared" si="837"/>
        <v>25741</v>
      </c>
      <c r="AC651" s="230">
        <f t="shared" si="838"/>
        <v>1057</v>
      </c>
      <c r="AD651" s="182">
        <f t="shared" si="829"/>
        <v>6</v>
      </c>
      <c r="AE651" s="242">
        <f t="shared" si="839"/>
        <v>11038</v>
      </c>
      <c r="AF651" s="154">
        <v>12243</v>
      </c>
      <c r="AG651" s="183">
        <f t="shared" si="822"/>
        <v>4</v>
      </c>
      <c r="AH651" s="154">
        <v>11935</v>
      </c>
      <c r="AI651" s="183">
        <f t="shared" si="817"/>
        <v>0</v>
      </c>
      <c r="AJ651" s="184">
        <v>213</v>
      </c>
      <c r="AK651" s="185">
        <f t="shared" si="818"/>
        <v>0</v>
      </c>
      <c r="AL651" s="154">
        <v>75</v>
      </c>
      <c r="AM651" s="183">
        <f t="shared" si="819"/>
        <v>0</v>
      </c>
      <c r="AN651" s="154">
        <v>64</v>
      </c>
      <c r="AO651" s="183">
        <f t="shared" si="820"/>
        <v>0</v>
      </c>
      <c r="AP651" s="186">
        <v>0</v>
      </c>
      <c r="AQ651" s="185">
        <f t="shared" si="821"/>
        <v>5</v>
      </c>
      <c r="AR651" s="154">
        <v>16267</v>
      </c>
      <c r="AS651" s="183">
        <f t="shared" si="841"/>
        <v>0</v>
      </c>
      <c r="AT651" s="154">
        <v>13742</v>
      </c>
      <c r="AU651" s="183">
        <f t="shared" si="842"/>
        <v>0</v>
      </c>
      <c r="AV651" s="187">
        <v>844</v>
      </c>
      <c r="AW651" s="237">
        <f t="shared" si="715"/>
        <v>490</v>
      </c>
      <c r="AX651" s="236">
        <f t="shared" si="823"/>
        <v>44475</v>
      </c>
      <c r="AY651" s="6">
        <v>0</v>
      </c>
      <c r="AZ651" s="237">
        <f t="shared" si="810"/>
        <v>419</v>
      </c>
      <c r="BA651" s="237">
        <f t="shared" si="738"/>
        <v>368</v>
      </c>
      <c r="BB651" s="129">
        <v>0</v>
      </c>
      <c r="BC651" s="27">
        <f t="shared" si="811"/>
        <v>964</v>
      </c>
      <c r="BD651" s="237">
        <f t="shared" si="739"/>
        <v>403</v>
      </c>
      <c r="BE651" s="228">
        <f t="shared" si="840"/>
        <v>44475</v>
      </c>
      <c r="BF651" s="131">
        <f t="shared" si="772"/>
        <v>25</v>
      </c>
      <c r="BG651" s="131">
        <f t="shared" si="812"/>
        <v>9215</v>
      </c>
      <c r="BH651" s="228">
        <f t="shared" si="813"/>
        <v>44475</v>
      </c>
      <c r="BI651" s="131">
        <f t="shared" si="814"/>
        <v>9215</v>
      </c>
      <c r="BJ651" s="1">
        <f t="shared" si="815"/>
        <v>44475</v>
      </c>
      <c r="BK651">
        <f t="shared" si="805"/>
        <v>2</v>
      </c>
      <c r="BL651">
        <f t="shared" si="816"/>
        <v>9</v>
      </c>
      <c r="BM651">
        <f t="shared" si="803"/>
        <v>11</v>
      </c>
      <c r="BN651" s="1">
        <f t="shared" si="804"/>
        <v>44475</v>
      </c>
      <c r="BO651">
        <f t="shared" si="824"/>
        <v>10949</v>
      </c>
      <c r="BP651">
        <f t="shared" si="825"/>
        <v>6303</v>
      </c>
      <c r="BQ651" s="178">
        <f t="shared" si="783"/>
        <v>44475</v>
      </c>
      <c r="BR651">
        <f t="shared" si="784"/>
        <v>12243</v>
      </c>
      <c r="BS651">
        <f t="shared" si="785"/>
        <v>11935</v>
      </c>
      <c r="BT651">
        <f t="shared" si="786"/>
        <v>213</v>
      </c>
      <c r="BU651">
        <v>15</v>
      </c>
      <c r="BV651">
        <f t="shared" si="828"/>
        <v>6</v>
      </c>
      <c r="BW651">
        <f t="shared" si="826"/>
        <v>892</v>
      </c>
      <c r="BX651" s="178">
        <f t="shared" si="787"/>
        <v>44475</v>
      </c>
      <c r="BY651">
        <f t="shared" si="788"/>
        <v>75</v>
      </c>
      <c r="BZ651">
        <f t="shared" si="789"/>
        <v>64</v>
      </c>
      <c r="CA651">
        <f t="shared" si="790"/>
        <v>0</v>
      </c>
      <c r="CB651" s="178">
        <f t="shared" si="791"/>
        <v>44475</v>
      </c>
      <c r="CC651">
        <f t="shared" si="792"/>
        <v>16267</v>
      </c>
      <c r="CD651">
        <f t="shared" si="793"/>
        <v>13742</v>
      </c>
      <c r="CE651">
        <f t="shared" si="794"/>
        <v>844</v>
      </c>
      <c r="CI651" s="178">
        <f t="shared" si="795"/>
        <v>44475</v>
      </c>
      <c r="CJ651">
        <f t="shared" si="796"/>
        <v>6</v>
      </c>
      <c r="CK651">
        <f t="shared" si="797"/>
        <v>4</v>
      </c>
      <c r="CL651" s="178">
        <f t="shared" si="798"/>
        <v>44475</v>
      </c>
      <c r="CM651">
        <f t="shared" si="799"/>
        <v>0</v>
      </c>
      <c r="CN651" s="1">
        <f t="shared" si="830"/>
        <v>44475</v>
      </c>
      <c r="CO651" s="281">
        <f t="shared" si="831"/>
        <v>6</v>
      </c>
      <c r="CP651" s="1">
        <f t="shared" si="832"/>
        <v>44475</v>
      </c>
      <c r="CQ651" s="282">
        <f t="shared" si="833"/>
        <v>0</v>
      </c>
      <c r="CR651" s="178">
        <f t="shared" si="843"/>
        <v>44475</v>
      </c>
      <c r="CS651">
        <f t="shared" si="844"/>
        <v>5</v>
      </c>
      <c r="CT651">
        <f t="shared" si="845"/>
        <v>0</v>
      </c>
      <c r="CU651">
        <f t="shared" si="846"/>
        <v>0</v>
      </c>
    </row>
    <row r="652" spans="1:99" ht="18" customHeight="1" x14ac:dyDescent="0.55000000000000004">
      <c r="A652" s="178">
        <v>44476</v>
      </c>
      <c r="B652" s="239">
        <v>22</v>
      </c>
      <c r="C652" s="153">
        <f t="shared" si="827"/>
        <v>9237</v>
      </c>
      <c r="D652" s="153">
        <f t="shared" si="834"/>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704"/>
        <v>464</v>
      </c>
      <c r="Z652" s="75">
        <f t="shared" si="835"/>
        <v>44476</v>
      </c>
      <c r="AA652" s="229">
        <f t="shared" si="836"/>
        <v>28597</v>
      </c>
      <c r="AB652" s="229">
        <f t="shared" si="837"/>
        <v>25741</v>
      </c>
      <c r="AC652" s="230">
        <f t="shared" si="838"/>
        <v>1057</v>
      </c>
      <c r="AD652" s="182">
        <f t="shared" si="829"/>
        <v>8</v>
      </c>
      <c r="AE652" s="242">
        <f t="shared" si="839"/>
        <v>11046</v>
      </c>
      <c r="AF652" s="154">
        <v>12251</v>
      </c>
      <c r="AG652" s="183">
        <f t="shared" si="822"/>
        <v>0</v>
      </c>
      <c r="AH652" s="154">
        <v>11935</v>
      </c>
      <c r="AI652" s="183">
        <f t="shared" si="817"/>
        <v>0</v>
      </c>
      <c r="AJ652" s="184">
        <v>213</v>
      </c>
      <c r="AK652" s="185">
        <f t="shared" si="818"/>
        <v>0</v>
      </c>
      <c r="AL652" s="154">
        <v>75</v>
      </c>
      <c r="AM652" s="183">
        <f t="shared" si="819"/>
        <v>0</v>
      </c>
      <c r="AN652" s="154">
        <v>64</v>
      </c>
      <c r="AO652" s="183">
        <f t="shared" si="820"/>
        <v>0</v>
      </c>
      <c r="AP652" s="186">
        <v>0</v>
      </c>
      <c r="AQ652" s="185">
        <f t="shared" si="821"/>
        <v>4</v>
      </c>
      <c r="AR652" s="154">
        <v>16271</v>
      </c>
      <c r="AS652" s="183">
        <f t="shared" si="841"/>
        <v>0</v>
      </c>
      <c r="AT652" s="154">
        <v>13742</v>
      </c>
      <c r="AU652" s="183">
        <f t="shared" si="842"/>
        <v>0</v>
      </c>
      <c r="AV652" s="187">
        <v>844</v>
      </c>
      <c r="AW652" s="237">
        <f t="shared" si="715"/>
        <v>491</v>
      </c>
      <c r="AX652" s="236">
        <f t="shared" si="823"/>
        <v>44476</v>
      </c>
      <c r="AY652" s="6">
        <v>0</v>
      </c>
      <c r="AZ652" s="237">
        <f t="shared" si="810"/>
        <v>419</v>
      </c>
      <c r="BA652" s="237">
        <f t="shared" si="738"/>
        <v>369</v>
      </c>
      <c r="BB652" s="129">
        <v>0</v>
      </c>
      <c r="BC652" s="27">
        <f t="shared" si="811"/>
        <v>964</v>
      </c>
      <c r="BD652" s="237">
        <f t="shared" si="739"/>
        <v>404</v>
      </c>
      <c r="BE652" s="228">
        <f t="shared" si="840"/>
        <v>44476</v>
      </c>
      <c r="BF652" s="131">
        <f t="shared" si="772"/>
        <v>22</v>
      </c>
      <c r="BG652" s="131">
        <f t="shared" si="812"/>
        <v>9237</v>
      </c>
      <c r="BH652" s="228">
        <f t="shared" si="813"/>
        <v>44476</v>
      </c>
      <c r="BI652" s="131">
        <f t="shared" si="814"/>
        <v>9237</v>
      </c>
      <c r="BJ652" s="1">
        <f t="shared" si="815"/>
        <v>44476</v>
      </c>
      <c r="BK652">
        <f t="shared" si="805"/>
        <v>0</v>
      </c>
      <c r="BL652">
        <f t="shared" si="816"/>
        <v>13</v>
      </c>
      <c r="BM652">
        <f t="shared" si="803"/>
        <v>13</v>
      </c>
      <c r="BN652" s="1">
        <f t="shared" si="804"/>
        <v>44476</v>
      </c>
      <c r="BO652">
        <f t="shared" si="824"/>
        <v>11015</v>
      </c>
      <c r="BP652">
        <f t="shared" si="825"/>
        <v>6369</v>
      </c>
      <c r="BQ652" s="178">
        <f t="shared" si="783"/>
        <v>44476</v>
      </c>
      <c r="BR652">
        <f t="shared" si="784"/>
        <v>12251</v>
      </c>
      <c r="BS652">
        <f t="shared" si="785"/>
        <v>11935</v>
      </c>
      <c r="BT652">
        <f t="shared" si="786"/>
        <v>213</v>
      </c>
      <c r="BU652">
        <v>15</v>
      </c>
      <c r="BV652">
        <f t="shared" si="828"/>
        <v>8</v>
      </c>
      <c r="BW652">
        <f t="shared" si="826"/>
        <v>869</v>
      </c>
      <c r="BX652" s="178">
        <f t="shared" si="787"/>
        <v>44476</v>
      </c>
      <c r="BY652">
        <f t="shared" si="788"/>
        <v>75</v>
      </c>
      <c r="BZ652">
        <f t="shared" si="789"/>
        <v>64</v>
      </c>
      <c r="CA652">
        <f t="shared" si="790"/>
        <v>0</v>
      </c>
      <c r="CB652" s="178">
        <f t="shared" si="791"/>
        <v>44476</v>
      </c>
      <c r="CC652">
        <f t="shared" si="792"/>
        <v>16271</v>
      </c>
      <c r="CD652">
        <f t="shared" si="793"/>
        <v>13742</v>
      </c>
      <c r="CE652">
        <f t="shared" si="794"/>
        <v>844</v>
      </c>
      <c r="CI652" s="178">
        <f t="shared" si="795"/>
        <v>44476</v>
      </c>
      <c r="CJ652">
        <f t="shared" si="796"/>
        <v>8</v>
      </c>
      <c r="CK652">
        <f t="shared" si="797"/>
        <v>0</v>
      </c>
      <c r="CL652" s="178">
        <f t="shared" si="798"/>
        <v>44476</v>
      </c>
      <c r="CM652">
        <f t="shared" si="799"/>
        <v>0</v>
      </c>
      <c r="CN652" s="1">
        <f t="shared" si="830"/>
        <v>44476</v>
      </c>
      <c r="CO652" s="281">
        <f t="shared" si="831"/>
        <v>8</v>
      </c>
      <c r="CP652" s="1">
        <f t="shared" si="832"/>
        <v>44476</v>
      </c>
      <c r="CQ652" s="282">
        <f t="shared" si="833"/>
        <v>0</v>
      </c>
      <c r="CR652" s="178">
        <f t="shared" si="843"/>
        <v>44476</v>
      </c>
      <c r="CS652">
        <f t="shared" si="844"/>
        <v>4</v>
      </c>
      <c r="CT652">
        <f t="shared" si="845"/>
        <v>0</v>
      </c>
      <c r="CU652">
        <f t="shared" si="846"/>
        <v>0</v>
      </c>
    </row>
    <row r="653" spans="1:99" ht="18" customHeight="1" x14ac:dyDescent="0.55000000000000004">
      <c r="A653" s="178">
        <v>44477</v>
      </c>
      <c r="B653" s="239">
        <v>17</v>
      </c>
      <c r="C653" s="153">
        <f t="shared" si="827"/>
        <v>9254</v>
      </c>
      <c r="D653" s="153">
        <f t="shared" si="834"/>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704"/>
        <v>465</v>
      </c>
      <c r="Z653" s="75">
        <f t="shared" si="835"/>
        <v>44477</v>
      </c>
      <c r="AA653" s="229">
        <f t="shared" si="836"/>
        <v>28613</v>
      </c>
      <c r="AB653" s="229">
        <f t="shared" si="837"/>
        <v>25751</v>
      </c>
      <c r="AC653" s="230">
        <f t="shared" si="838"/>
        <v>1058</v>
      </c>
      <c r="AD653" s="182">
        <f t="shared" si="829"/>
        <v>2</v>
      </c>
      <c r="AE653" s="242">
        <f t="shared" si="839"/>
        <v>11048</v>
      </c>
      <c r="AF653" s="154">
        <v>12253</v>
      </c>
      <c r="AG653" s="183">
        <f t="shared" si="822"/>
        <v>10</v>
      </c>
      <c r="AH653" s="154">
        <v>11945</v>
      </c>
      <c r="AI653" s="183">
        <f t="shared" si="817"/>
        <v>0</v>
      </c>
      <c r="AJ653" s="184">
        <v>213</v>
      </c>
      <c r="AK653" s="185">
        <f t="shared" si="818"/>
        <v>2</v>
      </c>
      <c r="AL653" s="154">
        <v>77</v>
      </c>
      <c r="AM653" s="183">
        <f t="shared" si="819"/>
        <v>0</v>
      </c>
      <c r="AN653" s="154">
        <v>64</v>
      </c>
      <c r="AO653" s="183">
        <f t="shared" si="820"/>
        <v>0</v>
      </c>
      <c r="AP653" s="186">
        <v>0</v>
      </c>
      <c r="AQ653" s="185">
        <f t="shared" si="821"/>
        <v>12</v>
      </c>
      <c r="AR653" s="154">
        <v>16283</v>
      </c>
      <c r="AS653" s="183">
        <f t="shared" si="841"/>
        <v>0</v>
      </c>
      <c r="AT653" s="154">
        <v>13742</v>
      </c>
      <c r="AU653" s="183">
        <f t="shared" si="842"/>
        <v>1</v>
      </c>
      <c r="AV653" s="187">
        <v>845</v>
      </c>
      <c r="AW653" s="237">
        <f t="shared" si="715"/>
        <v>492</v>
      </c>
      <c r="AX653" s="236">
        <f t="shared" si="823"/>
        <v>44477</v>
      </c>
      <c r="AY653" s="6">
        <v>0</v>
      </c>
      <c r="AZ653" s="237">
        <f t="shared" si="810"/>
        <v>419</v>
      </c>
      <c r="BA653" s="237">
        <f t="shared" si="738"/>
        <v>370</v>
      </c>
      <c r="BB653" s="129">
        <v>0</v>
      </c>
      <c r="BC653" s="27">
        <f t="shared" si="811"/>
        <v>964</v>
      </c>
      <c r="BD653" s="237">
        <f t="shared" si="739"/>
        <v>405</v>
      </c>
      <c r="BE653" s="228">
        <f t="shared" si="840"/>
        <v>44477</v>
      </c>
      <c r="BF653" s="131">
        <f t="shared" si="772"/>
        <v>17</v>
      </c>
      <c r="BG653" s="131">
        <f t="shared" si="812"/>
        <v>9254</v>
      </c>
      <c r="BH653" s="228">
        <f t="shared" si="813"/>
        <v>44477</v>
      </c>
      <c r="BI653" s="131">
        <f t="shared" si="814"/>
        <v>9254</v>
      </c>
      <c r="BJ653" s="1">
        <f t="shared" si="815"/>
        <v>44477</v>
      </c>
      <c r="BK653">
        <f t="shared" si="805"/>
        <v>0</v>
      </c>
      <c r="BL653">
        <f t="shared" si="816"/>
        <v>22</v>
      </c>
      <c r="BM653">
        <f t="shared" si="803"/>
        <v>22</v>
      </c>
      <c r="BN653" s="1">
        <f t="shared" si="804"/>
        <v>44477</v>
      </c>
      <c r="BO653">
        <f t="shared" si="824"/>
        <v>11070</v>
      </c>
      <c r="BP653">
        <f t="shared" si="825"/>
        <v>6405</v>
      </c>
      <c r="BQ653" s="178">
        <f t="shared" si="783"/>
        <v>44477</v>
      </c>
      <c r="BR653">
        <f t="shared" si="784"/>
        <v>12253</v>
      </c>
      <c r="BS653">
        <f t="shared" si="785"/>
        <v>11945</v>
      </c>
      <c r="BT653">
        <f t="shared" si="786"/>
        <v>213</v>
      </c>
      <c r="BU653">
        <v>15</v>
      </c>
      <c r="BV653">
        <f t="shared" si="828"/>
        <v>2</v>
      </c>
      <c r="BW653">
        <f t="shared" si="826"/>
        <v>878</v>
      </c>
      <c r="BX653" s="178">
        <f t="shared" si="787"/>
        <v>44477</v>
      </c>
      <c r="BY653">
        <f t="shared" si="788"/>
        <v>77</v>
      </c>
      <c r="BZ653">
        <f t="shared" si="789"/>
        <v>64</v>
      </c>
      <c r="CA653">
        <f t="shared" si="790"/>
        <v>0</v>
      </c>
      <c r="CB653" s="178">
        <f t="shared" si="791"/>
        <v>44477</v>
      </c>
      <c r="CC653">
        <f t="shared" si="792"/>
        <v>16283</v>
      </c>
      <c r="CD653">
        <f t="shared" si="793"/>
        <v>13742</v>
      </c>
      <c r="CE653">
        <f t="shared" si="794"/>
        <v>845</v>
      </c>
      <c r="CI653" s="178">
        <f t="shared" si="795"/>
        <v>44477</v>
      </c>
      <c r="CJ653">
        <f t="shared" si="796"/>
        <v>2</v>
      </c>
      <c r="CK653">
        <f t="shared" si="797"/>
        <v>10</v>
      </c>
      <c r="CL653" s="178">
        <f t="shared" si="798"/>
        <v>44477</v>
      </c>
      <c r="CM653">
        <f t="shared" si="799"/>
        <v>0</v>
      </c>
      <c r="CN653" s="1">
        <f t="shared" si="830"/>
        <v>44477</v>
      </c>
      <c r="CO653" s="281">
        <f t="shared" si="831"/>
        <v>2</v>
      </c>
      <c r="CP653" s="1">
        <f t="shared" si="832"/>
        <v>44477</v>
      </c>
      <c r="CQ653" s="282">
        <f t="shared" si="833"/>
        <v>0</v>
      </c>
      <c r="CR653" s="178">
        <f t="shared" si="843"/>
        <v>44477</v>
      </c>
      <c r="CS653">
        <f t="shared" si="844"/>
        <v>12</v>
      </c>
      <c r="CT653">
        <f t="shared" si="845"/>
        <v>1</v>
      </c>
      <c r="CU653">
        <f t="shared" si="846"/>
        <v>0</v>
      </c>
    </row>
    <row r="654" spans="1:99" ht="18" customHeight="1" x14ac:dyDescent="0.55000000000000004">
      <c r="A654" s="178">
        <v>44478</v>
      </c>
      <c r="B654" s="239">
        <v>24</v>
      </c>
      <c r="C654" s="153">
        <f t="shared" si="827"/>
        <v>9278</v>
      </c>
      <c r="D654" s="153">
        <f t="shared" si="834"/>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704"/>
        <v>466</v>
      </c>
      <c r="Z654" s="75">
        <f t="shared" si="835"/>
        <v>44478</v>
      </c>
      <c r="AA654" s="229">
        <f t="shared" si="836"/>
        <v>28625</v>
      </c>
      <c r="AB654" s="229">
        <f t="shared" si="837"/>
        <v>25752</v>
      </c>
      <c r="AC654" s="230">
        <f t="shared" si="838"/>
        <v>1059</v>
      </c>
      <c r="AD654" s="182">
        <f t="shared" si="829"/>
        <v>8</v>
      </c>
      <c r="AE654" s="242">
        <f t="shared" si="839"/>
        <v>11056</v>
      </c>
      <c r="AF654" s="154">
        <v>12261</v>
      </c>
      <c r="AG654" s="183">
        <f t="shared" si="822"/>
        <v>1</v>
      </c>
      <c r="AH654" s="154">
        <v>11946</v>
      </c>
      <c r="AI654" s="183">
        <f t="shared" si="817"/>
        <v>0</v>
      </c>
      <c r="AJ654" s="184">
        <v>213</v>
      </c>
      <c r="AK654" s="185">
        <f t="shared" si="818"/>
        <v>0</v>
      </c>
      <c r="AL654" s="154">
        <v>77</v>
      </c>
      <c r="AM654" s="183">
        <f t="shared" si="819"/>
        <v>0</v>
      </c>
      <c r="AN654" s="154">
        <v>64</v>
      </c>
      <c r="AO654" s="183">
        <f t="shared" si="820"/>
        <v>0</v>
      </c>
      <c r="AP654" s="186">
        <v>0</v>
      </c>
      <c r="AQ654" s="185">
        <f t="shared" si="821"/>
        <v>4</v>
      </c>
      <c r="AR654" s="154">
        <v>16287</v>
      </c>
      <c r="AS654" s="183">
        <f t="shared" si="841"/>
        <v>0</v>
      </c>
      <c r="AT654" s="154">
        <v>13742</v>
      </c>
      <c r="AU654" s="183">
        <f t="shared" si="842"/>
        <v>1</v>
      </c>
      <c r="AV654" s="187">
        <v>846</v>
      </c>
      <c r="AW654" s="237">
        <f t="shared" si="715"/>
        <v>493</v>
      </c>
      <c r="AX654" s="236">
        <f t="shared" si="823"/>
        <v>44478</v>
      </c>
      <c r="AY654" s="6">
        <v>0</v>
      </c>
      <c r="AZ654" s="237">
        <f t="shared" si="810"/>
        <v>419</v>
      </c>
      <c r="BA654" s="237">
        <f t="shared" si="738"/>
        <v>371</v>
      </c>
      <c r="BB654" s="129">
        <v>0</v>
      </c>
      <c r="BC654" s="27">
        <f t="shared" si="811"/>
        <v>964</v>
      </c>
      <c r="BD654" s="237">
        <f t="shared" si="739"/>
        <v>406</v>
      </c>
      <c r="BE654" s="228">
        <f t="shared" si="840"/>
        <v>44478</v>
      </c>
      <c r="BF654" s="131">
        <f t="shared" si="772"/>
        <v>24</v>
      </c>
      <c r="BG654" s="131">
        <f t="shared" si="812"/>
        <v>9278</v>
      </c>
      <c r="BH654" s="228">
        <f t="shared" si="813"/>
        <v>44478</v>
      </c>
      <c r="BI654" s="131">
        <f t="shared" si="814"/>
        <v>9278</v>
      </c>
      <c r="BJ654" s="1">
        <f t="shared" si="815"/>
        <v>44478</v>
      </c>
      <c r="BK654">
        <f t="shared" si="805"/>
        <v>1</v>
      </c>
      <c r="BL654">
        <f t="shared" si="816"/>
        <v>13</v>
      </c>
      <c r="BM654">
        <f t="shared" si="803"/>
        <v>14</v>
      </c>
      <c r="BN654" s="1">
        <f t="shared" si="804"/>
        <v>44478</v>
      </c>
      <c r="BO654">
        <f t="shared" si="824"/>
        <v>11041</v>
      </c>
      <c r="BP654">
        <f t="shared" si="825"/>
        <v>6378</v>
      </c>
      <c r="BQ654" s="178">
        <f t="shared" si="783"/>
        <v>44478</v>
      </c>
      <c r="BR654">
        <f t="shared" si="784"/>
        <v>12261</v>
      </c>
      <c r="BS654">
        <f t="shared" si="785"/>
        <v>11946</v>
      </c>
      <c r="BT654">
        <f t="shared" si="786"/>
        <v>213</v>
      </c>
      <c r="BU654">
        <v>15</v>
      </c>
      <c r="BV654">
        <f t="shared" si="828"/>
        <v>8</v>
      </c>
      <c r="BW654">
        <f t="shared" si="826"/>
        <v>874</v>
      </c>
      <c r="BX654" s="178">
        <f t="shared" si="787"/>
        <v>44478</v>
      </c>
      <c r="BY654">
        <f t="shared" si="788"/>
        <v>77</v>
      </c>
      <c r="BZ654">
        <f t="shared" si="789"/>
        <v>64</v>
      </c>
      <c r="CA654">
        <f t="shared" si="790"/>
        <v>0</v>
      </c>
      <c r="CB654" s="178">
        <f t="shared" si="791"/>
        <v>44478</v>
      </c>
      <c r="CC654">
        <f t="shared" si="792"/>
        <v>16287</v>
      </c>
      <c r="CD654">
        <f t="shared" si="793"/>
        <v>13742</v>
      </c>
      <c r="CE654">
        <f t="shared" si="794"/>
        <v>846</v>
      </c>
      <c r="CI654" s="178">
        <f t="shared" si="795"/>
        <v>44478</v>
      </c>
      <c r="CJ654">
        <f t="shared" si="796"/>
        <v>8</v>
      </c>
      <c r="CK654">
        <f t="shared" si="797"/>
        <v>1</v>
      </c>
      <c r="CL654" s="178">
        <f t="shared" si="798"/>
        <v>44478</v>
      </c>
      <c r="CM654">
        <f t="shared" si="799"/>
        <v>0</v>
      </c>
      <c r="CN654" s="1">
        <f t="shared" si="830"/>
        <v>44478</v>
      </c>
      <c r="CO654" s="281">
        <f t="shared" si="831"/>
        <v>8</v>
      </c>
      <c r="CP654" s="1">
        <f t="shared" si="832"/>
        <v>44478</v>
      </c>
      <c r="CQ654" s="282">
        <f t="shared" si="833"/>
        <v>0</v>
      </c>
      <c r="CR654" s="178">
        <f t="shared" si="843"/>
        <v>44478</v>
      </c>
      <c r="CS654">
        <f t="shared" si="844"/>
        <v>4</v>
      </c>
      <c r="CT654">
        <f t="shared" si="845"/>
        <v>1</v>
      </c>
      <c r="CU654">
        <f t="shared" si="846"/>
        <v>0</v>
      </c>
    </row>
    <row r="655" spans="1:99" ht="18" customHeight="1" x14ac:dyDescent="0.55000000000000004">
      <c r="A655" s="178">
        <v>44479</v>
      </c>
      <c r="B655" s="239">
        <v>25</v>
      </c>
      <c r="C655" s="153">
        <f t="shared" si="827"/>
        <v>9303</v>
      </c>
      <c r="D655" s="153">
        <f t="shared" si="834"/>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704"/>
        <v>467</v>
      </c>
      <c r="Z655" s="75">
        <f t="shared" si="835"/>
        <v>44479</v>
      </c>
      <c r="AA655" s="229">
        <f t="shared" si="836"/>
        <v>28632</v>
      </c>
      <c r="AB655" s="229">
        <f t="shared" si="837"/>
        <v>25753</v>
      </c>
      <c r="AC655" s="230">
        <f t="shared" si="838"/>
        <v>1059</v>
      </c>
      <c r="AD655" s="182">
        <f t="shared" si="829"/>
        <v>0</v>
      </c>
      <c r="AE655" s="242">
        <f t="shared" si="839"/>
        <v>11056</v>
      </c>
      <c r="AF655" s="154">
        <v>12261</v>
      </c>
      <c r="AG655" s="183">
        <f t="shared" si="822"/>
        <v>1</v>
      </c>
      <c r="AH655" s="154">
        <v>11947</v>
      </c>
      <c r="AI655" s="183">
        <f t="shared" si="817"/>
        <v>0</v>
      </c>
      <c r="AJ655" s="184">
        <v>213</v>
      </c>
      <c r="AK655" s="185">
        <f t="shared" si="818"/>
        <v>0</v>
      </c>
      <c r="AL655" s="154">
        <v>77</v>
      </c>
      <c r="AM655" s="183">
        <f t="shared" si="819"/>
        <v>0</v>
      </c>
      <c r="AN655" s="154">
        <v>64</v>
      </c>
      <c r="AO655" s="183">
        <f t="shared" si="820"/>
        <v>0</v>
      </c>
      <c r="AP655" s="186">
        <v>0</v>
      </c>
      <c r="AQ655" s="185">
        <f t="shared" si="821"/>
        <v>7</v>
      </c>
      <c r="AR655" s="154">
        <v>16294</v>
      </c>
      <c r="AS655" s="183">
        <f t="shared" si="841"/>
        <v>0</v>
      </c>
      <c r="AT655" s="154">
        <v>13742</v>
      </c>
      <c r="AU655" s="183">
        <f t="shared" si="842"/>
        <v>0</v>
      </c>
      <c r="AV655" s="187">
        <v>846</v>
      </c>
      <c r="AW655" s="237">
        <f t="shared" si="715"/>
        <v>494</v>
      </c>
      <c r="AX655" s="236">
        <f t="shared" si="823"/>
        <v>44479</v>
      </c>
      <c r="AY655" s="6">
        <v>0</v>
      </c>
      <c r="AZ655" s="237">
        <f t="shared" si="810"/>
        <v>419</v>
      </c>
      <c r="BA655" s="237">
        <f t="shared" si="738"/>
        <v>369</v>
      </c>
      <c r="BB655" s="129">
        <v>0</v>
      </c>
      <c r="BC655" s="27">
        <f t="shared" si="811"/>
        <v>964</v>
      </c>
      <c r="BD655" s="237">
        <f t="shared" si="739"/>
        <v>404</v>
      </c>
      <c r="BE655" s="228">
        <f t="shared" si="840"/>
        <v>44479</v>
      </c>
      <c r="BF655" s="131">
        <f t="shared" ref="BF655:BF718" si="847">+B655</f>
        <v>25</v>
      </c>
      <c r="BG655" s="131">
        <f t="shared" si="812"/>
        <v>9303</v>
      </c>
      <c r="BH655" s="228">
        <f t="shared" si="813"/>
        <v>44479</v>
      </c>
      <c r="BI655" s="131">
        <f t="shared" si="814"/>
        <v>9303</v>
      </c>
      <c r="BJ655" s="1">
        <f t="shared" si="815"/>
        <v>44479</v>
      </c>
      <c r="BK655">
        <f t="shared" si="805"/>
        <v>0</v>
      </c>
      <c r="BL655">
        <f t="shared" si="816"/>
        <v>8</v>
      </c>
      <c r="BM655">
        <f t="shared" si="803"/>
        <v>8</v>
      </c>
      <c r="BN655" s="1">
        <f t="shared" si="804"/>
        <v>44479</v>
      </c>
      <c r="BO655">
        <f t="shared" si="824"/>
        <v>10957</v>
      </c>
      <c r="BP655">
        <f t="shared" si="825"/>
        <v>6311</v>
      </c>
      <c r="BQ655" s="178">
        <f t="shared" si="783"/>
        <v>44479</v>
      </c>
      <c r="BR655">
        <f t="shared" si="784"/>
        <v>12261</v>
      </c>
      <c r="BS655">
        <f t="shared" si="785"/>
        <v>11947</v>
      </c>
      <c r="BT655">
        <f t="shared" si="786"/>
        <v>213</v>
      </c>
      <c r="BU655">
        <v>15</v>
      </c>
      <c r="BV655">
        <f t="shared" si="828"/>
        <v>0</v>
      </c>
      <c r="BW655">
        <f t="shared" si="826"/>
        <v>892</v>
      </c>
      <c r="BX655" s="178">
        <f t="shared" si="787"/>
        <v>44479</v>
      </c>
      <c r="BY655">
        <f t="shared" si="788"/>
        <v>77</v>
      </c>
      <c r="BZ655">
        <f t="shared" si="789"/>
        <v>64</v>
      </c>
      <c r="CA655">
        <f t="shared" si="790"/>
        <v>0</v>
      </c>
      <c r="CB655" s="178">
        <f t="shared" si="791"/>
        <v>44479</v>
      </c>
      <c r="CC655">
        <f t="shared" si="792"/>
        <v>16294</v>
      </c>
      <c r="CD655">
        <f t="shared" si="793"/>
        <v>13742</v>
      </c>
      <c r="CE655">
        <f t="shared" si="794"/>
        <v>846</v>
      </c>
      <c r="CI655" s="178">
        <f t="shared" si="795"/>
        <v>44479</v>
      </c>
      <c r="CJ655">
        <f t="shared" si="796"/>
        <v>0</v>
      </c>
      <c r="CK655">
        <f t="shared" si="797"/>
        <v>1</v>
      </c>
      <c r="CL655" s="178">
        <f t="shared" si="798"/>
        <v>44479</v>
      </c>
      <c r="CM655">
        <f t="shared" si="799"/>
        <v>0</v>
      </c>
      <c r="CN655" s="1">
        <f t="shared" si="830"/>
        <v>44479</v>
      </c>
      <c r="CO655" s="281">
        <f t="shared" si="831"/>
        <v>0</v>
      </c>
      <c r="CP655" s="1">
        <f t="shared" si="832"/>
        <v>44479</v>
      </c>
      <c r="CQ655" s="282">
        <f t="shared" si="833"/>
        <v>0</v>
      </c>
      <c r="CR655" s="178">
        <f t="shared" si="843"/>
        <v>44479</v>
      </c>
      <c r="CS655">
        <f t="shared" si="844"/>
        <v>7</v>
      </c>
      <c r="CT655">
        <f t="shared" si="845"/>
        <v>0</v>
      </c>
      <c r="CU655">
        <f t="shared" si="846"/>
        <v>0</v>
      </c>
    </row>
    <row r="656" spans="1:99" ht="18" customHeight="1" x14ac:dyDescent="0.55000000000000004">
      <c r="A656" s="178">
        <v>44480</v>
      </c>
      <c r="B656" s="239">
        <v>12</v>
      </c>
      <c r="C656" s="153">
        <f t="shared" si="827"/>
        <v>9315</v>
      </c>
      <c r="D656" s="153">
        <f t="shared" si="834"/>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704"/>
        <v>468</v>
      </c>
      <c r="Z656" s="75">
        <f t="shared" si="835"/>
        <v>44480</v>
      </c>
      <c r="AA656" s="229">
        <f t="shared" si="836"/>
        <v>28650</v>
      </c>
      <c r="AB656" s="229">
        <f t="shared" si="837"/>
        <v>25759</v>
      </c>
      <c r="AC656" s="230">
        <f t="shared" si="838"/>
        <v>1059</v>
      </c>
      <c r="AD656" s="182">
        <f t="shared" si="829"/>
        <v>7</v>
      </c>
      <c r="AE656" s="242">
        <f t="shared" si="839"/>
        <v>11063</v>
      </c>
      <c r="AF656" s="154">
        <v>12268</v>
      </c>
      <c r="AG656" s="183">
        <f t="shared" si="822"/>
        <v>6</v>
      </c>
      <c r="AH656" s="154">
        <v>11953</v>
      </c>
      <c r="AI656" s="183">
        <f t="shared" si="817"/>
        <v>0</v>
      </c>
      <c r="AJ656" s="184">
        <v>213</v>
      </c>
      <c r="AK656" s="185">
        <f t="shared" si="818"/>
        <v>0</v>
      </c>
      <c r="AL656" s="154">
        <v>77</v>
      </c>
      <c r="AM656" s="183">
        <f t="shared" si="819"/>
        <v>0</v>
      </c>
      <c r="AN656" s="154">
        <v>64</v>
      </c>
      <c r="AO656" s="183">
        <f t="shared" si="820"/>
        <v>0</v>
      </c>
      <c r="AP656" s="186">
        <v>0</v>
      </c>
      <c r="AQ656" s="185">
        <f t="shared" si="821"/>
        <v>11</v>
      </c>
      <c r="AR656" s="154">
        <v>16305</v>
      </c>
      <c r="AS656" s="183">
        <f t="shared" si="841"/>
        <v>0</v>
      </c>
      <c r="AT656" s="154">
        <v>13742</v>
      </c>
      <c r="AU656" s="183">
        <f t="shared" si="842"/>
        <v>0</v>
      </c>
      <c r="AV656" s="187">
        <v>846</v>
      </c>
      <c r="AW656" s="237">
        <f t="shared" si="715"/>
        <v>495</v>
      </c>
      <c r="AX656" s="236">
        <f t="shared" si="823"/>
        <v>44480</v>
      </c>
      <c r="AY656" s="6">
        <v>0</v>
      </c>
      <c r="AZ656" s="237">
        <f t="shared" si="810"/>
        <v>419</v>
      </c>
      <c r="BA656" s="237">
        <f t="shared" si="738"/>
        <v>370</v>
      </c>
      <c r="BB656" s="129">
        <v>0</v>
      </c>
      <c r="BC656" s="27">
        <f t="shared" si="811"/>
        <v>964</v>
      </c>
      <c r="BD656" s="237">
        <f t="shared" si="739"/>
        <v>405</v>
      </c>
      <c r="BE656" s="228">
        <f t="shared" si="840"/>
        <v>44480</v>
      </c>
      <c r="BF656" s="131">
        <f t="shared" si="847"/>
        <v>12</v>
      </c>
      <c r="BG656" s="131">
        <f t="shared" si="812"/>
        <v>9315</v>
      </c>
      <c r="BH656" s="228">
        <f t="shared" si="813"/>
        <v>44480</v>
      </c>
      <c r="BI656" s="131">
        <f t="shared" si="814"/>
        <v>9315</v>
      </c>
      <c r="BJ656" s="1">
        <f t="shared" si="815"/>
        <v>44480</v>
      </c>
      <c r="BK656">
        <f t="shared" si="805"/>
        <v>0</v>
      </c>
      <c r="BL656">
        <f t="shared" si="816"/>
        <v>14</v>
      </c>
      <c r="BM656">
        <f t="shared" si="803"/>
        <v>14</v>
      </c>
      <c r="BN656" s="1">
        <f t="shared" si="804"/>
        <v>44480</v>
      </c>
      <c r="BO656">
        <f t="shared" si="824"/>
        <v>11029</v>
      </c>
      <c r="BP656">
        <f t="shared" si="825"/>
        <v>6383</v>
      </c>
      <c r="BQ656" s="178">
        <f t="shared" si="783"/>
        <v>44480</v>
      </c>
      <c r="BR656">
        <f t="shared" si="784"/>
        <v>12268</v>
      </c>
      <c r="BS656">
        <f t="shared" si="785"/>
        <v>11953</v>
      </c>
      <c r="BT656">
        <f t="shared" si="786"/>
        <v>213</v>
      </c>
      <c r="BU656">
        <v>15</v>
      </c>
      <c r="BV656">
        <f t="shared" si="828"/>
        <v>7</v>
      </c>
      <c r="BW656">
        <f t="shared" si="826"/>
        <v>876</v>
      </c>
      <c r="BX656" s="178">
        <f t="shared" si="787"/>
        <v>44480</v>
      </c>
      <c r="BY656">
        <f t="shared" si="788"/>
        <v>77</v>
      </c>
      <c r="BZ656">
        <f t="shared" si="789"/>
        <v>64</v>
      </c>
      <c r="CA656">
        <f t="shared" si="790"/>
        <v>0</v>
      </c>
      <c r="CB656" s="178">
        <f t="shared" si="791"/>
        <v>44480</v>
      </c>
      <c r="CC656">
        <f t="shared" si="792"/>
        <v>16305</v>
      </c>
      <c r="CD656">
        <f t="shared" si="793"/>
        <v>13742</v>
      </c>
      <c r="CE656">
        <f t="shared" si="794"/>
        <v>846</v>
      </c>
      <c r="CI656" s="178">
        <f t="shared" si="795"/>
        <v>44480</v>
      </c>
      <c r="CJ656">
        <f t="shared" si="796"/>
        <v>7</v>
      </c>
      <c r="CK656">
        <f t="shared" si="797"/>
        <v>6</v>
      </c>
      <c r="CL656" s="178">
        <f t="shared" si="798"/>
        <v>44480</v>
      </c>
      <c r="CM656">
        <f t="shared" si="799"/>
        <v>0</v>
      </c>
      <c r="CN656" s="1">
        <f t="shared" si="830"/>
        <v>44480</v>
      </c>
      <c r="CO656" s="281">
        <f t="shared" si="831"/>
        <v>7</v>
      </c>
      <c r="CP656" s="1">
        <f t="shared" si="832"/>
        <v>44480</v>
      </c>
      <c r="CQ656" s="282">
        <f t="shared" si="833"/>
        <v>0</v>
      </c>
      <c r="CR656" s="178">
        <f t="shared" si="843"/>
        <v>44480</v>
      </c>
      <c r="CS656">
        <f t="shared" si="844"/>
        <v>11</v>
      </c>
      <c r="CT656">
        <f t="shared" si="845"/>
        <v>0</v>
      </c>
      <c r="CU656">
        <f t="shared" si="846"/>
        <v>0</v>
      </c>
    </row>
    <row r="657" spans="1:99" ht="18" customHeight="1" x14ac:dyDescent="0.55000000000000004">
      <c r="A657" s="178">
        <v>44481</v>
      </c>
      <c r="B657" s="239">
        <v>22</v>
      </c>
      <c r="C657" s="153">
        <f t="shared" si="827"/>
        <v>9337</v>
      </c>
      <c r="D657" s="153">
        <f t="shared" si="834"/>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704"/>
        <v>469</v>
      </c>
      <c r="Z657" s="75">
        <f t="shared" si="835"/>
        <v>44481</v>
      </c>
      <c r="AA657" s="229">
        <f t="shared" si="836"/>
        <v>28658</v>
      </c>
      <c r="AB657" s="229">
        <f t="shared" si="837"/>
        <v>25762</v>
      </c>
      <c r="AC657" s="230">
        <f t="shared" si="838"/>
        <v>1059</v>
      </c>
      <c r="AD657" s="182">
        <f t="shared" si="829"/>
        <v>4</v>
      </c>
      <c r="AE657" s="242">
        <f t="shared" si="839"/>
        <v>11067</v>
      </c>
      <c r="AF657" s="154">
        <v>12272</v>
      </c>
      <c r="AG657" s="183">
        <f t="shared" si="822"/>
        <v>3</v>
      </c>
      <c r="AH657" s="154">
        <v>11956</v>
      </c>
      <c r="AI657" s="183">
        <f t="shared" si="817"/>
        <v>0</v>
      </c>
      <c r="AJ657" s="184">
        <v>213</v>
      </c>
      <c r="AK657" s="185">
        <f t="shared" si="818"/>
        <v>0</v>
      </c>
      <c r="AL657" s="154">
        <v>77</v>
      </c>
      <c r="AM657" s="183">
        <f t="shared" si="819"/>
        <v>0</v>
      </c>
      <c r="AN657" s="154">
        <v>64</v>
      </c>
      <c r="AO657" s="183">
        <f t="shared" si="820"/>
        <v>0</v>
      </c>
      <c r="AP657" s="186">
        <v>0</v>
      </c>
      <c r="AQ657" s="185">
        <f t="shared" si="821"/>
        <v>4</v>
      </c>
      <c r="AR657" s="154">
        <v>16309</v>
      </c>
      <c r="AS657" s="183">
        <f t="shared" si="841"/>
        <v>0</v>
      </c>
      <c r="AT657" s="154">
        <v>13742</v>
      </c>
      <c r="AU657" s="183">
        <f t="shared" si="842"/>
        <v>0</v>
      </c>
      <c r="AV657" s="187">
        <v>846</v>
      </c>
      <c r="AW657" s="237">
        <f t="shared" si="715"/>
        <v>496</v>
      </c>
      <c r="AX657" s="236">
        <f t="shared" si="823"/>
        <v>44481</v>
      </c>
      <c r="AY657" s="6">
        <v>0</v>
      </c>
      <c r="AZ657" s="237">
        <f t="shared" si="810"/>
        <v>419</v>
      </c>
      <c r="BA657" s="237">
        <f t="shared" si="738"/>
        <v>371</v>
      </c>
      <c r="BB657" s="129">
        <v>0</v>
      </c>
      <c r="BC657" s="27">
        <f t="shared" si="811"/>
        <v>964</v>
      </c>
      <c r="BD657" s="237">
        <f t="shared" si="739"/>
        <v>406</v>
      </c>
      <c r="BE657" s="228">
        <f t="shared" si="840"/>
        <v>44481</v>
      </c>
      <c r="BF657" s="131">
        <f t="shared" si="847"/>
        <v>22</v>
      </c>
      <c r="BG657" s="131">
        <f t="shared" si="812"/>
        <v>9337</v>
      </c>
      <c r="BH657" s="228">
        <f t="shared" si="813"/>
        <v>44481</v>
      </c>
      <c r="BI657" s="131">
        <f t="shared" si="814"/>
        <v>9337</v>
      </c>
      <c r="BJ657" s="1">
        <f t="shared" si="815"/>
        <v>44481</v>
      </c>
      <c r="BK657">
        <f t="shared" si="805"/>
        <v>0</v>
      </c>
      <c r="BL657">
        <f t="shared" si="816"/>
        <v>16</v>
      </c>
      <c r="BM657">
        <f t="shared" si="803"/>
        <v>16</v>
      </c>
      <c r="BN657" s="1">
        <f t="shared" si="804"/>
        <v>44481</v>
      </c>
      <c r="BO657">
        <f t="shared" si="824"/>
        <v>11086</v>
      </c>
      <c r="BP657">
        <f t="shared" si="825"/>
        <v>6421</v>
      </c>
      <c r="BQ657" s="178">
        <f t="shared" si="783"/>
        <v>44481</v>
      </c>
      <c r="BR657">
        <f t="shared" si="784"/>
        <v>12272</v>
      </c>
      <c r="BS657">
        <f t="shared" si="785"/>
        <v>11956</v>
      </c>
      <c r="BT657">
        <f t="shared" si="786"/>
        <v>213</v>
      </c>
      <c r="BU657">
        <v>15</v>
      </c>
      <c r="BV657">
        <f t="shared" si="828"/>
        <v>4</v>
      </c>
      <c r="BW657">
        <f t="shared" si="826"/>
        <v>882</v>
      </c>
      <c r="BX657" s="178">
        <f t="shared" si="787"/>
        <v>44481</v>
      </c>
      <c r="BY657">
        <f t="shared" si="788"/>
        <v>77</v>
      </c>
      <c r="BZ657">
        <f t="shared" si="789"/>
        <v>64</v>
      </c>
      <c r="CA657">
        <f t="shared" si="790"/>
        <v>0</v>
      </c>
      <c r="CB657" s="178">
        <f t="shared" si="791"/>
        <v>44481</v>
      </c>
      <c r="CC657">
        <f t="shared" si="792"/>
        <v>16309</v>
      </c>
      <c r="CD657">
        <f t="shared" si="793"/>
        <v>13742</v>
      </c>
      <c r="CE657">
        <f t="shared" si="794"/>
        <v>846</v>
      </c>
      <c r="CI657" s="178">
        <f t="shared" si="795"/>
        <v>44481</v>
      </c>
      <c r="CJ657">
        <f t="shared" si="796"/>
        <v>4</v>
      </c>
      <c r="CK657">
        <f t="shared" si="797"/>
        <v>3</v>
      </c>
      <c r="CL657" s="178">
        <f t="shared" si="798"/>
        <v>44481</v>
      </c>
      <c r="CM657">
        <f t="shared" si="799"/>
        <v>0</v>
      </c>
      <c r="CN657" s="1">
        <f t="shared" si="830"/>
        <v>44481</v>
      </c>
      <c r="CO657" s="281">
        <f t="shared" si="831"/>
        <v>4</v>
      </c>
      <c r="CP657" s="1">
        <f t="shared" si="832"/>
        <v>44481</v>
      </c>
      <c r="CQ657" s="282">
        <f t="shared" si="833"/>
        <v>0</v>
      </c>
      <c r="CR657" s="178">
        <f t="shared" si="843"/>
        <v>44481</v>
      </c>
      <c r="CS657">
        <f t="shared" si="844"/>
        <v>4</v>
      </c>
      <c r="CT657">
        <f t="shared" si="845"/>
        <v>0</v>
      </c>
      <c r="CU657">
        <f t="shared" si="846"/>
        <v>0</v>
      </c>
    </row>
    <row r="658" spans="1:99" ht="18" customHeight="1" x14ac:dyDescent="0.55000000000000004">
      <c r="A658" s="178">
        <v>44482</v>
      </c>
      <c r="B658" s="239">
        <v>20</v>
      </c>
      <c r="C658" s="153">
        <f t="shared" si="827"/>
        <v>9357</v>
      </c>
      <c r="D658" s="153">
        <f t="shared" si="834"/>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704"/>
        <v>470</v>
      </c>
      <c r="Z658" s="75">
        <f t="shared" si="835"/>
        <v>44482</v>
      </c>
      <c r="AA658" s="229">
        <f t="shared" si="836"/>
        <v>28665</v>
      </c>
      <c r="AB658" s="229">
        <f t="shared" si="837"/>
        <v>25768</v>
      </c>
      <c r="AC658" s="230">
        <f t="shared" si="838"/>
        <v>1059</v>
      </c>
      <c r="AD658" s="182">
        <f t="shared" si="829"/>
        <v>3</v>
      </c>
      <c r="AE658" s="242">
        <f t="shared" si="839"/>
        <v>11070</v>
      </c>
      <c r="AF658" s="154">
        <v>12275</v>
      </c>
      <c r="AG658" s="183">
        <f t="shared" si="822"/>
        <v>6</v>
      </c>
      <c r="AH658" s="154">
        <v>11962</v>
      </c>
      <c r="AI658" s="183">
        <f t="shared" si="817"/>
        <v>0</v>
      </c>
      <c r="AJ658" s="184">
        <v>213</v>
      </c>
      <c r="AK658" s="185">
        <f t="shared" si="818"/>
        <v>0</v>
      </c>
      <c r="AL658" s="154">
        <v>77</v>
      </c>
      <c r="AM658" s="183">
        <f t="shared" si="819"/>
        <v>0</v>
      </c>
      <c r="AN658" s="154">
        <v>64</v>
      </c>
      <c r="AO658" s="183">
        <f t="shared" si="820"/>
        <v>0</v>
      </c>
      <c r="AP658" s="186">
        <v>0</v>
      </c>
      <c r="AQ658" s="185">
        <f t="shared" si="821"/>
        <v>4</v>
      </c>
      <c r="AR658" s="154">
        <v>16313</v>
      </c>
      <c r="AS658" s="183">
        <f t="shared" si="841"/>
        <v>0</v>
      </c>
      <c r="AT658" s="154">
        <v>13742</v>
      </c>
      <c r="AU658" s="183">
        <f t="shared" si="842"/>
        <v>0</v>
      </c>
      <c r="AV658" s="187">
        <v>846</v>
      </c>
      <c r="AW658" s="237">
        <f t="shared" si="715"/>
        <v>497</v>
      </c>
      <c r="AX658" s="236">
        <f t="shared" si="823"/>
        <v>44482</v>
      </c>
      <c r="AY658" s="6">
        <v>0</v>
      </c>
      <c r="AZ658" s="237">
        <f t="shared" si="810"/>
        <v>419</v>
      </c>
      <c r="BA658" s="237">
        <f t="shared" si="738"/>
        <v>372</v>
      </c>
      <c r="BB658" s="129">
        <v>0</v>
      </c>
      <c r="BC658" s="27">
        <f t="shared" si="811"/>
        <v>964</v>
      </c>
      <c r="BD658" s="237">
        <f t="shared" si="739"/>
        <v>407</v>
      </c>
      <c r="BE658" s="228">
        <f t="shared" si="840"/>
        <v>44482</v>
      </c>
      <c r="BF658" s="131">
        <f t="shared" si="847"/>
        <v>20</v>
      </c>
      <c r="BG658" s="131">
        <f t="shared" si="812"/>
        <v>9357</v>
      </c>
      <c r="BH658" s="228">
        <f t="shared" si="813"/>
        <v>44482</v>
      </c>
      <c r="BI658" s="131">
        <f t="shared" si="814"/>
        <v>9357</v>
      </c>
      <c r="BJ658" s="1">
        <f t="shared" si="815"/>
        <v>44482</v>
      </c>
      <c r="BK658">
        <f t="shared" si="805"/>
        <v>0</v>
      </c>
      <c r="BL658">
        <f t="shared" si="816"/>
        <v>22</v>
      </c>
      <c r="BM658">
        <f t="shared" si="803"/>
        <v>22</v>
      </c>
      <c r="BN658" s="1">
        <f t="shared" si="804"/>
        <v>44482</v>
      </c>
      <c r="BO658">
        <f t="shared" si="824"/>
        <v>11063</v>
      </c>
      <c r="BP658">
        <f t="shared" si="825"/>
        <v>6400</v>
      </c>
      <c r="BQ658" s="178">
        <f t="shared" si="783"/>
        <v>44482</v>
      </c>
      <c r="BR658">
        <f t="shared" si="784"/>
        <v>12275</v>
      </c>
      <c r="BS658">
        <f t="shared" si="785"/>
        <v>11962</v>
      </c>
      <c r="BT658">
        <f t="shared" si="786"/>
        <v>213</v>
      </c>
      <c r="BU658">
        <v>15</v>
      </c>
      <c r="BV658">
        <f t="shared" si="828"/>
        <v>3</v>
      </c>
      <c r="BW658">
        <f t="shared" si="826"/>
        <v>877</v>
      </c>
      <c r="BX658" s="178">
        <f t="shared" si="787"/>
        <v>44482</v>
      </c>
      <c r="BY658">
        <f t="shared" si="788"/>
        <v>77</v>
      </c>
      <c r="BZ658">
        <f t="shared" si="789"/>
        <v>64</v>
      </c>
      <c r="CA658">
        <f t="shared" si="790"/>
        <v>0</v>
      </c>
      <c r="CB658" s="178">
        <f t="shared" si="791"/>
        <v>44482</v>
      </c>
      <c r="CC658">
        <f t="shared" si="792"/>
        <v>16313</v>
      </c>
      <c r="CD658">
        <f t="shared" si="793"/>
        <v>13742</v>
      </c>
      <c r="CE658">
        <f t="shared" si="794"/>
        <v>846</v>
      </c>
      <c r="CI658" s="178">
        <f t="shared" si="795"/>
        <v>44482</v>
      </c>
      <c r="CJ658">
        <f t="shared" si="796"/>
        <v>3</v>
      </c>
      <c r="CK658">
        <f t="shared" si="797"/>
        <v>6</v>
      </c>
      <c r="CL658" s="178">
        <f t="shared" si="798"/>
        <v>44482</v>
      </c>
      <c r="CM658">
        <f t="shared" si="799"/>
        <v>0</v>
      </c>
      <c r="CN658" s="1">
        <f t="shared" si="830"/>
        <v>44482</v>
      </c>
      <c r="CO658" s="281">
        <f t="shared" si="831"/>
        <v>3</v>
      </c>
      <c r="CP658" s="1">
        <f t="shared" si="832"/>
        <v>44482</v>
      </c>
      <c r="CQ658" s="282">
        <f t="shared" si="833"/>
        <v>0</v>
      </c>
      <c r="CR658" s="178">
        <f t="shared" si="843"/>
        <v>44482</v>
      </c>
      <c r="CS658">
        <f t="shared" si="844"/>
        <v>4</v>
      </c>
      <c r="CT658">
        <f t="shared" si="845"/>
        <v>0</v>
      </c>
      <c r="CU658">
        <f t="shared" si="846"/>
        <v>0</v>
      </c>
    </row>
    <row r="659" spans="1:99" ht="18" customHeight="1" x14ac:dyDescent="0.55000000000000004">
      <c r="A659" s="178">
        <v>44483</v>
      </c>
      <c r="B659" s="239">
        <v>10</v>
      </c>
      <c r="C659" s="153">
        <f t="shared" si="827"/>
        <v>9367</v>
      </c>
      <c r="D659" s="153">
        <f t="shared" si="834"/>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704"/>
        <v>471</v>
      </c>
      <c r="Z659" s="75">
        <f t="shared" si="835"/>
        <v>44483</v>
      </c>
      <c r="AA659" s="229">
        <f t="shared" si="836"/>
        <v>28674</v>
      </c>
      <c r="AB659" s="229">
        <f t="shared" si="837"/>
        <v>25779</v>
      </c>
      <c r="AC659" s="230">
        <f t="shared" si="838"/>
        <v>1059</v>
      </c>
      <c r="AD659" s="182">
        <f t="shared" si="829"/>
        <v>1</v>
      </c>
      <c r="AE659" s="242">
        <f t="shared" si="839"/>
        <v>11071</v>
      </c>
      <c r="AF659" s="154">
        <v>12276</v>
      </c>
      <c r="AG659" s="183">
        <f t="shared" si="822"/>
        <v>9</v>
      </c>
      <c r="AH659" s="154">
        <v>11971</v>
      </c>
      <c r="AI659" s="183">
        <f t="shared" si="817"/>
        <v>0</v>
      </c>
      <c r="AJ659" s="184">
        <v>213</v>
      </c>
      <c r="AK659" s="185">
        <f t="shared" si="818"/>
        <v>0</v>
      </c>
      <c r="AL659" s="154">
        <v>77</v>
      </c>
      <c r="AM659" s="183">
        <f t="shared" si="819"/>
        <v>2</v>
      </c>
      <c r="AN659" s="154">
        <v>66</v>
      </c>
      <c r="AO659" s="183">
        <f t="shared" si="820"/>
        <v>0</v>
      </c>
      <c r="AP659" s="186">
        <v>0</v>
      </c>
      <c r="AQ659" s="185">
        <f t="shared" si="821"/>
        <v>8</v>
      </c>
      <c r="AR659" s="154">
        <v>16321</v>
      </c>
      <c r="AS659" s="183">
        <f t="shared" si="841"/>
        <v>0</v>
      </c>
      <c r="AT659" s="154">
        <v>13742</v>
      </c>
      <c r="AU659" s="183">
        <f t="shared" si="842"/>
        <v>0</v>
      </c>
      <c r="AV659" s="187">
        <v>846</v>
      </c>
      <c r="AW659" s="237">
        <f t="shared" si="715"/>
        <v>498</v>
      </c>
      <c r="AX659" s="236">
        <f t="shared" si="823"/>
        <v>44483</v>
      </c>
      <c r="AY659" s="6">
        <v>0</v>
      </c>
      <c r="AZ659" s="237">
        <f t="shared" si="810"/>
        <v>419</v>
      </c>
      <c r="BA659" s="237">
        <f t="shared" si="738"/>
        <v>370</v>
      </c>
      <c r="BB659" s="129">
        <v>0</v>
      </c>
      <c r="BC659" s="27">
        <f t="shared" si="811"/>
        <v>964</v>
      </c>
      <c r="BD659" s="237">
        <f t="shared" si="739"/>
        <v>405</v>
      </c>
      <c r="BE659" s="228">
        <f t="shared" si="840"/>
        <v>44483</v>
      </c>
      <c r="BF659" s="131">
        <f t="shared" si="847"/>
        <v>10</v>
      </c>
      <c r="BG659" s="131">
        <f t="shared" si="812"/>
        <v>9367</v>
      </c>
      <c r="BH659" s="228">
        <f t="shared" si="813"/>
        <v>44483</v>
      </c>
      <c r="BI659" s="131">
        <f t="shared" si="814"/>
        <v>9367</v>
      </c>
      <c r="BJ659" s="1">
        <f t="shared" si="815"/>
        <v>44483</v>
      </c>
      <c r="BK659">
        <f t="shared" si="805"/>
        <v>0</v>
      </c>
      <c r="BL659">
        <f t="shared" si="816"/>
        <v>25</v>
      </c>
      <c r="BM659">
        <f t="shared" si="803"/>
        <v>25</v>
      </c>
      <c r="BN659" s="1">
        <f t="shared" si="804"/>
        <v>44483</v>
      </c>
      <c r="BO659">
        <f t="shared" si="824"/>
        <v>10982</v>
      </c>
      <c r="BP659">
        <f t="shared" si="825"/>
        <v>6336</v>
      </c>
      <c r="BQ659" s="178">
        <f t="shared" si="783"/>
        <v>44483</v>
      </c>
      <c r="BR659">
        <f t="shared" si="784"/>
        <v>12276</v>
      </c>
      <c r="BS659">
        <f t="shared" si="785"/>
        <v>11971</v>
      </c>
      <c r="BT659">
        <f t="shared" si="786"/>
        <v>213</v>
      </c>
      <c r="BU659">
        <v>15</v>
      </c>
      <c r="BV659">
        <f t="shared" si="828"/>
        <v>1</v>
      </c>
      <c r="BW659">
        <f t="shared" si="826"/>
        <v>893</v>
      </c>
      <c r="BX659" s="178">
        <f t="shared" si="787"/>
        <v>44483</v>
      </c>
      <c r="BY659">
        <f t="shared" si="788"/>
        <v>77</v>
      </c>
      <c r="BZ659">
        <f t="shared" si="789"/>
        <v>66</v>
      </c>
      <c r="CA659">
        <f t="shared" si="790"/>
        <v>0</v>
      </c>
      <c r="CB659" s="178">
        <f t="shared" si="791"/>
        <v>44483</v>
      </c>
      <c r="CC659">
        <f t="shared" si="792"/>
        <v>16321</v>
      </c>
      <c r="CD659">
        <f t="shared" si="793"/>
        <v>13742</v>
      </c>
      <c r="CE659">
        <f t="shared" si="794"/>
        <v>846</v>
      </c>
      <c r="CI659" s="178">
        <f t="shared" si="795"/>
        <v>44483</v>
      </c>
      <c r="CJ659">
        <f t="shared" si="796"/>
        <v>1</v>
      </c>
      <c r="CK659">
        <f t="shared" si="797"/>
        <v>9</v>
      </c>
      <c r="CL659" s="178">
        <f t="shared" si="798"/>
        <v>44483</v>
      </c>
      <c r="CM659">
        <f t="shared" si="799"/>
        <v>0</v>
      </c>
      <c r="CN659" s="1">
        <f t="shared" si="830"/>
        <v>44483</v>
      </c>
      <c r="CO659" s="281">
        <f t="shared" si="831"/>
        <v>1</v>
      </c>
      <c r="CP659" s="1">
        <f t="shared" si="832"/>
        <v>44483</v>
      </c>
      <c r="CQ659" s="282">
        <f t="shared" si="833"/>
        <v>0</v>
      </c>
      <c r="CR659" s="178">
        <f t="shared" si="843"/>
        <v>44483</v>
      </c>
      <c r="CS659">
        <f t="shared" si="844"/>
        <v>8</v>
      </c>
      <c r="CT659">
        <f t="shared" si="845"/>
        <v>0</v>
      </c>
      <c r="CU659">
        <f t="shared" si="846"/>
        <v>0</v>
      </c>
    </row>
    <row r="660" spans="1:99" ht="18" customHeight="1" x14ac:dyDescent="0.55000000000000004">
      <c r="A660" s="178">
        <v>44484</v>
      </c>
      <c r="B660" s="239">
        <v>14</v>
      </c>
      <c r="C660" s="153">
        <f t="shared" si="827"/>
        <v>9381</v>
      </c>
      <c r="D660" s="153">
        <f t="shared" si="834"/>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704"/>
        <v>472</v>
      </c>
      <c r="Z660" s="75">
        <f t="shared" si="835"/>
        <v>44484</v>
      </c>
      <c r="AA660" s="229">
        <f t="shared" si="836"/>
        <v>28687</v>
      </c>
      <c r="AB660" s="229">
        <f t="shared" si="837"/>
        <v>25788</v>
      </c>
      <c r="AC660" s="230">
        <f t="shared" si="838"/>
        <v>1059</v>
      </c>
      <c r="AD660" s="182">
        <f t="shared" si="829"/>
        <v>9</v>
      </c>
      <c r="AE660" s="242">
        <f t="shared" si="839"/>
        <v>11080</v>
      </c>
      <c r="AF660" s="154">
        <v>12285</v>
      </c>
      <c r="AG660" s="183">
        <f t="shared" si="822"/>
        <v>9</v>
      </c>
      <c r="AH660" s="154">
        <v>11980</v>
      </c>
      <c r="AI660" s="183">
        <f t="shared" si="817"/>
        <v>0</v>
      </c>
      <c r="AJ660" s="184">
        <v>213</v>
      </c>
      <c r="AK660" s="185">
        <f t="shared" si="818"/>
        <v>0</v>
      </c>
      <c r="AL660" s="154">
        <v>77</v>
      </c>
      <c r="AM660" s="183">
        <f t="shared" si="819"/>
        <v>0</v>
      </c>
      <c r="AN660" s="154">
        <v>66</v>
      </c>
      <c r="AO660" s="183">
        <f t="shared" si="820"/>
        <v>0</v>
      </c>
      <c r="AP660" s="186">
        <v>0</v>
      </c>
      <c r="AQ660" s="185">
        <f t="shared" si="821"/>
        <v>4</v>
      </c>
      <c r="AR660" s="154">
        <v>16325</v>
      </c>
      <c r="AS660" s="183">
        <f t="shared" si="841"/>
        <v>0</v>
      </c>
      <c r="AT660" s="154">
        <v>13742</v>
      </c>
      <c r="AU660" s="183">
        <f t="shared" si="842"/>
        <v>0</v>
      </c>
      <c r="AV660" s="187">
        <v>846</v>
      </c>
      <c r="AW660" s="237">
        <f t="shared" si="715"/>
        <v>499</v>
      </c>
      <c r="AX660" s="236">
        <f t="shared" si="823"/>
        <v>44484</v>
      </c>
      <c r="AY660" s="6">
        <v>0</v>
      </c>
      <c r="AZ660" s="237">
        <f t="shared" si="810"/>
        <v>419</v>
      </c>
      <c r="BA660" s="237">
        <f t="shared" si="738"/>
        <v>371</v>
      </c>
      <c r="BB660" s="129">
        <v>0</v>
      </c>
      <c r="BC660" s="27">
        <f t="shared" si="811"/>
        <v>964</v>
      </c>
      <c r="BD660" s="237">
        <f t="shared" si="739"/>
        <v>406</v>
      </c>
      <c r="BE660" s="228">
        <f t="shared" si="840"/>
        <v>44484</v>
      </c>
      <c r="BF660" s="131">
        <f t="shared" si="847"/>
        <v>14</v>
      </c>
      <c r="BG660" s="131">
        <f t="shared" si="812"/>
        <v>9381</v>
      </c>
      <c r="BH660" s="228">
        <f t="shared" si="813"/>
        <v>44484</v>
      </c>
      <c r="BI660" s="131">
        <f t="shared" si="814"/>
        <v>9381</v>
      </c>
      <c r="BJ660" s="1">
        <f t="shared" si="815"/>
        <v>44484</v>
      </c>
      <c r="BK660">
        <f t="shared" si="805"/>
        <v>3</v>
      </c>
      <c r="BL660">
        <f t="shared" si="816"/>
        <v>15</v>
      </c>
      <c r="BM660">
        <f t="shared" si="803"/>
        <v>18</v>
      </c>
      <c r="BN660" s="1">
        <f t="shared" si="804"/>
        <v>44484</v>
      </c>
      <c r="BO660">
        <f t="shared" si="824"/>
        <v>11047</v>
      </c>
      <c r="BP660">
        <f t="shared" si="825"/>
        <v>6398</v>
      </c>
      <c r="BQ660" s="178">
        <f t="shared" si="783"/>
        <v>44484</v>
      </c>
      <c r="BR660">
        <f t="shared" si="784"/>
        <v>12285</v>
      </c>
      <c r="BS660">
        <f t="shared" si="785"/>
        <v>11980</v>
      </c>
      <c r="BT660">
        <f t="shared" si="786"/>
        <v>213</v>
      </c>
      <c r="BU660">
        <v>15</v>
      </c>
      <c r="BV660">
        <f t="shared" si="828"/>
        <v>9</v>
      </c>
      <c r="BW660">
        <f t="shared" si="826"/>
        <v>885</v>
      </c>
      <c r="BX660" s="178">
        <f t="shared" si="787"/>
        <v>44484</v>
      </c>
      <c r="BY660">
        <f t="shared" si="788"/>
        <v>77</v>
      </c>
      <c r="BZ660">
        <f t="shared" si="789"/>
        <v>66</v>
      </c>
      <c r="CA660">
        <f t="shared" si="790"/>
        <v>0</v>
      </c>
      <c r="CB660" s="178">
        <f t="shared" si="791"/>
        <v>44484</v>
      </c>
      <c r="CC660">
        <f t="shared" si="792"/>
        <v>16325</v>
      </c>
      <c r="CD660">
        <f t="shared" si="793"/>
        <v>13742</v>
      </c>
      <c r="CE660">
        <f t="shared" si="794"/>
        <v>846</v>
      </c>
      <c r="CI660" s="178">
        <f t="shared" si="795"/>
        <v>44484</v>
      </c>
      <c r="CJ660">
        <f t="shared" si="796"/>
        <v>9</v>
      </c>
      <c r="CK660">
        <f t="shared" si="797"/>
        <v>9</v>
      </c>
      <c r="CL660" s="178">
        <f t="shared" si="798"/>
        <v>44484</v>
      </c>
      <c r="CM660">
        <f t="shared" si="799"/>
        <v>0</v>
      </c>
      <c r="CN660" s="1">
        <f t="shared" si="830"/>
        <v>44484</v>
      </c>
      <c r="CO660" s="281">
        <f t="shared" si="831"/>
        <v>9</v>
      </c>
      <c r="CP660" s="1">
        <f t="shared" si="832"/>
        <v>44484</v>
      </c>
      <c r="CQ660" s="282">
        <f t="shared" si="833"/>
        <v>0</v>
      </c>
      <c r="CR660" s="178">
        <f t="shared" si="843"/>
        <v>44484</v>
      </c>
      <c r="CS660">
        <f t="shared" si="844"/>
        <v>4</v>
      </c>
      <c r="CT660">
        <f t="shared" si="845"/>
        <v>0</v>
      </c>
      <c r="CU660">
        <f t="shared" si="846"/>
        <v>0</v>
      </c>
    </row>
    <row r="661" spans="1:99" ht="18" customHeight="1" x14ac:dyDescent="0.55000000000000004">
      <c r="A661" s="178">
        <v>44485</v>
      </c>
      <c r="B661" s="239">
        <v>19</v>
      </c>
      <c r="C661" s="153">
        <f t="shared" si="827"/>
        <v>9400</v>
      </c>
      <c r="D661" s="153">
        <f t="shared" si="834"/>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704"/>
        <v>473</v>
      </c>
      <c r="Z661" s="75">
        <f t="shared" si="835"/>
        <v>44485</v>
      </c>
      <c r="AA661" s="229">
        <f t="shared" si="836"/>
        <v>28704</v>
      </c>
      <c r="AB661" s="229">
        <f t="shared" si="837"/>
        <v>25796</v>
      </c>
      <c r="AC661" s="230">
        <f t="shared" si="838"/>
        <v>1059</v>
      </c>
      <c r="AD661" s="182">
        <f t="shared" si="829"/>
        <v>6</v>
      </c>
      <c r="AE661" s="242">
        <f t="shared" si="839"/>
        <v>11086</v>
      </c>
      <c r="AF661" s="154">
        <v>12291</v>
      </c>
      <c r="AG661" s="183">
        <f t="shared" si="822"/>
        <v>8</v>
      </c>
      <c r="AH661" s="154">
        <v>11988</v>
      </c>
      <c r="AI661" s="183">
        <f t="shared" ref="AI661:AI692" si="848">+AJ661-AJ660</f>
        <v>0</v>
      </c>
      <c r="AJ661" s="184">
        <v>213</v>
      </c>
      <c r="AK661" s="185">
        <f t="shared" ref="AK661:AK692" si="849">+AL661-AL660</f>
        <v>0</v>
      </c>
      <c r="AL661" s="154">
        <v>77</v>
      </c>
      <c r="AM661" s="183">
        <f t="shared" ref="AM661:AM692" si="850">+AN661-AN660</f>
        <v>0</v>
      </c>
      <c r="AN661" s="154">
        <v>66</v>
      </c>
      <c r="AO661" s="183">
        <f t="shared" ref="AO661:AO692" si="851">+AP661-AP660</f>
        <v>0</v>
      </c>
      <c r="AP661" s="186">
        <v>0</v>
      </c>
      <c r="AQ661" s="185">
        <f t="shared" ref="AQ661:AQ692" si="852">+AR661-AR660</f>
        <v>11</v>
      </c>
      <c r="AR661" s="154">
        <v>16336</v>
      </c>
      <c r="AS661" s="183">
        <f t="shared" si="841"/>
        <v>0</v>
      </c>
      <c r="AT661" s="154">
        <v>13742</v>
      </c>
      <c r="AU661" s="183">
        <f t="shared" si="842"/>
        <v>0</v>
      </c>
      <c r="AV661" s="187">
        <v>846</v>
      </c>
      <c r="AW661" s="237">
        <f t="shared" si="715"/>
        <v>500</v>
      </c>
      <c r="AX661" s="236">
        <f t="shared" si="823"/>
        <v>44485</v>
      </c>
      <c r="AY661" s="6">
        <v>0</v>
      </c>
      <c r="AZ661" s="237">
        <f t="shared" si="810"/>
        <v>419</v>
      </c>
      <c r="BA661" s="237">
        <f t="shared" si="738"/>
        <v>372</v>
      </c>
      <c r="BB661" s="129">
        <v>0</v>
      </c>
      <c r="BC661" s="27">
        <f t="shared" si="811"/>
        <v>964</v>
      </c>
      <c r="BD661" s="237">
        <f t="shared" si="739"/>
        <v>407</v>
      </c>
      <c r="BE661" s="228">
        <f t="shared" si="840"/>
        <v>44485</v>
      </c>
      <c r="BF661" s="131">
        <f t="shared" si="847"/>
        <v>19</v>
      </c>
      <c r="BG661" s="131">
        <f t="shared" si="812"/>
        <v>9400</v>
      </c>
      <c r="BH661" s="228">
        <f t="shared" si="813"/>
        <v>44485</v>
      </c>
      <c r="BI661" s="131">
        <f t="shared" si="814"/>
        <v>9400</v>
      </c>
      <c r="BJ661" s="1">
        <f t="shared" si="815"/>
        <v>44485</v>
      </c>
      <c r="BK661">
        <f t="shared" si="805"/>
        <v>2</v>
      </c>
      <c r="BL661">
        <f t="shared" si="816"/>
        <v>11</v>
      </c>
      <c r="BM661">
        <f t="shared" si="803"/>
        <v>13</v>
      </c>
      <c r="BN661" s="1">
        <f t="shared" si="804"/>
        <v>44485</v>
      </c>
      <c r="BO661">
        <f t="shared" si="824"/>
        <v>11099</v>
      </c>
      <c r="BP661">
        <f t="shared" si="825"/>
        <v>6432</v>
      </c>
      <c r="BQ661" s="178">
        <f t="shared" si="783"/>
        <v>44485</v>
      </c>
      <c r="BR661">
        <f t="shared" si="784"/>
        <v>12291</v>
      </c>
      <c r="BS661">
        <f t="shared" si="785"/>
        <v>11988</v>
      </c>
      <c r="BT661">
        <f t="shared" si="786"/>
        <v>213</v>
      </c>
      <c r="BU661">
        <v>15</v>
      </c>
      <c r="BV661">
        <f t="shared" si="828"/>
        <v>6</v>
      </c>
      <c r="BW661">
        <f t="shared" si="826"/>
        <v>888</v>
      </c>
      <c r="BX661" s="178">
        <f t="shared" si="787"/>
        <v>44485</v>
      </c>
      <c r="BY661">
        <f t="shared" si="788"/>
        <v>77</v>
      </c>
      <c r="BZ661">
        <f t="shared" si="789"/>
        <v>66</v>
      </c>
      <c r="CA661">
        <f t="shared" si="790"/>
        <v>0</v>
      </c>
      <c r="CB661" s="178">
        <f t="shared" si="791"/>
        <v>44485</v>
      </c>
      <c r="CC661">
        <f t="shared" si="792"/>
        <v>16336</v>
      </c>
      <c r="CD661">
        <f t="shared" si="793"/>
        <v>13742</v>
      </c>
      <c r="CE661">
        <f t="shared" si="794"/>
        <v>846</v>
      </c>
      <c r="CI661" s="178">
        <f t="shared" si="795"/>
        <v>44485</v>
      </c>
      <c r="CJ661">
        <f t="shared" si="796"/>
        <v>6</v>
      </c>
      <c r="CK661">
        <f t="shared" si="797"/>
        <v>8</v>
      </c>
      <c r="CL661" s="178">
        <f t="shared" si="798"/>
        <v>44485</v>
      </c>
      <c r="CM661">
        <f t="shared" si="799"/>
        <v>0</v>
      </c>
      <c r="CN661" s="1">
        <f t="shared" si="830"/>
        <v>44485</v>
      </c>
      <c r="CO661" s="281">
        <f t="shared" si="831"/>
        <v>6</v>
      </c>
      <c r="CP661" s="1">
        <f t="shared" si="832"/>
        <v>44485</v>
      </c>
      <c r="CQ661" s="282">
        <f t="shared" si="833"/>
        <v>0</v>
      </c>
      <c r="CR661" s="178">
        <f t="shared" si="843"/>
        <v>44485</v>
      </c>
      <c r="CS661">
        <f t="shared" si="844"/>
        <v>11</v>
      </c>
      <c r="CT661">
        <f t="shared" si="845"/>
        <v>0</v>
      </c>
      <c r="CU661">
        <f t="shared" si="846"/>
        <v>0</v>
      </c>
    </row>
    <row r="662" spans="1:99" ht="18" customHeight="1" x14ac:dyDescent="0.55000000000000004">
      <c r="A662" s="178">
        <v>44486</v>
      </c>
      <c r="B662" s="239">
        <v>22</v>
      </c>
      <c r="C662" s="153">
        <f t="shared" si="827"/>
        <v>9422</v>
      </c>
      <c r="D662" s="153">
        <f t="shared" si="834"/>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704"/>
        <v>474</v>
      </c>
      <c r="Z662" s="75">
        <f t="shared" si="835"/>
        <v>44486</v>
      </c>
      <c r="AA662" s="229">
        <f t="shared" si="836"/>
        <v>28708</v>
      </c>
      <c r="AB662" s="229">
        <f t="shared" si="837"/>
        <v>25800</v>
      </c>
      <c r="AC662" s="230">
        <f t="shared" si="838"/>
        <v>1059</v>
      </c>
      <c r="AD662" s="182">
        <f t="shared" si="829"/>
        <v>3</v>
      </c>
      <c r="AE662" s="242">
        <f t="shared" si="839"/>
        <v>11089</v>
      </c>
      <c r="AF662" s="154">
        <v>12294</v>
      </c>
      <c r="AG662" s="183">
        <f t="shared" ref="AG662:AG693" si="853">+AH662-AH661</f>
        <v>4</v>
      </c>
      <c r="AH662" s="154">
        <v>11992</v>
      </c>
      <c r="AI662" s="183">
        <f t="shared" si="848"/>
        <v>0</v>
      </c>
      <c r="AJ662" s="184">
        <v>213</v>
      </c>
      <c r="AK662" s="185">
        <f t="shared" si="849"/>
        <v>0</v>
      </c>
      <c r="AL662" s="154">
        <v>77</v>
      </c>
      <c r="AM662" s="183">
        <f t="shared" si="850"/>
        <v>0</v>
      </c>
      <c r="AN662" s="154">
        <v>66</v>
      </c>
      <c r="AO662" s="183">
        <f t="shared" si="851"/>
        <v>0</v>
      </c>
      <c r="AP662" s="186">
        <v>0</v>
      </c>
      <c r="AQ662" s="185">
        <f t="shared" si="852"/>
        <v>1</v>
      </c>
      <c r="AR662" s="154">
        <v>16337</v>
      </c>
      <c r="AS662" s="183">
        <f t="shared" si="841"/>
        <v>0</v>
      </c>
      <c r="AT662" s="154">
        <v>13742</v>
      </c>
      <c r="AU662" s="183">
        <f t="shared" si="842"/>
        <v>0</v>
      </c>
      <c r="AV662" s="187">
        <v>846</v>
      </c>
      <c r="AW662" s="237">
        <f t="shared" si="715"/>
        <v>501</v>
      </c>
      <c r="AX662" s="236">
        <f t="shared" si="823"/>
        <v>44486</v>
      </c>
      <c r="AY662" s="6">
        <v>0</v>
      </c>
      <c r="AZ662" s="237">
        <f t="shared" si="810"/>
        <v>419</v>
      </c>
      <c r="BA662" s="237">
        <f t="shared" si="738"/>
        <v>373</v>
      </c>
      <c r="BB662" s="129">
        <v>0</v>
      </c>
      <c r="BC662" s="27">
        <f t="shared" si="811"/>
        <v>964</v>
      </c>
      <c r="BD662" s="237">
        <f t="shared" si="739"/>
        <v>408</v>
      </c>
      <c r="BE662" s="228">
        <f t="shared" si="840"/>
        <v>44486</v>
      </c>
      <c r="BF662" s="131">
        <f t="shared" si="847"/>
        <v>22</v>
      </c>
      <c r="BG662" s="131">
        <f t="shared" si="812"/>
        <v>9422</v>
      </c>
      <c r="BH662" s="228">
        <f t="shared" si="813"/>
        <v>44486</v>
      </c>
      <c r="BI662" s="131">
        <f t="shared" si="814"/>
        <v>9422</v>
      </c>
      <c r="BJ662" s="1">
        <f t="shared" si="815"/>
        <v>44486</v>
      </c>
      <c r="BK662">
        <f t="shared" si="805"/>
        <v>2</v>
      </c>
      <c r="BL662">
        <f t="shared" si="816"/>
        <v>7</v>
      </c>
      <c r="BM662">
        <f t="shared" si="803"/>
        <v>9</v>
      </c>
      <c r="BN662" s="1">
        <f t="shared" si="804"/>
        <v>44486</v>
      </c>
      <c r="BO662">
        <f t="shared" si="824"/>
        <v>11072</v>
      </c>
      <c r="BP662">
        <f t="shared" si="825"/>
        <v>6407</v>
      </c>
      <c r="BQ662" s="178">
        <f t="shared" si="783"/>
        <v>44486</v>
      </c>
      <c r="BR662">
        <f t="shared" si="784"/>
        <v>12294</v>
      </c>
      <c r="BS662">
        <f t="shared" si="785"/>
        <v>11992</v>
      </c>
      <c r="BT662">
        <f t="shared" si="786"/>
        <v>213</v>
      </c>
      <c r="BU662">
        <v>15</v>
      </c>
      <c r="BV662">
        <f t="shared" si="828"/>
        <v>3</v>
      </c>
      <c r="BW662">
        <f t="shared" si="826"/>
        <v>880</v>
      </c>
      <c r="BX662" s="178">
        <f t="shared" si="787"/>
        <v>44486</v>
      </c>
      <c r="BY662">
        <f t="shared" si="788"/>
        <v>77</v>
      </c>
      <c r="BZ662">
        <f t="shared" si="789"/>
        <v>66</v>
      </c>
      <c r="CA662">
        <f t="shared" si="790"/>
        <v>0</v>
      </c>
      <c r="CB662" s="178">
        <f t="shared" si="791"/>
        <v>44486</v>
      </c>
      <c r="CC662">
        <f t="shared" si="792"/>
        <v>16337</v>
      </c>
      <c r="CD662">
        <f t="shared" si="793"/>
        <v>13742</v>
      </c>
      <c r="CE662">
        <f t="shared" si="794"/>
        <v>846</v>
      </c>
      <c r="CI662" s="178">
        <f t="shared" si="795"/>
        <v>44486</v>
      </c>
      <c r="CJ662">
        <f t="shared" si="796"/>
        <v>3</v>
      </c>
      <c r="CK662">
        <f t="shared" si="797"/>
        <v>4</v>
      </c>
      <c r="CL662" s="178">
        <f t="shared" si="798"/>
        <v>44486</v>
      </c>
      <c r="CM662">
        <f t="shared" si="799"/>
        <v>0</v>
      </c>
      <c r="CN662" s="1">
        <f t="shared" si="830"/>
        <v>44486</v>
      </c>
      <c r="CO662" s="281">
        <f t="shared" si="831"/>
        <v>3</v>
      </c>
      <c r="CP662" s="1">
        <f t="shared" si="832"/>
        <v>44486</v>
      </c>
      <c r="CQ662" s="282">
        <f t="shared" si="833"/>
        <v>0</v>
      </c>
      <c r="CR662" s="178">
        <f t="shared" si="843"/>
        <v>44486</v>
      </c>
      <c r="CS662">
        <f t="shared" si="844"/>
        <v>1</v>
      </c>
      <c r="CT662">
        <f t="shared" si="845"/>
        <v>0</v>
      </c>
      <c r="CU662">
        <f t="shared" si="846"/>
        <v>0</v>
      </c>
    </row>
    <row r="663" spans="1:99" ht="18" customHeight="1" x14ac:dyDescent="0.55000000000000004">
      <c r="A663" s="178">
        <v>44487</v>
      </c>
      <c r="B663" s="239">
        <v>16</v>
      </c>
      <c r="C663" s="153">
        <f t="shared" si="827"/>
        <v>9438</v>
      </c>
      <c r="D663" s="153">
        <f t="shared" si="834"/>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704"/>
        <v>475</v>
      </c>
      <c r="Z663" s="75">
        <f t="shared" si="835"/>
        <v>44487</v>
      </c>
      <c r="AA663" s="229">
        <f t="shared" si="836"/>
        <v>28713</v>
      </c>
      <c r="AB663" s="229">
        <f t="shared" si="837"/>
        <v>25802</v>
      </c>
      <c r="AC663" s="230">
        <f t="shared" si="838"/>
        <v>1059</v>
      </c>
      <c r="AD663" s="182">
        <f t="shared" si="829"/>
        <v>5</v>
      </c>
      <c r="AE663" s="242">
        <f t="shared" si="839"/>
        <v>11094</v>
      </c>
      <c r="AF663" s="154">
        <v>12299</v>
      </c>
      <c r="AG663" s="183">
        <f t="shared" si="853"/>
        <v>2</v>
      </c>
      <c r="AH663" s="154">
        <v>11994</v>
      </c>
      <c r="AI663" s="183">
        <f t="shared" si="848"/>
        <v>0</v>
      </c>
      <c r="AJ663" s="184">
        <v>213</v>
      </c>
      <c r="AK663" s="185">
        <f t="shared" si="849"/>
        <v>0</v>
      </c>
      <c r="AL663" s="154">
        <v>77</v>
      </c>
      <c r="AM663" s="183">
        <f t="shared" si="850"/>
        <v>0</v>
      </c>
      <c r="AN663" s="154">
        <v>66</v>
      </c>
      <c r="AO663" s="183">
        <f t="shared" si="851"/>
        <v>0</v>
      </c>
      <c r="AP663" s="186">
        <v>0</v>
      </c>
      <c r="AQ663" s="185">
        <f t="shared" si="852"/>
        <v>0</v>
      </c>
      <c r="AR663" s="154">
        <v>16337</v>
      </c>
      <c r="AS663" s="183">
        <f t="shared" si="841"/>
        <v>0</v>
      </c>
      <c r="AT663" s="154">
        <v>13742</v>
      </c>
      <c r="AU663" s="183">
        <f t="shared" si="842"/>
        <v>0</v>
      </c>
      <c r="AV663" s="187">
        <v>846</v>
      </c>
      <c r="AW663" s="237">
        <f t="shared" si="715"/>
        <v>502</v>
      </c>
      <c r="AX663" s="236">
        <f t="shared" si="823"/>
        <v>44487</v>
      </c>
      <c r="AY663" s="6">
        <v>0</v>
      </c>
      <c r="AZ663" s="237">
        <f t="shared" si="810"/>
        <v>419</v>
      </c>
      <c r="BA663" s="237">
        <f t="shared" si="738"/>
        <v>371</v>
      </c>
      <c r="BB663" s="129">
        <v>0</v>
      </c>
      <c r="BC663" s="27">
        <f t="shared" si="811"/>
        <v>964</v>
      </c>
      <c r="BD663" s="237">
        <f t="shared" si="739"/>
        <v>406</v>
      </c>
      <c r="BE663" s="228">
        <f t="shared" si="840"/>
        <v>44487</v>
      </c>
      <c r="BF663" s="131">
        <f t="shared" si="847"/>
        <v>16</v>
      </c>
      <c r="BG663" s="131">
        <f t="shared" si="812"/>
        <v>9438</v>
      </c>
      <c r="BH663" s="228">
        <f t="shared" si="813"/>
        <v>44487</v>
      </c>
      <c r="BI663" s="131">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78">
        <f t="shared" si="783"/>
        <v>44487</v>
      </c>
      <c r="BR663">
        <f t="shared" si="784"/>
        <v>12299</v>
      </c>
      <c r="BS663">
        <f t="shared" si="785"/>
        <v>11994</v>
      </c>
      <c r="BT663">
        <f t="shared" si="786"/>
        <v>213</v>
      </c>
      <c r="BU663">
        <v>15</v>
      </c>
      <c r="BV663">
        <f t="shared" si="828"/>
        <v>5</v>
      </c>
      <c r="BW663">
        <f t="shared" ref="BW663:BW694" si="856">+BW659+BV663</f>
        <v>898</v>
      </c>
      <c r="BX663" s="178">
        <f t="shared" si="787"/>
        <v>44487</v>
      </c>
      <c r="BY663">
        <f t="shared" si="788"/>
        <v>77</v>
      </c>
      <c r="BZ663">
        <f t="shared" si="789"/>
        <v>66</v>
      </c>
      <c r="CA663">
        <f t="shared" si="790"/>
        <v>0</v>
      </c>
      <c r="CB663" s="178">
        <f t="shared" si="791"/>
        <v>44487</v>
      </c>
      <c r="CC663">
        <f t="shared" si="792"/>
        <v>16337</v>
      </c>
      <c r="CD663">
        <f t="shared" si="793"/>
        <v>13742</v>
      </c>
      <c r="CE663">
        <f t="shared" si="794"/>
        <v>846</v>
      </c>
      <c r="CI663" s="178">
        <f t="shared" si="795"/>
        <v>44487</v>
      </c>
      <c r="CJ663">
        <f t="shared" si="796"/>
        <v>5</v>
      </c>
      <c r="CK663">
        <f t="shared" si="797"/>
        <v>2</v>
      </c>
      <c r="CL663" s="178">
        <f t="shared" si="798"/>
        <v>44487</v>
      </c>
      <c r="CM663">
        <f t="shared" si="799"/>
        <v>0</v>
      </c>
      <c r="CN663" s="1">
        <f t="shared" si="830"/>
        <v>44487</v>
      </c>
      <c r="CO663" s="281">
        <f t="shared" si="831"/>
        <v>5</v>
      </c>
      <c r="CP663" s="1">
        <f t="shared" si="832"/>
        <v>44487</v>
      </c>
      <c r="CQ663" s="282">
        <f t="shared" si="833"/>
        <v>0</v>
      </c>
      <c r="CR663" s="178">
        <f t="shared" si="843"/>
        <v>44487</v>
      </c>
      <c r="CS663">
        <f t="shared" si="844"/>
        <v>0</v>
      </c>
      <c r="CT663">
        <f t="shared" si="845"/>
        <v>0</v>
      </c>
      <c r="CU663">
        <f t="shared" si="846"/>
        <v>0</v>
      </c>
    </row>
    <row r="664" spans="1:99" ht="18" customHeight="1" x14ac:dyDescent="0.55000000000000004">
      <c r="A664" s="178">
        <v>44488</v>
      </c>
      <c r="B664" s="239">
        <v>13</v>
      </c>
      <c r="C664" s="153">
        <f t="shared" si="827"/>
        <v>9451</v>
      </c>
      <c r="D664" s="153">
        <f t="shared" si="834"/>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704"/>
        <v>476</v>
      </c>
      <c r="Z664" s="75">
        <f t="shared" si="835"/>
        <v>44488</v>
      </c>
      <c r="AA664" s="229">
        <f t="shared" si="836"/>
        <v>28721</v>
      </c>
      <c r="AB664" s="229">
        <f t="shared" si="837"/>
        <v>25806</v>
      </c>
      <c r="AC664" s="230">
        <f t="shared" si="838"/>
        <v>1059</v>
      </c>
      <c r="AD664" s="182">
        <f t="shared" si="829"/>
        <v>2</v>
      </c>
      <c r="AE664" s="242">
        <f t="shared" si="839"/>
        <v>11096</v>
      </c>
      <c r="AF664" s="154">
        <v>12301</v>
      </c>
      <c r="AG664" s="183">
        <f t="shared" si="853"/>
        <v>4</v>
      </c>
      <c r="AH664" s="154">
        <v>11998</v>
      </c>
      <c r="AI664" s="183">
        <f t="shared" si="848"/>
        <v>0</v>
      </c>
      <c r="AJ664" s="184">
        <v>213</v>
      </c>
      <c r="AK664" s="185">
        <f t="shared" si="849"/>
        <v>0</v>
      </c>
      <c r="AL664" s="154">
        <v>77</v>
      </c>
      <c r="AM664" s="183">
        <f t="shared" si="850"/>
        <v>0</v>
      </c>
      <c r="AN664" s="154">
        <v>66</v>
      </c>
      <c r="AO664" s="183">
        <f t="shared" si="851"/>
        <v>0</v>
      </c>
      <c r="AP664" s="186">
        <v>0</v>
      </c>
      <c r="AQ664" s="185">
        <f t="shared" si="852"/>
        <v>6</v>
      </c>
      <c r="AR664" s="154">
        <v>16343</v>
      </c>
      <c r="AS664" s="183">
        <f t="shared" si="841"/>
        <v>0</v>
      </c>
      <c r="AT664" s="154">
        <v>13742</v>
      </c>
      <c r="AU664" s="183">
        <f t="shared" si="842"/>
        <v>0</v>
      </c>
      <c r="AV664" s="187">
        <v>846</v>
      </c>
      <c r="AW664" s="237">
        <f t="shared" si="715"/>
        <v>503</v>
      </c>
      <c r="AX664" s="236">
        <f t="shared" si="823"/>
        <v>44488</v>
      </c>
      <c r="AY664" s="6">
        <v>1</v>
      </c>
      <c r="AZ664" s="237">
        <f t="shared" si="810"/>
        <v>420</v>
      </c>
      <c r="BA664" s="237">
        <f t="shared" si="738"/>
        <v>372</v>
      </c>
      <c r="BB664" s="129">
        <v>0</v>
      </c>
      <c r="BC664" s="27">
        <f t="shared" si="811"/>
        <v>964</v>
      </c>
      <c r="BD664" s="237">
        <f t="shared" si="739"/>
        <v>407</v>
      </c>
      <c r="BE664" s="228">
        <f t="shared" si="840"/>
        <v>44488</v>
      </c>
      <c r="BF664" s="131">
        <f t="shared" si="847"/>
        <v>13</v>
      </c>
      <c r="BG664" s="131">
        <f t="shared" si="812"/>
        <v>9451</v>
      </c>
      <c r="BH664" s="228">
        <f t="shared" si="813"/>
        <v>44488</v>
      </c>
      <c r="BI664" s="131">
        <f t="shared" si="814"/>
        <v>9451</v>
      </c>
      <c r="BJ664" s="1">
        <f t="shared" si="815"/>
        <v>44488</v>
      </c>
      <c r="BK664">
        <f t="shared" si="805"/>
        <v>4</v>
      </c>
      <c r="BL664">
        <f t="shared" si="816"/>
        <v>18</v>
      </c>
      <c r="BM664">
        <f t="shared" si="803"/>
        <v>22</v>
      </c>
      <c r="BN664" s="1">
        <f t="shared" si="804"/>
        <v>44488</v>
      </c>
      <c r="BO664">
        <f t="shared" si="854"/>
        <v>11069</v>
      </c>
      <c r="BP664">
        <f t="shared" si="855"/>
        <v>6416</v>
      </c>
      <c r="BQ664" s="178">
        <f t="shared" si="783"/>
        <v>44488</v>
      </c>
      <c r="BR664">
        <f t="shared" si="784"/>
        <v>12301</v>
      </c>
      <c r="BS664">
        <f t="shared" si="785"/>
        <v>11998</v>
      </c>
      <c r="BT664">
        <f t="shared" si="786"/>
        <v>213</v>
      </c>
      <c r="BU664">
        <v>15</v>
      </c>
      <c r="BV664">
        <f t="shared" si="828"/>
        <v>2</v>
      </c>
      <c r="BW664">
        <f t="shared" si="856"/>
        <v>887</v>
      </c>
      <c r="BX664" s="178">
        <f t="shared" si="787"/>
        <v>44488</v>
      </c>
      <c r="BY664">
        <f t="shared" si="788"/>
        <v>77</v>
      </c>
      <c r="BZ664">
        <f t="shared" si="789"/>
        <v>66</v>
      </c>
      <c r="CA664">
        <f t="shared" si="790"/>
        <v>0</v>
      </c>
      <c r="CB664" s="178">
        <f t="shared" si="791"/>
        <v>44488</v>
      </c>
      <c r="CC664">
        <f t="shared" si="792"/>
        <v>16343</v>
      </c>
      <c r="CD664">
        <f t="shared" si="793"/>
        <v>13742</v>
      </c>
      <c r="CE664">
        <f t="shared" si="794"/>
        <v>846</v>
      </c>
      <c r="CI664" s="178">
        <f t="shared" si="795"/>
        <v>44488</v>
      </c>
      <c r="CJ664">
        <f t="shared" si="796"/>
        <v>2</v>
      </c>
      <c r="CK664">
        <f t="shared" si="797"/>
        <v>4</v>
      </c>
      <c r="CL664" s="178">
        <f t="shared" si="798"/>
        <v>44488</v>
      </c>
      <c r="CM664">
        <f t="shared" si="799"/>
        <v>0</v>
      </c>
      <c r="CN664" s="1">
        <f t="shared" si="830"/>
        <v>44488</v>
      </c>
      <c r="CO664" s="281">
        <f t="shared" si="831"/>
        <v>2</v>
      </c>
      <c r="CP664" s="1">
        <f t="shared" si="832"/>
        <v>44488</v>
      </c>
      <c r="CQ664" s="282">
        <f t="shared" si="833"/>
        <v>0</v>
      </c>
      <c r="CR664" s="178">
        <f t="shared" si="843"/>
        <v>44488</v>
      </c>
      <c r="CS664">
        <f t="shared" si="844"/>
        <v>6</v>
      </c>
      <c r="CT664">
        <f t="shared" si="845"/>
        <v>0</v>
      </c>
      <c r="CU664">
        <f t="shared" si="846"/>
        <v>0</v>
      </c>
    </row>
    <row r="665" spans="1:99" ht="18" customHeight="1" x14ac:dyDescent="0.55000000000000004">
      <c r="A665" s="178">
        <v>44489</v>
      </c>
      <c r="B665" s="239">
        <v>8</v>
      </c>
      <c r="C665" s="153">
        <f t="shared" si="827"/>
        <v>9459</v>
      </c>
      <c r="D665" s="153">
        <f t="shared" si="834"/>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704"/>
        <v>477</v>
      </c>
      <c r="Z665" s="75">
        <f t="shared" si="835"/>
        <v>44489</v>
      </c>
      <c r="AA665" s="229">
        <f t="shared" si="836"/>
        <v>28729</v>
      </c>
      <c r="AB665" s="229">
        <f t="shared" si="837"/>
        <v>25811</v>
      </c>
      <c r="AC665" s="230">
        <f t="shared" si="838"/>
        <v>1059</v>
      </c>
      <c r="AD665" s="182">
        <f t="shared" si="829"/>
        <v>4</v>
      </c>
      <c r="AE665" s="242">
        <f t="shared" si="839"/>
        <v>11100</v>
      </c>
      <c r="AF665" s="154">
        <v>12305</v>
      </c>
      <c r="AG665" s="183">
        <f t="shared" si="853"/>
        <v>5</v>
      </c>
      <c r="AH665" s="154">
        <v>12003</v>
      </c>
      <c r="AI665" s="183">
        <f t="shared" si="848"/>
        <v>0</v>
      </c>
      <c r="AJ665" s="184">
        <v>213</v>
      </c>
      <c r="AK665" s="185">
        <f t="shared" si="849"/>
        <v>0</v>
      </c>
      <c r="AL665" s="154">
        <v>77</v>
      </c>
      <c r="AM665" s="183">
        <f t="shared" si="850"/>
        <v>0</v>
      </c>
      <c r="AN665" s="154">
        <v>66</v>
      </c>
      <c r="AO665" s="183">
        <f t="shared" si="851"/>
        <v>0</v>
      </c>
      <c r="AP665" s="186">
        <v>0</v>
      </c>
      <c r="AQ665" s="185">
        <f t="shared" si="852"/>
        <v>4</v>
      </c>
      <c r="AR665" s="154">
        <v>16347</v>
      </c>
      <c r="AS665" s="183">
        <f t="shared" si="841"/>
        <v>0</v>
      </c>
      <c r="AT665" s="154">
        <v>13742</v>
      </c>
      <c r="AU665" s="183">
        <f t="shared" si="842"/>
        <v>0</v>
      </c>
      <c r="AV665" s="187">
        <v>846</v>
      </c>
      <c r="AW665" s="237">
        <f t="shared" si="715"/>
        <v>504</v>
      </c>
      <c r="AX665" s="236">
        <f t="shared" si="823"/>
        <v>44489</v>
      </c>
      <c r="AY665" s="6">
        <v>0</v>
      </c>
      <c r="AZ665" s="237">
        <f t="shared" si="810"/>
        <v>420</v>
      </c>
      <c r="BA665" s="237">
        <f t="shared" si="738"/>
        <v>373</v>
      </c>
      <c r="BB665" s="129">
        <v>0</v>
      </c>
      <c r="BC665" s="27">
        <f t="shared" si="811"/>
        <v>964</v>
      </c>
      <c r="BD665" s="237">
        <f t="shared" si="739"/>
        <v>408</v>
      </c>
      <c r="BE665" s="228">
        <f t="shared" si="840"/>
        <v>44489</v>
      </c>
      <c r="BF665" s="131">
        <f t="shared" si="847"/>
        <v>8</v>
      </c>
      <c r="BG665" s="131">
        <f t="shared" si="812"/>
        <v>9459</v>
      </c>
      <c r="BH665" s="228">
        <f t="shared" si="813"/>
        <v>44489</v>
      </c>
      <c r="BI665" s="131">
        <f t="shared" si="814"/>
        <v>9459</v>
      </c>
      <c r="BJ665" s="1">
        <f t="shared" si="815"/>
        <v>44489</v>
      </c>
      <c r="BK665">
        <f t="shared" si="805"/>
        <v>7</v>
      </c>
      <c r="BL665">
        <f t="shared" si="816"/>
        <v>20</v>
      </c>
      <c r="BM665">
        <f t="shared" si="803"/>
        <v>27</v>
      </c>
      <c r="BN665" s="1">
        <f t="shared" si="804"/>
        <v>44489</v>
      </c>
      <c r="BO665">
        <f t="shared" si="854"/>
        <v>11126</v>
      </c>
      <c r="BP665">
        <f t="shared" si="855"/>
        <v>6452</v>
      </c>
      <c r="BQ665" s="178">
        <f t="shared" si="783"/>
        <v>44489</v>
      </c>
      <c r="BR665">
        <f t="shared" si="784"/>
        <v>12305</v>
      </c>
      <c r="BS665">
        <f t="shared" si="785"/>
        <v>12003</v>
      </c>
      <c r="BT665">
        <f t="shared" si="786"/>
        <v>213</v>
      </c>
      <c r="BU665">
        <v>15</v>
      </c>
      <c r="BV665">
        <f t="shared" si="828"/>
        <v>4</v>
      </c>
      <c r="BW665">
        <f t="shared" si="856"/>
        <v>892</v>
      </c>
      <c r="BX665" s="178">
        <f t="shared" si="787"/>
        <v>44489</v>
      </c>
      <c r="BY665">
        <f t="shared" si="788"/>
        <v>77</v>
      </c>
      <c r="BZ665">
        <f t="shared" si="789"/>
        <v>66</v>
      </c>
      <c r="CA665">
        <f t="shared" si="790"/>
        <v>0</v>
      </c>
      <c r="CB665" s="178">
        <f t="shared" si="791"/>
        <v>44489</v>
      </c>
      <c r="CC665">
        <f t="shared" si="792"/>
        <v>16347</v>
      </c>
      <c r="CD665">
        <f t="shared" si="793"/>
        <v>13742</v>
      </c>
      <c r="CE665">
        <f t="shared" si="794"/>
        <v>846</v>
      </c>
      <c r="CI665" s="178">
        <f t="shared" si="795"/>
        <v>44489</v>
      </c>
      <c r="CJ665">
        <f t="shared" si="796"/>
        <v>4</v>
      </c>
      <c r="CK665">
        <f t="shared" si="797"/>
        <v>5</v>
      </c>
      <c r="CL665" s="178">
        <f t="shared" si="798"/>
        <v>44489</v>
      </c>
      <c r="CM665">
        <f t="shared" si="799"/>
        <v>0</v>
      </c>
      <c r="CN665" s="1">
        <f t="shared" si="830"/>
        <v>44489</v>
      </c>
      <c r="CO665" s="281">
        <f t="shared" si="831"/>
        <v>4</v>
      </c>
      <c r="CP665" s="1">
        <f t="shared" si="832"/>
        <v>44489</v>
      </c>
      <c r="CQ665" s="282">
        <f t="shared" si="833"/>
        <v>0</v>
      </c>
      <c r="CR665" s="178">
        <f t="shared" si="843"/>
        <v>44489</v>
      </c>
      <c r="CS665">
        <f t="shared" si="844"/>
        <v>4</v>
      </c>
      <c r="CT665">
        <f t="shared" si="845"/>
        <v>0</v>
      </c>
      <c r="CU665">
        <f t="shared" si="846"/>
        <v>0</v>
      </c>
    </row>
    <row r="666" spans="1:99" ht="18" customHeight="1" x14ac:dyDescent="0.55000000000000004">
      <c r="A666" s="178">
        <v>44490</v>
      </c>
      <c r="B666" s="239">
        <v>15</v>
      </c>
      <c r="C666" s="153">
        <f t="shared" si="827"/>
        <v>9474</v>
      </c>
      <c r="D666" s="153">
        <f t="shared" si="834"/>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704"/>
        <v>478</v>
      </c>
      <c r="Z666" s="75">
        <f t="shared" si="835"/>
        <v>44490</v>
      </c>
      <c r="AA666" s="229">
        <f t="shared" si="836"/>
        <v>28737</v>
      </c>
      <c r="AB666" s="229">
        <f t="shared" si="837"/>
        <v>25814</v>
      </c>
      <c r="AC666" s="230">
        <f t="shared" si="838"/>
        <v>1059</v>
      </c>
      <c r="AD666" s="182">
        <f t="shared" si="829"/>
        <v>6</v>
      </c>
      <c r="AE666" s="242">
        <f t="shared" si="839"/>
        <v>11106</v>
      </c>
      <c r="AF666" s="154">
        <v>12311</v>
      </c>
      <c r="AG666" s="183">
        <f t="shared" si="853"/>
        <v>3</v>
      </c>
      <c r="AH666" s="154">
        <v>12006</v>
      </c>
      <c r="AI666" s="183">
        <f t="shared" si="848"/>
        <v>0</v>
      </c>
      <c r="AJ666" s="184">
        <v>213</v>
      </c>
      <c r="AK666" s="185">
        <f t="shared" si="849"/>
        <v>0</v>
      </c>
      <c r="AL666" s="154">
        <v>77</v>
      </c>
      <c r="AM666" s="183">
        <f t="shared" si="850"/>
        <v>0</v>
      </c>
      <c r="AN666" s="154">
        <v>66</v>
      </c>
      <c r="AO666" s="183">
        <f t="shared" si="851"/>
        <v>0</v>
      </c>
      <c r="AP666" s="186">
        <v>0</v>
      </c>
      <c r="AQ666" s="185">
        <f t="shared" si="852"/>
        <v>2</v>
      </c>
      <c r="AR666" s="154">
        <v>16349</v>
      </c>
      <c r="AS666" s="183">
        <f t="shared" si="841"/>
        <v>0</v>
      </c>
      <c r="AT666" s="154">
        <v>13742</v>
      </c>
      <c r="AU666" s="183">
        <f t="shared" si="842"/>
        <v>0</v>
      </c>
      <c r="AV666" s="187">
        <v>846</v>
      </c>
      <c r="AW666" s="237">
        <f t="shared" si="715"/>
        <v>505</v>
      </c>
      <c r="AX666" s="236">
        <f t="shared" si="823"/>
        <v>44490</v>
      </c>
      <c r="AY666" s="6">
        <v>1</v>
      </c>
      <c r="AZ666" s="237">
        <f t="shared" si="810"/>
        <v>421</v>
      </c>
      <c r="BA666" s="237">
        <f t="shared" si="738"/>
        <v>374</v>
      </c>
      <c r="BB666" s="129">
        <v>0</v>
      </c>
      <c r="BC666" s="27">
        <f t="shared" si="811"/>
        <v>964</v>
      </c>
      <c r="BD666" s="237">
        <f t="shared" si="739"/>
        <v>409</v>
      </c>
      <c r="BE666" s="228">
        <f t="shared" si="840"/>
        <v>44490</v>
      </c>
      <c r="BF666" s="131">
        <f t="shared" si="847"/>
        <v>15</v>
      </c>
      <c r="BG666" s="131">
        <f t="shared" si="812"/>
        <v>9474</v>
      </c>
      <c r="BH666" s="228">
        <f t="shared" si="813"/>
        <v>44490</v>
      </c>
      <c r="BI666" s="131">
        <f t="shared" si="814"/>
        <v>9474</v>
      </c>
      <c r="BJ666" s="1">
        <f t="shared" si="815"/>
        <v>44490</v>
      </c>
      <c r="BK666">
        <f t="shared" si="805"/>
        <v>7</v>
      </c>
      <c r="BL666">
        <f t="shared" si="816"/>
        <v>19</v>
      </c>
      <c r="BM666">
        <f t="shared" si="803"/>
        <v>26</v>
      </c>
      <c r="BN666" s="1">
        <f t="shared" si="804"/>
        <v>44490</v>
      </c>
      <c r="BO666">
        <f t="shared" si="854"/>
        <v>11098</v>
      </c>
      <c r="BP666">
        <f t="shared" si="855"/>
        <v>6426</v>
      </c>
      <c r="BQ666" s="178">
        <f t="shared" si="783"/>
        <v>44490</v>
      </c>
      <c r="BR666">
        <f t="shared" si="784"/>
        <v>12311</v>
      </c>
      <c r="BS666">
        <f t="shared" si="785"/>
        <v>12006</v>
      </c>
      <c r="BT666">
        <f t="shared" si="786"/>
        <v>213</v>
      </c>
      <c r="BU666">
        <v>15</v>
      </c>
      <c r="BV666">
        <f t="shared" si="828"/>
        <v>6</v>
      </c>
      <c r="BW666">
        <f t="shared" si="856"/>
        <v>886</v>
      </c>
      <c r="BX666" s="178">
        <f t="shared" si="787"/>
        <v>44490</v>
      </c>
      <c r="BY666">
        <f t="shared" si="788"/>
        <v>77</v>
      </c>
      <c r="BZ666">
        <f t="shared" si="789"/>
        <v>66</v>
      </c>
      <c r="CA666">
        <f t="shared" si="790"/>
        <v>0</v>
      </c>
      <c r="CB666" s="178">
        <f t="shared" si="791"/>
        <v>44490</v>
      </c>
      <c r="CC666">
        <f t="shared" si="792"/>
        <v>16349</v>
      </c>
      <c r="CD666">
        <f t="shared" si="793"/>
        <v>13742</v>
      </c>
      <c r="CE666">
        <f t="shared" si="794"/>
        <v>846</v>
      </c>
      <c r="CI666" s="178">
        <f t="shared" si="795"/>
        <v>44490</v>
      </c>
      <c r="CJ666">
        <f t="shared" si="796"/>
        <v>6</v>
      </c>
      <c r="CK666">
        <f t="shared" si="797"/>
        <v>3</v>
      </c>
      <c r="CL666" s="178">
        <f t="shared" si="798"/>
        <v>44490</v>
      </c>
      <c r="CM666">
        <f t="shared" si="799"/>
        <v>0</v>
      </c>
      <c r="CN666" s="1">
        <f t="shared" si="830"/>
        <v>44490</v>
      </c>
      <c r="CO666" s="281">
        <f t="shared" si="831"/>
        <v>6</v>
      </c>
      <c r="CP666" s="1">
        <f t="shared" si="832"/>
        <v>44490</v>
      </c>
      <c r="CQ666" s="282">
        <f t="shared" si="833"/>
        <v>0</v>
      </c>
      <c r="CR666" s="178">
        <f t="shared" si="843"/>
        <v>44490</v>
      </c>
      <c r="CS666">
        <f t="shared" si="844"/>
        <v>2</v>
      </c>
      <c r="CT666">
        <f t="shared" si="845"/>
        <v>0</v>
      </c>
      <c r="CU666">
        <f t="shared" si="846"/>
        <v>0</v>
      </c>
    </row>
    <row r="667" spans="1:99" ht="18" customHeight="1" x14ac:dyDescent="0.55000000000000004">
      <c r="A667" s="178">
        <v>44491</v>
      </c>
      <c r="B667" s="239">
        <v>12</v>
      </c>
      <c r="C667" s="153">
        <f t="shared" si="827"/>
        <v>9486</v>
      </c>
      <c r="D667" s="153">
        <f t="shared" si="834"/>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704"/>
        <v>479</v>
      </c>
      <c r="Z667" s="75">
        <f t="shared" si="835"/>
        <v>44491</v>
      </c>
      <c r="AA667" s="229">
        <f t="shared" si="836"/>
        <v>28747</v>
      </c>
      <c r="AB667" s="229">
        <f t="shared" si="837"/>
        <v>25820</v>
      </c>
      <c r="AC667" s="230">
        <f t="shared" si="838"/>
        <v>1059</v>
      </c>
      <c r="AD667" s="182">
        <f t="shared" si="829"/>
        <v>2</v>
      </c>
      <c r="AE667" s="242">
        <f t="shared" si="839"/>
        <v>11108</v>
      </c>
      <c r="AF667" s="154">
        <v>12313</v>
      </c>
      <c r="AG667" s="183">
        <f t="shared" si="853"/>
        <v>6</v>
      </c>
      <c r="AH667" s="154">
        <v>12012</v>
      </c>
      <c r="AI667" s="183">
        <f t="shared" si="848"/>
        <v>0</v>
      </c>
      <c r="AJ667" s="184">
        <v>213</v>
      </c>
      <c r="AK667" s="185">
        <f t="shared" si="849"/>
        <v>0</v>
      </c>
      <c r="AL667" s="154">
        <v>77</v>
      </c>
      <c r="AM667" s="183">
        <f t="shared" si="850"/>
        <v>0</v>
      </c>
      <c r="AN667" s="154">
        <v>66</v>
      </c>
      <c r="AO667" s="183">
        <f t="shared" si="851"/>
        <v>0</v>
      </c>
      <c r="AP667" s="186">
        <v>0</v>
      </c>
      <c r="AQ667" s="185">
        <f t="shared" si="852"/>
        <v>8</v>
      </c>
      <c r="AR667" s="154">
        <v>16357</v>
      </c>
      <c r="AS667" s="183">
        <f t="shared" si="841"/>
        <v>0</v>
      </c>
      <c r="AT667" s="154">
        <v>13742</v>
      </c>
      <c r="AU667" s="183">
        <f t="shared" si="842"/>
        <v>0</v>
      </c>
      <c r="AV667" s="187">
        <v>846</v>
      </c>
      <c r="AW667" s="237">
        <f t="shared" si="715"/>
        <v>506</v>
      </c>
      <c r="AX667" s="236">
        <f t="shared" si="823"/>
        <v>44491</v>
      </c>
      <c r="AY667" s="6">
        <v>6</v>
      </c>
      <c r="AZ667" s="237">
        <f t="shared" si="810"/>
        <v>427</v>
      </c>
      <c r="BA667" s="237">
        <f t="shared" si="738"/>
        <v>372</v>
      </c>
      <c r="BB667" s="129">
        <v>0</v>
      </c>
      <c r="BC667" s="27">
        <f t="shared" si="811"/>
        <v>964</v>
      </c>
      <c r="BD667" s="237">
        <f t="shared" si="739"/>
        <v>407</v>
      </c>
      <c r="BE667" s="228">
        <f t="shared" si="840"/>
        <v>44491</v>
      </c>
      <c r="BF667" s="131">
        <f t="shared" si="847"/>
        <v>12</v>
      </c>
      <c r="BG667" s="131">
        <f t="shared" si="812"/>
        <v>9486</v>
      </c>
      <c r="BH667" s="228">
        <f t="shared" si="813"/>
        <v>44491</v>
      </c>
      <c r="BI667" s="131">
        <f t="shared" si="814"/>
        <v>9486</v>
      </c>
      <c r="BJ667" s="1">
        <f t="shared" si="815"/>
        <v>44491</v>
      </c>
      <c r="BK667">
        <f t="shared" si="805"/>
        <v>6</v>
      </c>
      <c r="BL667">
        <f t="shared" si="816"/>
        <v>11</v>
      </c>
      <c r="BM667">
        <f t="shared" si="803"/>
        <v>17</v>
      </c>
      <c r="BN667" s="1">
        <f t="shared" si="804"/>
        <v>44491</v>
      </c>
      <c r="BO667">
        <f t="shared" si="854"/>
        <v>11018</v>
      </c>
      <c r="BP667">
        <f t="shared" si="855"/>
        <v>6364</v>
      </c>
      <c r="BQ667" s="178">
        <f t="shared" si="783"/>
        <v>44491</v>
      </c>
      <c r="BR667">
        <f t="shared" si="784"/>
        <v>12313</v>
      </c>
      <c r="BS667">
        <f t="shared" si="785"/>
        <v>12012</v>
      </c>
      <c r="BT667">
        <f t="shared" si="786"/>
        <v>213</v>
      </c>
      <c r="BU667">
        <v>15</v>
      </c>
      <c r="BV667">
        <f t="shared" si="828"/>
        <v>2</v>
      </c>
      <c r="BW667">
        <f t="shared" si="856"/>
        <v>900</v>
      </c>
      <c r="BX667" s="178">
        <f t="shared" si="787"/>
        <v>44491</v>
      </c>
      <c r="BY667">
        <f t="shared" si="788"/>
        <v>77</v>
      </c>
      <c r="BZ667">
        <f t="shared" si="789"/>
        <v>66</v>
      </c>
      <c r="CA667">
        <f t="shared" si="790"/>
        <v>0</v>
      </c>
      <c r="CB667" s="178">
        <f t="shared" si="791"/>
        <v>44491</v>
      </c>
      <c r="CC667">
        <f t="shared" si="792"/>
        <v>16357</v>
      </c>
      <c r="CD667">
        <f t="shared" si="793"/>
        <v>13742</v>
      </c>
      <c r="CE667">
        <f t="shared" si="794"/>
        <v>846</v>
      </c>
      <c r="CI667" s="178">
        <f t="shared" si="795"/>
        <v>44491</v>
      </c>
      <c r="CJ667">
        <f t="shared" si="796"/>
        <v>2</v>
      </c>
      <c r="CK667">
        <f t="shared" si="797"/>
        <v>6</v>
      </c>
      <c r="CL667" s="178">
        <f t="shared" si="798"/>
        <v>44491</v>
      </c>
      <c r="CM667">
        <f t="shared" si="799"/>
        <v>0</v>
      </c>
      <c r="CN667" s="1">
        <f t="shared" si="830"/>
        <v>44491</v>
      </c>
      <c r="CO667" s="281">
        <f t="shared" si="831"/>
        <v>2</v>
      </c>
      <c r="CP667" s="1">
        <f t="shared" si="832"/>
        <v>44491</v>
      </c>
      <c r="CQ667" s="282">
        <f t="shared" si="833"/>
        <v>0</v>
      </c>
      <c r="CR667" s="178">
        <f t="shared" si="843"/>
        <v>44491</v>
      </c>
      <c r="CS667">
        <f t="shared" si="844"/>
        <v>8</v>
      </c>
      <c r="CT667">
        <f t="shared" si="845"/>
        <v>0</v>
      </c>
      <c r="CU667">
        <f t="shared" si="846"/>
        <v>0</v>
      </c>
    </row>
    <row r="668" spans="1:99" ht="18" customHeight="1" x14ac:dyDescent="0.55000000000000004">
      <c r="A668" s="178">
        <v>44492</v>
      </c>
      <c r="B668" s="239">
        <v>17</v>
      </c>
      <c r="C668" s="153">
        <f t="shared" si="827"/>
        <v>9503</v>
      </c>
      <c r="D668" s="153">
        <f t="shared" si="834"/>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704"/>
        <v>480</v>
      </c>
      <c r="Z668" s="75">
        <f t="shared" si="835"/>
        <v>44492</v>
      </c>
      <c r="AA668" s="229">
        <f t="shared" si="836"/>
        <v>28760</v>
      </c>
      <c r="AB668" s="229">
        <f t="shared" si="837"/>
        <v>25824</v>
      </c>
      <c r="AC668" s="230">
        <f t="shared" si="838"/>
        <v>1059</v>
      </c>
      <c r="AD668" s="182">
        <f t="shared" ref="AD668:AD699" si="857">+AF668-AF667</f>
        <v>6</v>
      </c>
      <c r="AE668" s="242">
        <f t="shared" si="839"/>
        <v>11114</v>
      </c>
      <c r="AF668" s="154">
        <v>12319</v>
      </c>
      <c r="AG668" s="183">
        <f t="shared" si="853"/>
        <v>4</v>
      </c>
      <c r="AH668" s="154">
        <v>12016</v>
      </c>
      <c r="AI668" s="183">
        <f t="shared" si="848"/>
        <v>0</v>
      </c>
      <c r="AJ668" s="184">
        <v>213</v>
      </c>
      <c r="AK668" s="185">
        <f t="shared" si="849"/>
        <v>0</v>
      </c>
      <c r="AL668" s="154">
        <v>77</v>
      </c>
      <c r="AM668" s="183">
        <f t="shared" si="850"/>
        <v>0</v>
      </c>
      <c r="AN668" s="154">
        <v>66</v>
      </c>
      <c r="AO668" s="183">
        <f t="shared" si="851"/>
        <v>0</v>
      </c>
      <c r="AP668" s="186">
        <v>0</v>
      </c>
      <c r="AQ668" s="185">
        <f t="shared" si="852"/>
        <v>7</v>
      </c>
      <c r="AR668" s="154">
        <v>16364</v>
      </c>
      <c r="AS668" s="183">
        <f t="shared" si="841"/>
        <v>0</v>
      </c>
      <c r="AT668" s="154">
        <v>13742</v>
      </c>
      <c r="AU668" s="183">
        <f t="shared" si="842"/>
        <v>0</v>
      </c>
      <c r="AV668" s="187">
        <v>846</v>
      </c>
      <c r="AW668" s="237">
        <f t="shared" si="715"/>
        <v>507</v>
      </c>
      <c r="AX668" s="236">
        <f t="shared" si="823"/>
        <v>44492</v>
      </c>
      <c r="AY668" s="6">
        <v>4</v>
      </c>
      <c r="AZ668" s="237">
        <f t="shared" si="810"/>
        <v>431</v>
      </c>
      <c r="BA668" s="237">
        <f t="shared" si="738"/>
        <v>373</v>
      </c>
      <c r="BB668" s="129">
        <v>1</v>
      </c>
      <c r="BC668" s="27">
        <f t="shared" si="811"/>
        <v>965</v>
      </c>
      <c r="BD668" s="237">
        <f t="shared" si="739"/>
        <v>408</v>
      </c>
      <c r="BE668" s="228">
        <f t="shared" si="840"/>
        <v>44492</v>
      </c>
      <c r="BF668" s="131">
        <f t="shared" si="847"/>
        <v>17</v>
      </c>
      <c r="BG668" s="131">
        <f t="shared" si="812"/>
        <v>9503</v>
      </c>
      <c r="BH668" s="228">
        <f t="shared" si="813"/>
        <v>44492</v>
      </c>
      <c r="BI668" s="131">
        <f t="shared" si="814"/>
        <v>9503</v>
      </c>
      <c r="BJ668" s="1">
        <f t="shared" si="815"/>
        <v>44492</v>
      </c>
      <c r="BK668">
        <f t="shared" si="805"/>
        <v>4</v>
      </c>
      <c r="BL668">
        <f t="shared" si="816"/>
        <v>15</v>
      </c>
      <c r="BM668">
        <f t="shared" si="803"/>
        <v>19</v>
      </c>
      <c r="BN668" s="1">
        <f t="shared" si="804"/>
        <v>44492</v>
      </c>
      <c r="BO668">
        <f t="shared" si="854"/>
        <v>11088</v>
      </c>
      <c r="BP668">
        <f t="shared" si="855"/>
        <v>6431</v>
      </c>
      <c r="BQ668" s="178">
        <f t="shared" si="783"/>
        <v>44492</v>
      </c>
      <c r="BR668">
        <f t="shared" si="784"/>
        <v>12319</v>
      </c>
      <c r="BS668">
        <f t="shared" si="785"/>
        <v>12016</v>
      </c>
      <c r="BT668">
        <f t="shared" si="786"/>
        <v>213</v>
      </c>
      <c r="BU668">
        <v>15</v>
      </c>
      <c r="BV668">
        <f t="shared" si="828"/>
        <v>6</v>
      </c>
      <c r="BW668">
        <f t="shared" si="856"/>
        <v>893</v>
      </c>
      <c r="BX668" s="178">
        <f t="shared" si="787"/>
        <v>44492</v>
      </c>
      <c r="BY668">
        <f t="shared" si="788"/>
        <v>77</v>
      </c>
      <c r="BZ668">
        <f t="shared" si="789"/>
        <v>66</v>
      </c>
      <c r="CA668">
        <f t="shared" si="790"/>
        <v>0</v>
      </c>
      <c r="CB668" s="178">
        <f t="shared" si="791"/>
        <v>44492</v>
      </c>
      <c r="CC668">
        <f t="shared" si="792"/>
        <v>16364</v>
      </c>
      <c r="CD668">
        <f t="shared" si="793"/>
        <v>13742</v>
      </c>
      <c r="CE668">
        <f t="shared" si="794"/>
        <v>846</v>
      </c>
      <c r="CI668" s="178">
        <f t="shared" si="795"/>
        <v>44492</v>
      </c>
      <c r="CJ668">
        <f t="shared" si="796"/>
        <v>6</v>
      </c>
      <c r="CK668">
        <f t="shared" si="797"/>
        <v>4</v>
      </c>
      <c r="CL668" s="178">
        <f t="shared" si="798"/>
        <v>44492</v>
      </c>
      <c r="CM668">
        <f t="shared" si="799"/>
        <v>0</v>
      </c>
      <c r="CN668" s="1">
        <f t="shared" si="830"/>
        <v>44492</v>
      </c>
      <c r="CO668" s="281">
        <f t="shared" si="831"/>
        <v>6</v>
      </c>
      <c r="CP668" s="1">
        <f t="shared" si="832"/>
        <v>44492</v>
      </c>
      <c r="CQ668" s="282">
        <f t="shared" si="833"/>
        <v>0</v>
      </c>
      <c r="CR668" s="178">
        <f t="shared" si="843"/>
        <v>44492</v>
      </c>
      <c r="CS668">
        <f t="shared" si="844"/>
        <v>7</v>
      </c>
      <c r="CT668">
        <f t="shared" si="845"/>
        <v>0</v>
      </c>
      <c r="CU668">
        <f t="shared" si="846"/>
        <v>0</v>
      </c>
    </row>
    <row r="669" spans="1:99" ht="18" customHeight="1" x14ac:dyDescent="0.55000000000000004">
      <c r="A669" s="178">
        <v>44493</v>
      </c>
      <c r="B669" s="239">
        <v>4</v>
      </c>
      <c r="C669" s="153">
        <f t="shared" si="827"/>
        <v>9507</v>
      </c>
      <c r="D669" s="153">
        <f t="shared" si="834"/>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704"/>
        <v>481</v>
      </c>
      <c r="Z669" s="75">
        <f t="shared" si="835"/>
        <v>44493</v>
      </c>
      <c r="AA669" s="229">
        <f t="shared" si="836"/>
        <v>28768</v>
      </c>
      <c r="AB669" s="229">
        <f t="shared" si="837"/>
        <v>25827</v>
      </c>
      <c r="AC669" s="230">
        <f t="shared" si="838"/>
        <v>1059</v>
      </c>
      <c r="AD669" s="182">
        <f t="shared" si="857"/>
        <v>4</v>
      </c>
      <c r="AE669" s="242">
        <f t="shared" si="839"/>
        <v>11118</v>
      </c>
      <c r="AF669" s="154">
        <v>12323</v>
      </c>
      <c r="AG669" s="183">
        <f t="shared" si="853"/>
        <v>3</v>
      </c>
      <c r="AH669" s="154">
        <v>12019</v>
      </c>
      <c r="AI669" s="183">
        <f t="shared" si="848"/>
        <v>0</v>
      </c>
      <c r="AJ669" s="184">
        <v>213</v>
      </c>
      <c r="AK669" s="185">
        <f t="shared" si="849"/>
        <v>0</v>
      </c>
      <c r="AL669" s="154">
        <v>77</v>
      </c>
      <c r="AM669" s="183">
        <f t="shared" si="850"/>
        <v>0</v>
      </c>
      <c r="AN669" s="154">
        <v>66</v>
      </c>
      <c r="AO669" s="183">
        <f t="shared" si="851"/>
        <v>0</v>
      </c>
      <c r="AP669" s="186">
        <v>0</v>
      </c>
      <c r="AQ669" s="185">
        <f t="shared" si="852"/>
        <v>4</v>
      </c>
      <c r="AR669" s="154">
        <v>16368</v>
      </c>
      <c r="AS669" s="183">
        <f t="shared" si="841"/>
        <v>0</v>
      </c>
      <c r="AT669" s="154">
        <v>13742</v>
      </c>
      <c r="AU669" s="183">
        <f t="shared" si="842"/>
        <v>0</v>
      </c>
      <c r="AV669" s="187">
        <v>846</v>
      </c>
      <c r="AW669" s="237">
        <f t="shared" si="715"/>
        <v>508</v>
      </c>
      <c r="AX669" s="236">
        <f t="shared" si="823"/>
        <v>44493</v>
      </c>
      <c r="AY669" s="6">
        <v>2</v>
      </c>
      <c r="AZ669" s="237">
        <f t="shared" si="810"/>
        <v>433</v>
      </c>
      <c r="BA669" s="237">
        <f t="shared" si="738"/>
        <v>374</v>
      </c>
      <c r="BB669" s="129">
        <v>2</v>
      </c>
      <c r="BC669" s="27">
        <f t="shared" si="811"/>
        <v>967</v>
      </c>
      <c r="BD669" s="237">
        <f t="shared" si="739"/>
        <v>409</v>
      </c>
      <c r="BE669" s="228">
        <f t="shared" si="840"/>
        <v>44493</v>
      </c>
      <c r="BF669" s="131">
        <f t="shared" si="847"/>
        <v>4</v>
      </c>
      <c r="BG669" s="131">
        <f t="shared" si="812"/>
        <v>9507</v>
      </c>
      <c r="BH669" s="228">
        <f t="shared" si="813"/>
        <v>44493</v>
      </c>
      <c r="BI669" s="131">
        <f t="shared" si="814"/>
        <v>9507</v>
      </c>
      <c r="BJ669" s="1">
        <f t="shared" si="815"/>
        <v>44493</v>
      </c>
      <c r="BK669">
        <f t="shared" si="805"/>
        <v>3</v>
      </c>
      <c r="BL669">
        <f t="shared" si="816"/>
        <v>10</v>
      </c>
      <c r="BM669">
        <f t="shared" si="803"/>
        <v>13</v>
      </c>
      <c r="BN669" s="1">
        <f t="shared" si="804"/>
        <v>44493</v>
      </c>
      <c r="BO669">
        <f t="shared" si="854"/>
        <v>11139</v>
      </c>
      <c r="BP669">
        <f t="shared" si="855"/>
        <v>6462</v>
      </c>
      <c r="BQ669" s="178">
        <f t="shared" si="783"/>
        <v>44493</v>
      </c>
      <c r="BR669">
        <f t="shared" si="784"/>
        <v>12323</v>
      </c>
      <c r="BS669">
        <f t="shared" si="785"/>
        <v>12019</v>
      </c>
      <c r="BT669">
        <f t="shared" si="786"/>
        <v>213</v>
      </c>
      <c r="BU669">
        <v>15</v>
      </c>
      <c r="BV669">
        <f t="shared" si="828"/>
        <v>4</v>
      </c>
      <c r="BW669">
        <f t="shared" si="856"/>
        <v>896</v>
      </c>
      <c r="BX669" s="178">
        <f t="shared" ref="BX669:BX700" si="858">+A669</f>
        <v>44493</v>
      </c>
      <c r="BY669">
        <f t="shared" ref="BY669:BY700" si="859">+AL669</f>
        <v>77</v>
      </c>
      <c r="BZ669">
        <f t="shared" ref="BZ669:BZ700" si="860">+AN669</f>
        <v>66</v>
      </c>
      <c r="CA669">
        <f t="shared" ref="CA669:CA700" si="861">+AP669</f>
        <v>0</v>
      </c>
      <c r="CB669" s="178">
        <f t="shared" ref="CB669:CB700" si="862">+A669</f>
        <v>44493</v>
      </c>
      <c r="CC669">
        <f t="shared" si="792"/>
        <v>16368</v>
      </c>
      <c r="CD669">
        <f t="shared" ref="CD669:CD700" si="863">+AT669</f>
        <v>13742</v>
      </c>
      <c r="CE669">
        <f t="shared" ref="CE669:CE700" si="864">+AV669</f>
        <v>846</v>
      </c>
      <c r="CI669" s="178">
        <f t="shared" ref="CI669:CI700" si="865">+A669</f>
        <v>44493</v>
      </c>
      <c r="CJ669">
        <f t="shared" ref="CJ669:CJ700" si="866">+AD669</f>
        <v>4</v>
      </c>
      <c r="CK669">
        <f t="shared" ref="CK669:CK700" si="867">+AG669</f>
        <v>3</v>
      </c>
      <c r="CL669" s="178">
        <f t="shared" ref="CL669:CL700" si="868">+A669</f>
        <v>44493</v>
      </c>
      <c r="CM669">
        <f t="shared" ref="CM669:CM700" si="869">+AI669</f>
        <v>0</v>
      </c>
      <c r="CN669" s="1">
        <f t="shared" ref="CN669:CN700" si="870">+Z669</f>
        <v>44493</v>
      </c>
      <c r="CO669" s="281">
        <f t="shared" ref="CO669:CO700" si="871">+AD669</f>
        <v>4</v>
      </c>
      <c r="CP669" s="1">
        <f t="shared" ref="CP669:CP700" si="872">+Z669</f>
        <v>44493</v>
      </c>
      <c r="CQ669" s="282">
        <f t="shared" ref="CQ669:CQ700" si="873">+AI669</f>
        <v>0</v>
      </c>
      <c r="CR669" s="178">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78">
        <v>44494</v>
      </c>
      <c r="B670" s="239">
        <v>14</v>
      </c>
      <c r="C670" s="153">
        <f t="shared" si="827"/>
        <v>9521</v>
      </c>
      <c r="D670" s="153">
        <f t="shared" si="834"/>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878">+Y669+1</f>
        <v>482</v>
      </c>
      <c r="Z670" s="75">
        <f t="shared" si="835"/>
        <v>44494</v>
      </c>
      <c r="AA670" s="229">
        <f t="shared" si="836"/>
        <v>28780</v>
      </c>
      <c r="AB670" s="229">
        <f t="shared" si="837"/>
        <v>25831</v>
      </c>
      <c r="AC670" s="230">
        <f t="shared" si="838"/>
        <v>1060</v>
      </c>
      <c r="AD670" s="182">
        <f t="shared" si="857"/>
        <v>4</v>
      </c>
      <c r="AE670" s="242">
        <f t="shared" si="839"/>
        <v>11122</v>
      </c>
      <c r="AF670" s="154">
        <v>12327</v>
      </c>
      <c r="AG670" s="183">
        <f t="shared" si="853"/>
        <v>4</v>
      </c>
      <c r="AH670" s="154">
        <v>12023</v>
      </c>
      <c r="AI670" s="183">
        <f t="shared" si="848"/>
        <v>0</v>
      </c>
      <c r="AJ670" s="184">
        <v>213</v>
      </c>
      <c r="AK670" s="185">
        <f t="shared" si="849"/>
        <v>0</v>
      </c>
      <c r="AL670" s="154">
        <v>77</v>
      </c>
      <c r="AM670" s="183">
        <f t="shared" si="850"/>
        <v>0</v>
      </c>
      <c r="AN670" s="154">
        <v>66</v>
      </c>
      <c r="AO670" s="183">
        <f t="shared" si="851"/>
        <v>0</v>
      </c>
      <c r="AP670" s="186">
        <v>0</v>
      </c>
      <c r="AQ670" s="185">
        <f t="shared" si="852"/>
        <v>8</v>
      </c>
      <c r="AR670" s="154">
        <v>16376</v>
      </c>
      <c r="AS670" s="183">
        <f t="shared" si="841"/>
        <v>0</v>
      </c>
      <c r="AT670" s="154">
        <v>13742</v>
      </c>
      <c r="AU670" s="183">
        <f t="shared" si="842"/>
        <v>1</v>
      </c>
      <c r="AV670" s="187">
        <v>847</v>
      </c>
      <c r="AW670" s="237">
        <f t="shared" ref="AW670:AW748" si="879">+AW669+1</f>
        <v>509</v>
      </c>
      <c r="AX670" s="236">
        <f t="shared" si="823"/>
        <v>44494</v>
      </c>
      <c r="AY670" s="6">
        <v>3</v>
      </c>
      <c r="AZ670" s="237">
        <f t="shared" si="810"/>
        <v>436</v>
      </c>
      <c r="BA670" s="237">
        <f t="shared" ref="BA670:BA748" si="880">+BA666+1</f>
        <v>375</v>
      </c>
      <c r="BB670" s="129">
        <v>0</v>
      </c>
      <c r="BC670" s="27">
        <f t="shared" si="811"/>
        <v>967</v>
      </c>
      <c r="BD670" s="237">
        <f t="shared" ref="BD670:BD748" si="881">+BD666+1</f>
        <v>410</v>
      </c>
      <c r="BE670" s="228">
        <f t="shared" si="840"/>
        <v>44494</v>
      </c>
      <c r="BF670" s="131">
        <f t="shared" si="847"/>
        <v>14</v>
      </c>
      <c r="BG670" s="131">
        <f t="shared" si="812"/>
        <v>9521</v>
      </c>
      <c r="BH670" s="228">
        <f t="shared" si="813"/>
        <v>44494</v>
      </c>
      <c r="BI670" s="131">
        <f t="shared" si="814"/>
        <v>9521</v>
      </c>
      <c r="BJ670" s="1">
        <f t="shared" si="815"/>
        <v>44494</v>
      </c>
      <c r="BK670">
        <f t="shared" si="805"/>
        <v>5</v>
      </c>
      <c r="BL670">
        <f t="shared" si="816"/>
        <v>21</v>
      </c>
      <c r="BM670">
        <f t="shared" si="803"/>
        <v>26</v>
      </c>
      <c r="BN670" s="1">
        <f t="shared" si="804"/>
        <v>44494</v>
      </c>
      <c r="BO670">
        <f t="shared" si="854"/>
        <v>11124</v>
      </c>
      <c r="BP670">
        <f t="shared" si="855"/>
        <v>6447</v>
      </c>
      <c r="BQ670" s="178">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78">
        <f t="shared" si="858"/>
        <v>44494</v>
      </c>
      <c r="BY670">
        <f t="shared" si="859"/>
        <v>77</v>
      </c>
      <c r="BZ670">
        <f t="shared" si="860"/>
        <v>66</v>
      </c>
      <c r="CA670">
        <f t="shared" si="861"/>
        <v>0</v>
      </c>
      <c r="CB670" s="178">
        <f t="shared" si="862"/>
        <v>44494</v>
      </c>
      <c r="CC670">
        <f t="shared" ref="CC670:CC701" si="886">+AR670</f>
        <v>16376</v>
      </c>
      <c r="CD670">
        <f t="shared" si="863"/>
        <v>13742</v>
      </c>
      <c r="CE670">
        <f t="shared" si="864"/>
        <v>847</v>
      </c>
      <c r="CI670" s="178">
        <f t="shared" si="865"/>
        <v>44494</v>
      </c>
      <c r="CJ670">
        <f t="shared" si="866"/>
        <v>4</v>
      </c>
      <c r="CK670">
        <f t="shared" si="867"/>
        <v>4</v>
      </c>
      <c r="CL670" s="178">
        <f t="shared" si="868"/>
        <v>44494</v>
      </c>
      <c r="CM670">
        <f t="shared" si="869"/>
        <v>0</v>
      </c>
      <c r="CN670" s="1">
        <f t="shared" si="870"/>
        <v>44494</v>
      </c>
      <c r="CO670" s="281">
        <f t="shared" si="871"/>
        <v>4</v>
      </c>
      <c r="CP670" s="1">
        <f t="shared" si="872"/>
        <v>44494</v>
      </c>
      <c r="CQ670" s="282">
        <f t="shared" si="873"/>
        <v>0</v>
      </c>
      <c r="CR670" s="178">
        <f t="shared" si="874"/>
        <v>44494</v>
      </c>
      <c r="CS670">
        <f t="shared" si="875"/>
        <v>8</v>
      </c>
      <c r="CT670">
        <f t="shared" si="876"/>
        <v>1</v>
      </c>
      <c r="CU670">
        <f t="shared" si="877"/>
        <v>0</v>
      </c>
    </row>
    <row r="671" spans="1:99" ht="18" customHeight="1" x14ac:dyDescent="0.55000000000000004">
      <c r="A671" s="178">
        <v>44495</v>
      </c>
      <c r="B671" s="239">
        <v>9</v>
      </c>
      <c r="C671" s="153">
        <f t="shared" si="827"/>
        <v>9530</v>
      </c>
      <c r="D671" s="153">
        <f t="shared" si="834"/>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878"/>
        <v>483</v>
      </c>
      <c r="Z671" s="75">
        <f t="shared" si="835"/>
        <v>44495</v>
      </c>
      <c r="AA671" s="229">
        <f t="shared" si="836"/>
        <v>28787</v>
      </c>
      <c r="AB671" s="229">
        <f t="shared" si="837"/>
        <v>25837</v>
      </c>
      <c r="AC671" s="230">
        <f t="shared" si="838"/>
        <v>1060</v>
      </c>
      <c r="AD671" s="182">
        <f t="shared" si="857"/>
        <v>3</v>
      </c>
      <c r="AE671" s="242">
        <f t="shared" ref="AE671:AE702" si="887">+AE670+AD671</f>
        <v>11125</v>
      </c>
      <c r="AF671" s="154">
        <v>12330</v>
      </c>
      <c r="AG671" s="183">
        <f t="shared" si="853"/>
        <v>6</v>
      </c>
      <c r="AH671" s="154">
        <v>12029</v>
      </c>
      <c r="AI671" s="183">
        <f t="shared" si="848"/>
        <v>0</v>
      </c>
      <c r="AJ671" s="184">
        <v>213</v>
      </c>
      <c r="AK671" s="185">
        <f t="shared" si="849"/>
        <v>0</v>
      </c>
      <c r="AL671" s="154">
        <v>77</v>
      </c>
      <c r="AM671" s="183">
        <f t="shared" si="850"/>
        <v>0</v>
      </c>
      <c r="AN671" s="154">
        <v>66</v>
      </c>
      <c r="AO671" s="183">
        <f t="shared" si="851"/>
        <v>0</v>
      </c>
      <c r="AP671" s="186">
        <v>0</v>
      </c>
      <c r="AQ671" s="185">
        <f t="shared" si="852"/>
        <v>4</v>
      </c>
      <c r="AR671" s="154">
        <v>16380</v>
      </c>
      <c r="AS671" s="183">
        <f t="shared" si="841"/>
        <v>0</v>
      </c>
      <c r="AT671" s="154">
        <v>13742</v>
      </c>
      <c r="AU671" s="183">
        <f t="shared" si="842"/>
        <v>0</v>
      </c>
      <c r="AV671" s="187">
        <v>847</v>
      </c>
      <c r="AW671" s="237">
        <f t="shared" si="879"/>
        <v>510</v>
      </c>
      <c r="AX671" s="236">
        <f t="shared" si="823"/>
        <v>44495</v>
      </c>
      <c r="AY671" s="6">
        <v>3</v>
      </c>
      <c r="AZ671" s="237">
        <f t="shared" si="810"/>
        <v>439</v>
      </c>
      <c r="BA671" s="237">
        <f t="shared" si="880"/>
        <v>373</v>
      </c>
      <c r="BB671" s="129">
        <v>0</v>
      </c>
      <c r="BC671" s="27">
        <f t="shared" si="811"/>
        <v>967</v>
      </c>
      <c r="BD671" s="237">
        <f t="shared" si="881"/>
        <v>408</v>
      </c>
      <c r="BE671" s="228">
        <f t="shared" si="840"/>
        <v>44495</v>
      </c>
      <c r="BF671" s="131">
        <f t="shared" si="847"/>
        <v>9</v>
      </c>
      <c r="BG671" s="131">
        <f t="shared" si="812"/>
        <v>9530</v>
      </c>
      <c r="BH671" s="228">
        <f t="shared" si="813"/>
        <v>44495</v>
      </c>
      <c r="BI671" s="131">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78">
        <f t="shared" si="882"/>
        <v>44495</v>
      </c>
      <c r="BR671">
        <f t="shared" si="883"/>
        <v>12330</v>
      </c>
      <c r="BS671">
        <f t="shared" si="884"/>
        <v>12029</v>
      </c>
      <c r="BT671">
        <f t="shared" si="885"/>
        <v>213</v>
      </c>
      <c r="BU671">
        <v>15</v>
      </c>
      <c r="BV671">
        <f t="shared" ref="BV671:BV702" si="893">+AD671</f>
        <v>3</v>
      </c>
      <c r="BW671">
        <f t="shared" si="856"/>
        <v>903</v>
      </c>
      <c r="BX671" s="178">
        <f t="shared" si="858"/>
        <v>44495</v>
      </c>
      <c r="BY671">
        <f t="shared" si="859"/>
        <v>77</v>
      </c>
      <c r="BZ671">
        <f t="shared" si="860"/>
        <v>66</v>
      </c>
      <c r="CA671">
        <f t="shared" si="861"/>
        <v>0</v>
      </c>
      <c r="CB671" s="178">
        <f t="shared" si="862"/>
        <v>44495</v>
      </c>
      <c r="CC671">
        <f t="shared" si="886"/>
        <v>16380</v>
      </c>
      <c r="CD671">
        <f t="shared" si="863"/>
        <v>13742</v>
      </c>
      <c r="CE671">
        <f t="shared" si="864"/>
        <v>847</v>
      </c>
      <c r="CI671" s="178">
        <f t="shared" si="865"/>
        <v>44495</v>
      </c>
      <c r="CJ671">
        <f t="shared" si="866"/>
        <v>3</v>
      </c>
      <c r="CK671">
        <f t="shared" si="867"/>
        <v>6</v>
      </c>
      <c r="CL671" s="178">
        <f t="shared" si="868"/>
        <v>44495</v>
      </c>
      <c r="CM671">
        <f t="shared" si="869"/>
        <v>0</v>
      </c>
      <c r="CN671" s="1">
        <f t="shared" si="870"/>
        <v>44495</v>
      </c>
      <c r="CO671" s="281">
        <f t="shared" si="871"/>
        <v>3</v>
      </c>
      <c r="CP671" s="1">
        <f t="shared" si="872"/>
        <v>44495</v>
      </c>
      <c r="CQ671" s="282">
        <f t="shared" si="873"/>
        <v>0</v>
      </c>
      <c r="CR671" s="178">
        <f t="shared" si="874"/>
        <v>44495</v>
      </c>
      <c r="CS671">
        <f t="shared" si="875"/>
        <v>4</v>
      </c>
      <c r="CT671">
        <f t="shared" si="876"/>
        <v>0</v>
      </c>
      <c r="CU671">
        <f t="shared" si="877"/>
        <v>0</v>
      </c>
    </row>
    <row r="672" spans="1:99" ht="18" customHeight="1" x14ac:dyDescent="0.55000000000000004">
      <c r="A672" s="178">
        <v>44496</v>
      </c>
      <c r="B672" s="239">
        <v>16</v>
      </c>
      <c r="C672" s="153">
        <f t="shared" si="827"/>
        <v>9546</v>
      </c>
      <c r="D672" s="153">
        <f t="shared" si="834"/>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878"/>
        <v>484</v>
      </c>
      <c r="Z672" s="75">
        <f t="shared" si="835"/>
        <v>44496</v>
      </c>
      <c r="AA672" s="229">
        <f t="shared" si="836"/>
        <v>28800</v>
      </c>
      <c r="AB672" s="229">
        <f t="shared" si="837"/>
        <v>25841</v>
      </c>
      <c r="AC672" s="230">
        <f t="shared" si="838"/>
        <v>1060</v>
      </c>
      <c r="AD672" s="182">
        <f t="shared" si="857"/>
        <v>5</v>
      </c>
      <c r="AE672" s="242">
        <f t="shared" si="887"/>
        <v>11130</v>
      </c>
      <c r="AF672" s="154">
        <v>12335</v>
      </c>
      <c r="AG672" s="183">
        <f t="shared" si="853"/>
        <v>4</v>
      </c>
      <c r="AH672" s="154">
        <v>12033</v>
      </c>
      <c r="AI672" s="183">
        <f t="shared" si="848"/>
        <v>0</v>
      </c>
      <c r="AJ672" s="184">
        <v>213</v>
      </c>
      <c r="AK672" s="185">
        <f t="shared" si="849"/>
        <v>0</v>
      </c>
      <c r="AL672" s="154">
        <v>77</v>
      </c>
      <c r="AM672" s="183">
        <f t="shared" si="850"/>
        <v>0</v>
      </c>
      <c r="AN672" s="154">
        <v>66</v>
      </c>
      <c r="AO672" s="183">
        <f t="shared" si="851"/>
        <v>0</v>
      </c>
      <c r="AP672" s="186">
        <v>0</v>
      </c>
      <c r="AQ672" s="185">
        <f t="shared" si="852"/>
        <v>8</v>
      </c>
      <c r="AR672" s="154">
        <v>16388</v>
      </c>
      <c r="AS672" s="183">
        <f t="shared" si="841"/>
        <v>0</v>
      </c>
      <c r="AT672" s="154">
        <v>13742</v>
      </c>
      <c r="AU672" s="183">
        <f t="shared" si="842"/>
        <v>0</v>
      </c>
      <c r="AV672" s="187">
        <v>847</v>
      </c>
      <c r="AW672" s="237">
        <f t="shared" si="879"/>
        <v>511</v>
      </c>
      <c r="AX672" s="236">
        <f t="shared" si="823"/>
        <v>44496</v>
      </c>
      <c r="AY672" s="6">
        <v>3</v>
      </c>
      <c r="AZ672" s="237">
        <f t="shared" si="810"/>
        <v>442</v>
      </c>
      <c r="BA672" s="237">
        <f t="shared" si="880"/>
        <v>374</v>
      </c>
      <c r="BB672" s="129">
        <v>0</v>
      </c>
      <c r="BC672" s="27">
        <f t="shared" si="811"/>
        <v>967</v>
      </c>
      <c r="BD672" s="237">
        <f t="shared" si="881"/>
        <v>409</v>
      </c>
      <c r="BE672" s="228">
        <f t="shared" si="840"/>
        <v>44496</v>
      </c>
      <c r="BF672" s="131">
        <f t="shared" si="847"/>
        <v>16</v>
      </c>
      <c r="BG672" s="131">
        <f t="shared" si="812"/>
        <v>9546</v>
      </c>
      <c r="BH672" s="228">
        <f t="shared" si="813"/>
        <v>44496</v>
      </c>
      <c r="BI672" s="131">
        <f t="shared" si="814"/>
        <v>9546</v>
      </c>
      <c r="BJ672" s="1">
        <f t="shared" si="815"/>
        <v>44496</v>
      </c>
      <c r="BK672">
        <f t="shared" si="888"/>
        <v>11</v>
      </c>
      <c r="BL672">
        <f t="shared" si="816"/>
        <v>20</v>
      </c>
      <c r="BM672">
        <f t="shared" si="889"/>
        <v>31</v>
      </c>
      <c r="BN672" s="1">
        <f t="shared" si="890"/>
        <v>44496</v>
      </c>
      <c r="BO672">
        <f t="shared" si="891"/>
        <v>11119</v>
      </c>
      <c r="BP672">
        <f t="shared" si="892"/>
        <v>6451</v>
      </c>
      <c r="BQ672" s="178">
        <f t="shared" si="882"/>
        <v>44496</v>
      </c>
      <c r="BR672">
        <f t="shared" si="883"/>
        <v>12335</v>
      </c>
      <c r="BS672">
        <f t="shared" si="884"/>
        <v>12033</v>
      </c>
      <c r="BT672">
        <f t="shared" si="885"/>
        <v>213</v>
      </c>
      <c r="BU672">
        <v>15</v>
      </c>
      <c r="BV672">
        <f t="shared" si="893"/>
        <v>5</v>
      </c>
      <c r="BW672">
        <f t="shared" si="856"/>
        <v>898</v>
      </c>
      <c r="BX672" s="178">
        <f t="shared" si="858"/>
        <v>44496</v>
      </c>
      <c r="BY672">
        <f t="shared" si="859"/>
        <v>77</v>
      </c>
      <c r="BZ672">
        <f t="shared" si="860"/>
        <v>66</v>
      </c>
      <c r="CA672">
        <f t="shared" si="861"/>
        <v>0</v>
      </c>
      <c r="CB672" s="178">
        <f t="shared" si="862"/>
        <v>44496</v>
      </c>
      <c r="CC672">
        <f t="shared" si="886"/>
        <v>16388</v>
      </c>
      <c r="CD672">
        <f t="shared" si="863"/>
        <v>13742</v>
      </c>
      <c r="CE672">
        <f t="shared" si="864"/>
        <v>847</v>
      </c>
      <c r="CI672" s="178">
        <f t="shared" si="865"/>
        <v>44496</v>
      </c>
      <c r="CJ672">
        <f t="shared" si="866"/>
        <v>5</v>
      </c>
      <c r="CK672">
        <f t="shared" si="867"/>
        <v>4</v>
      </c>
      <c r="CL672" s="178">
        <f t="shared" si="868"/>
        <v>44496</v>
      </c>
      <c r="CM672">
        <f t="shared" si="869"/>
        <v>0</v>
      </c>
      <c r="CN672" s="1">
        <f t="shared" si="870"/>
        <v>44496</v>
      </c>
      <c r="CO672" s="281">
        <f t="shared" si="871"/>
        <v>5</v>
      </c>
      <c r="CP672" s="1">
        <f t="shared" si="872"/>
        <v>44496</v>
      </c>
      <c r="CQ672" s="282">
        <f t="shared" si="873"/>
        <v>0</v>
      </c>
      <c r="CR672" s="178">
        <f t="shared" si="874"/>
        <v>44496</v>
      </c>
      <c r="CS672">
        <f t="shared" si="875"/>
        <v>8</v>
      </c>
      <c r="CT672">
        <f t="shared" si="876"/>
        <v>0</v>
      </c>
      <c r="CU672">
        <f t="shared" si="877"/>
        <v>0</v>
      </c>
    </row>
    <row r="673" spans="1:99" ht="18" customHeight="1" x14ac:dyDescent="0.55000000000000004">
      <c r="A673" s="178">
        <v>44497</v>
      </c>
      <c r="B673" s="239">
        <v>16</v>
      </c>
      <c r="C673" s="153">
        <f t="shared" si="827"/>
        <v>9562</v>
      </c>
      <c r="D673" s="153">
        <f t="shared" si="834"/>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878"/>
        <v>485</v>
      </c>
      <c r="Z673" s="75">
        <f t="shared" si="835"/>
        <v>44497</v>
      </c>
      <c r="AA673" s="229">
        <f t="shared" si="836"/>
        <v>28808</v>
      </c>
      <c r="AB673" s="229">
        <f t="shared" si="837"/>
        <v>25847</v>
      </c>
      <c r="AC673" s="230">
        <f t="shared" si="838"/>
        <v>1060</v>
      </c>
      <c r="AD673" s="182">
        <f t="shared" si="857"/>
        <v>2</v>
      </c>
      <c r="AE673" s="242">
        <f t="shared" si="887"/>
        <v>11132</v>
      </c>
      <c r="AF673" s="154">
        <v>12337</v>
      </c>
      <c r="AG673" s="183">
        <f t="shared" si="853"/>
        <v>0</v>
      </c>
      <c r="AH673" s="154">
        <v>12033</v>
      </c>
      <c r="AI673" s="183">
        <f t="shared" si="848"/>
        <v>0</v>
      </c>
      <c r="AJ673" s="184">
        <v>213</v>
      </c>
      <c r="AK673" s="185">
        <f t="shared" si="849"/>
        <v>0</v>
      </c>
      <c r="AL673" s="154">
        <v>77</v>
      </c>
      <c r="AM673" s="183">
        <f t="shared" si="850"/>
        <v>6</v>
      </c>
      <c r="AN673" s="154">
        <v>72</v>
      </c>
      <c r="AO673" s="183">
        <f t="shared" si="851"/>
        <v>0</v>
      </c>
      <c r="AP673" s="186">
        <v>0</v>
      </c>
      <c r="AQ673" s="185">
        <f t="shared" si="852"/>
        <v>6</v>
      </c>
      <c r="AR673" s="154">
        <v>16394</v>
      </c>
      <c r="AS673" s="183">
        <f t="shared" ref="AS673:AS704" si="894">+AT673-AT672</f>
        <v>0</v>
      </c>
      <c r="AT673" s="154">
        <v>13742</v>
      </c>
      <c r="AU673" s="183">
        <f t="shared" ref="AU673:AU704" si="895">+AV673-AV672</f>
        <v>0</v>
      </c>
      <c r="AV673" s="187">
        <v>847</v>
      </c>
      <c r="AW673" s="237">
        <f t="shared" si="879"/>
        <v>512</v>
      </c>
      <c r="AX673" s="236">
        <f t="shared" si="823"/>
        <v>44497</v>
      </c>
      <c r="AY673" s="6">
        <v>2</v>
      </c>
      <c r="AZ673" s="237">
        <f t="shared" si="810"/>
        <v>444</v>
      </c>
      <c r="BA673" s="237">
        <f t="shared" si="880"/>
        <v>375</v>
      </c>
      <c r="BB673" s="129">
        <v>0</v>
      </c>
      <c r="BC673" s="27">
        <f t="shared" si="811"/>
        <v>967</v>
      </c>
      <c r="BD673" s="237">
        <f t="shared" si="881"/>
        <v>410</v>
      </c>
      <c r="BE673" s="228">
        <f t="shared" si="840"/>
        <v>44497</v>
      </c>
      <c r="BF673" s="131">
        <f t="shared" si="847"/>
        <v>16</v>
      </c>
      <c r="BG673" s="131">
        <f t="shared" si="812"/>
        <v>9562</v>
      </c>
      <c r="BH673" s="228">
        <f t="shared" si="813"/>
        <v>44497</v>
      </c>
      <c r="BI673" s="131">
        <f t="shared" si="814"/>
        <v>9562</v>
      </c>
      <c r="BJ673" s="1">
        <f t="shared" si="815"/>
        <v>44497</v>
      </c>
      <c r="BK673">
        <f t="shared" si="888"/>
        <v>3</v>
      </c>
      <c r="BL673">
        <f t="shared" si="816"/>
        <v>20</v>
      </c>
      <c r="BM673">
        <f t="shared" si="889"/>
        <v>23</v>
      </c>
      <c r="BN673" s="1">
        <f t="shared" si="890"/>
        <v>44497</v>
      </c>
      <c r="BO673">
        <f t="shared" si="891"/>
        <v>11162</v>
      </c>
      <c r="BP673">
        <f t="shared" si="892"/>
        <v>6482</v>
      </c>
      <c r="BQ673" s="178">
        <f t="shared" si="882"/>
        <v>44497</v>
      </c>
      <c r="BR673">
        <f t="shared" si="883"/>
        <v>12337</v>
      </c>
      <c r="BS673">
        <f t="shared" si="884"/>
        <v>12033</v>
      </c>
      <c r="BT673">
        <f t="shared" si="885"/>
        <v>213</v>
      </c>
      <c r="BU673">
        <v>15</v>
      </c>
      <c r="BV673">
        <f t="shared" si="893"/>
        <v>2</v>
      </c>
      <c r="BW673">
        <f t="shared" si="856"/>
        <v>898</v>
      </c>
      <c r="BX673" s="178">
        <f t="shared" si="858"/>
        <v>44497</v>
      </c>
      <c r="BY673">
        <f t="shared" si="859"/>
        <v>77</v>
      </c>
      <c r="BZ673">
        <f t="shared" si="860"/>
        <v>72</v>
      </c>
      <c r="CA673">
        <f t="shared" si="861"/>
        <v>0</v>
      </c>
      <c r="CB673" s="178">
        <f t="shared" si="862"/>
        <v>44497</v>
      </c>
      <c r="CC673">
        <f t="shared" si="886"/>
        <v>16394</v>
      </c>
      <c r="CD673">
        <f t="shared" si="863"/>
        <v>13742</v>
      </c>
      <c r="CE673">
        <f t="shared" si="864"/>
        <v>847</v>
      </c>
      <c r="CI673" s="178">
        <f t="shared" si="865"/>
        <v>44497</v>
      </c>
      <c r="CJ673">
        <f t="shared" si="866"/>
        <v>2</v>
      </c>
      <c r="CK673">
        <f t="shared" si="867"/>
        <v>0</v>
      </c>
      <c r="CL673" s="178">
        <f t="shared" si="868"/>
        <v>44497</v>
      </c>
      <c r="CM673">
        <f t="shared" si="869"/>
        <v>0</v>
      </c>
      <c r="CN673" s="1">
        <f t="shared" si="870"/>
        <v>44497</v>
      </c>
      <c r="CO673" s="281">
        <f t="shared" si="871"/>
        <v>2</v>
      </c>
      <c r="CP673" s="1">
        <f t="shared" si="872"/>
        <v>44497</v>
      </c>
      <c r="CQ673" s="282">
        <f t="shared" si="873"/>
        <v>0</v>
      </c>
      <c r="CR673" s="178">
        <f t="shared" si="874"/>
        <v>44497</v>
      </c>
      <c r="CS673">
        <f t="shared" si="875"/>
        <v>6</v>
      </c>
      <c r="CT673">
        <f t="shared" si="876"/>
        <v>0</v>
      </c>
      <c r="CU673">
        <f t="shared" si="877"/>
        <v>0</v>
      </c>
    </row>
    <row r="674" spans="1:99" ht="18" customHeight="1" x14ac:dyDescent="0.55000000000000004">
      <c r="A674" s="178">
        <v>44498</v>
      </c>
      <c r="B674" s="239">
        <v>19</v>
      </c>
      <c r="C674" s="153">
        <f t="shared" si="827"/>
        <v>9581</v>
      </c>
      <c r="D674" s="153">
        <f t="shared" si="834"/>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878"/>
        <v>486</v>
      </c>
      <c r="Z674" s="75">
        <f t="shared" si="835"/>
        <v>44498</v>
      </c>
      <c r="AA674" s="229">
        <f t="shared" si="836"/>
        <v>28818</v>
      </c>
      <c r="AB674" s="229">
        <f t="shared" si="837"/>
        <v>25847</v>
      </c>
      <c r="AC674" s="230">
        <f t="shared" si="838"/>
        <v>1060</v>
      </c>
      <c r="AD674" s="182">
        <f t="shared" si="857"/>
        <v>5</v>
      </c>
      <c r="AE674" s="242">
        <f t="shared" si="887"/>
        <v>11137</v>
      </c>
      <c r="AF674" s="154">
        <v>12342</v>
      </c>
      <c r="AG674" s="183">
        <f t="shared" si="853"/>
        <v>0</v>
      </c>
      <c r="AH674" s="154">
        <v>12033</v>
      </c>
      <c r="AI674" s="183">
        <f t="shared" si="848"/>
        <v>0</v>
      </c>
      <c r="AJ674" s="184">
        <v>213</v>
      </c>
      <c r="AK674" s="185">
        <f t="shared" si="849"/>
        <v>0</v>
      </c>
      <c r="AL674" s="154">
        <v>77</v>
      </c>
      <c r="AM674" s="183">
        <f t="shared" si="850"/>
        <v>0</v>
      </c>
      <c r="AN674" s="154">
        <v>72</v>
      </c>
      <c r="AO674" s="183">
        <f t="shared" si="851"/>
        <v>0</v>
      </c>
      <c r="AP674" s="186">
        <v>0</v>
      </c>
      <c r="AQ674" s="185">
        <f t="shared" si="852"/>
        <v>5</v>
      </c>
      <c r="AR674" s="154">
        <v>16399</v>
      </c>
      <c r="AS674" s="183">
        <f t="shared" si="894"/>
        <v>0</v>
      </c>
      <c r="AT674" s="154">
        <v>13742</v>
      </c>
      <c r="AU674" s="183">
        <f t="shared" si="895"/>
        <v>0</v>
      </c>
      <c r="AV674" s="187">
        <v>847</v>
      </c>
      <c r="AW674" s="237">
        <f t="shared" si="879"/>
        <v>513</v>
      </c>
      <c r="AX674" s="236">
        <f t="shared" si="823"/>
        <v>44498</v>
      </c>
      <c r="AY674" s="6">
        <v>2</v>
      </c>
      <c r="AZ674" s="237">
        <f t="shared" si="810"/>
        <v>446</v>
      </c>
      <c r="BA674" s="237">
        <f t="shared" si="880"/>
        <v>376</v>
      </c>
      <c r="BB674" s="129">
        <v>0</v>
      </c>
      <c r="BC674" s="27">
        <f t="shared" si="811"/>
        <v>967</v>
      </c>
      <c r="BD674" s="237">
        <f t="shared" si="881"/>
        <v>411</v>
      </c>
      <c r="BE674" s="228">
        <f t="shared" si="840"/>
        <v>44498</v>
      </c>
      <c r="BF674" s="131">
        <f t="shared" si="847"/>
        <v>19</v>
      </c>
      <c r="BG674" s="131">
        <f t="shared" si="812"/>
        <v>9581</v>
      </c>
      <c r="BH674" s="228">
        <f t="shared" si="813"/>
        <v>44498</v>
      </c>
      <c r="BI674" s="131">
        <f t="shared" si="814"/>
        <v>9581</v>
      </c>
      <c r="BJ674" s="1">
        <f t="shared" si="815"/>
        <v>44498</v>
      </c>
      <c r="BK674">
        <f t="shared" si="888"/>
        <v>6</v>
      </c>
      <c r="BL674">
        <f t="shared" si="816"/>
        <v>18</v>
      </c>
      <c r="BM674">
        <f t="shared" si="889"/>
        <v>24</v>
      </c>
      <c r="BN674" s="1">
        <f t="shared" si="890"/>
        <v>44498</v>
      </c>
      <c r="BO674">
        <f t="shared" si="891"/>
        <v>11148</v>
      </c>
      <c r="BP674">
        <f t="shared" si="892"/>
        <v>6465</v>
      </c>
      <c r="BQ674" s="178">
        <f t="shared" si="882"/>
        <v>44498</v>
      </c>
      <c r="BR674">
        <f t="shared" si="883"/>
        <v>12342</v>
      </c>
      <c r="BS674">
        <f t="shared" si="884"/>
        <v>12033</v>
      </c>
      <c r="BT674">
        <f t="shared" si="885"/>
        <v>213</v>
      </c>
      <c r="BU674">
        <v>15</v>
      </c>
      <c r="BV674">
        <f t="shared" si="893"/>
        <v>5</v>
      </c>
      <c r="BW674">
        <f t="shared" si="856"/>
        <v>895</v>
      </c>
      <c r="BX674" s="178">
        <f t="shared" si="858"/>
        <v>44498</v>
      </c>
      <c r="BY674">
        <f t="shared" si="859"/>
        <v>77</v>
      </c>
      <c r="BZ674">
        <f t="shared" si="860"/>
        <v>72</v>
      </c>
      <c r="CA674">
        <f t="shared" si="861"/>
        <v>0</v>
      </c>
      <c r="CB674" s="178">
        <f t="shared" si="862"/>
        <v>44498</v>
      </c>
      <c r="CC674">
        <f t="shared" si="886"/>
        <v>16399</v>
      </c>
      <c r="CD674">
        <f t="shared" si="863"/>
        <v>13742</v>
      </c>
      <c r="CE674">
        <f t="shared" si="864"/>
        <v>847</v>
      </c>
      <c r="CI674" s="178">
        <f t="shared" si="865"/>
        <v>44498</v>
      </c>
      <c r="CJ674">
        <f t="shared" si="866"/>
        <v>5</v>
      </c>
      <c r="CK674">
        <f t="shared" si="867"/>
        <v>0</v>
      </c>
      <c r="CL674" s="178">
        <f t="shared" si="868"/>
        <v>44498</v>
      </c>
      <c r="CM674">
        <f t="shared" si="869"/>
        <v>0</v>
      </c>
      <c r="CN674" s="1">
        <f t="shared" si="870"/>
        <v>44498</v>
      </c>
      <c r="CO674" s="281">
        <f t="shared" si="871"/>
        <v>5</v>
      </c>
      <c r="CP674" s="1">
        <f t="shared" si="872"/>
        <v>44498</v>
      </c>
      <c r="CQ674" s="282">
        <f t="shared" si="873"/>
        <v>0</v>
      </c>
      <c r="CR674" s="178">
        <f t="shared" si="874"/>
        <v>44498</v>
      </c>
      <c r="CS674">
        <f t="shared" si="875"/>
        <v>5</v>
      </c>
      <c r="CT674">
        <f t="shared" si="876"/>
        <v>0</v>
      </c>
      <c r="CU674">
        <f t="shared" si="877"/>
        <v>0</v>
      </c>
    </row>
    <row r="675" spans="1:99" ht="18" customHeight="1" x14ac:dyDescent="0.55000000000000004">
      <c r="A675" s="178">
        <v>44499</v>
      </c>
      <c r="B675" s="239">
        <v>23</v>
      </c>
      <c r="C675" s="153">
        <f t="shared" si="827"/>
        <v>9604</v>
      </c>
      <c r="D675" s="153">
        <f t="shared" si="834"/>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878"/>
        <v>487</v>
      </c>
      <c r="Z675" s="75">
        <f t="shared" si="835"/>
        <v>44499</v>
      </c>
      <c r="AA675" s="229">
        <f t="shared" si="836"/>
        <v>28828</v>
      </c>
      <c r="AB675" s="229">
        <f t="shared" si="837"/>
        <v>25849</v>
      </c>
      <c r="AC675" s="230">
        <f t="shared" si="838"/>
        <v>1060</v>
      </c>
      <c r="AD675" s="182">
        <f t="shared" si="857"/>
        <v>3</v>
      </c>
      <c r="AE675" s="242">
        <f t="shared" si="887"/>
        <v>11140</v>
      </c>
      <c r="AF675" s="154">
        <v>12345</v>
      </c>
      <c r="AG675" s="183">
        <f t="shared" si="853"/>
        <v>1</v>
      </c>
      <c r="AH675" s="154">
        <v>12034</v>
      </c>
      <c r="AI675" s="183">
        <f t="shared" si="848"/>
        <v>0</v>
      </c>
      <c r="AJ675" s="184">
        <v>213</v>
      </c>
      <c r="AK675" s="185">
        <f t="shared" si="849"/>
        <v>0</v>
      </c>
      <c r="AL675" s="154">
        <v>77</v>
      </c>
      <c r="AM675" s="183">
        <f t="shared" si="850"/>
        <v>1</v>
      </c>
      <c r="AN675" s="154">
        <v>73</v>
      </c>
      <c r="AO675" s="183">
        <f t="shared" si="851"/>
        <v>0</v>
      </c>
      <c r="AP675" s="186">
        <v>0</v>
      </c>
      <c r="AQ675" s="185">
        <f t="shared" si="852"/>
        <v>7</v>
      </c>
      <c r="AR675" s="154">
        <v>16406</v>
      </c>
      <c r="AS675" s="183">
        <f t="shared" si="894"/>
        <v>0</v>
      </c>
      <c r="AT675" s="154">
        <v>13742</v>
      </c>
      <c r="AU675" s="183">
        <f t="shared" si="895"/>
        <v>0</v>
      </c>
      <c r="AV675" s="187">
        <v>847</v>
      </c>
      <c r="AW675" s="237">
        <f t="shared" si="879"/>
        <v>514</v>
      </c>
      <c r="AX675" s="236">
        <f t="shared" si="823"/>
        <v>44499</v>
      </c>
      <c r="AY675" s="6">
        <v>1</v>
      </c>
      <c r="AZ675" s="237">
        <f t="shared" si="810"/>
        <v>447</v>
      </c>
      <c r="BA675" s="237">
        <f t="shared" si="880"/>
        <v>374</v>
      </c>
      <c r="BB675" s="129">
        <v>0</v>
      </c>
      <c r="BC675" s="27">
        <f t="shared" si="811"/>
        <v>967</v>
      </c>
      <c r="BD675" s="237">
        <f t="shared" si="881"/>
        <v>409</v>
      </c>
      <c r="BE675" s="228">
        <f t="shared" si="840"/>
        <v>44499</v>
      </c>
      <c r="BF675" s="131">
        <f t="shared" si="847"/>
        <v>23</v>
      </c>
      <c r="BG675" s="131">
        <f t="shared" si="812"/>
        <v>9604</v>
      </c>
      <c r="BH675" s="228">
        <f t="shared" si="813"/>
        <v>44499</v>
      </c>
      <c r="BI675" s="131">
        <f t="shared" si="814"/>
        <v>9604</v>
      </c>
      <c r="BJ675" s="1">
        <f t="shared" si="815"/>
        <v>44499</v>
      </c>
      <c r="BK675">
        <f t="shared" si="888"/>
        <v>2</v>
      </c>
      <c r="BL675">
        <f t="shared" si="816"/>
        <v>21</v>
      </c>
      <c r="BM675">
        <f t="shared" si="889"/>
        <v>23</v>
      </c>
      <c r="BN675" s="1">
        <f t="shared" si="890"/>
        <v>44499</v>
      </c>
      <c r="BO675">
        <f t="shared" si="891"/>
        <v>11067</v>
      </c>
      <c r="BP675">
        <f t="shared" si="892"/>
        <v>6407</v>
      </c>
      <c r="BQ675" s="178">
        <f t="shared" si="882"/>
        <v>44499</v>
      </c>
      <c r="BR675">
        <f t="shared" si="883"/>
        <v>12345</v>
      </c>
      <c r="BS675">
        <f t="shared" si="884"/>
        <v>12034</v>
      </c>
      <c r="BT675">
        <f t="shared" si="885"/>
        <v>213</v>
      </c>
      <c r="BU675">
        <v>15</v>
      </c>
      <c r="BV675">
        <f t="shared" si="893"/>
        <v>3</v>
      </c>
      <c r="BW675">
        <f t="shared" si="856"/>
        <v>906</v>
      </c>
      <c r="BX675" s="178">
        <f t="shared" si="858"/>
        <v>44499</v>
      </c>
      <c r="BY675">
        <f t="shared" si="859"/>
        <v>77</v>
      </c>
      <c r="BZ675">
        <f t="shared" si="860"/>
        <v>73</v>
      </c>
      <c r="CA675">
        <f t="shared" si="861"/>
        <v>0</v>
      </c>
      <c r="CB675" s="178">
        <f t="shared" si="862"/>
        <v>44499</v>
      </c>
      <c r="CC675">
        <f t="shared" si="886"/>
        <v>16406</v>
      </c>
      <c r="CD675">
        <f t="shared" si="863"/>
        <v>13742</v>
      </c>
      <c r="CE675">
        <f t="shared" si="864"/>
        <v>847</v>
      </c>
      <c r="CI675" s="178">
        <f t="shared" si="865"/>
        <v>44499</v>
      </c>
      <c r="CJ675">
        <f t="shared" si="866"/>
        <v>3</v>
      </c>
      <c r="CK675">
        <f t="shared" si="867"/>
        <v>1</v>
      </c>
      <c r="CL675" s="178">
        <f t="shared" si="868"/>
        <v>44499</v>
      </c>
      <c r="CM675">
        <f t="shared" si="869"/>
        <v>0</v>
      </c>
      <c r="CN675" s="1">
        <f t="shared" si="870"/>
        <v>44499</v>
      </c>
      <c r="CO675" s="281">
        <f t="shared" si="871"/>
        <v>3</v>
      </c>
      <c r="CP675" s="1">
        <f t="shared" si="872"/>
        <v>44499</v>
      </c>
      <c r="CQ675" s="282">
        <f t="shared" si="873"/>
        <v>0</v>
      </c>
      <c r="CR675" s="178">
        <f t="shared" si="874"/>
        <v>44499</v>
      </c>
      <c r="CS675">
        <f t="shared" si="875"/>
        <v>7</v>
      </c>
      <c r="CT675">
        <f t="shared" si="876"/>
        <v>0</v>
      </c>
      <c r="CU675">
        <f t="shared" si="877"/>
        <v>0</v>
      </c>
    </row>
    <row r="676" spans="1:99" ht="18" customHeight="1" x14ac:dyDescent="0.55000000000000004">
      <c r="A676" s="178">
        <v>44500</v>
      </c>
      <c r="B676" s="239">
        <v>33</v>
      </c>
      <c r="C676" s="153">
        <f t="shared" si="827"/>
        <v>9637</v>
      </c>
      <c r="D676" s="153">
        <f t="shared" si="834"/>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878"/>
        <v>488</v>
      </c>
      <c r="Z676" s="75">
        <f t="shared" si="835"/>
        <v>44500</v>
      </c>
      <c r="AA676" s="229">
        <f t="shared" si="836"/>
        <v>28835</v>
      </c>
      <c r="AB676" s="229">
        <f t="shared" si="837"/>
        <v>25849</v>
      </c>
      <c r="AC676" s="230">
        <f t="shared" si="838"/>
        <v>1060</v>
      </c>
      <c r="AD676" s="182">
        <f t="shared" si="857"/>
        <v>1</v>
      </c>
      <c r="AE676" s="242">
        <f t="shared" si="887"/>
        <v>11141</v>
      </c>
      <c r="AF676" s="154">
        <v>12346</v>
      </c>
      <c r="AG676" s="183">
        <f t="shared" si="853"/>
        <v>0</v>
      </c>
      <c r="AH676" s="154">
        <v>12034</v>
      </c>
      <c r="AI676" s="183">
        <f t="shared" si="848"/>
        <v>0</v>
      </c>
      <c r="AJ676" s="184">
        <v>213</v>
      </c>
      <c r="AK676" s="185">
        <f t="shared" si="849"/>
        <v>0</v>
      </c>
      <c r="AL676" s="154">
        <v>77</v>
      </c>
      <c r="AM676" s="183">
        <f t="shared" si="850"/>
        <v>0</v>
      </c>
      <c r="AN676" s="154">
        <v>73</v>
      </c>
      <c r="AO676" s="183">
        <f t="shared" si="851"/>
        <v>0</v>
      </c>
      <c r="AP676" s="186">
        <v>0</v>
      </c>
      <c r="AQ676" s="185">
        <f t="shared" si="852"/>
        <v>6</v>
      </c>
      <c r="AR676" s="154">
        <v>16412</v>
      </c>
      <c r="AS676" s="183">
        <f t="shared" si="894"/>
        <v>0</v>
      </c>
      <c r="AT676" s="154">
        <v>13742</v>
      </c>
      <c r="AU676" s="183">
        <f t="shared" si="895"/>
        <v>0</v>
      </c>
      <c r="AV676" s="187">
        <v>847</v>
      </c>
      <c r="AW676" s="237">
        <f t="shared" si="879"/>
        <v>515</v>
      </c>
      <c r="AX676" s="236">
        <f t="shared" si="823"/>
        <v>44500</v>
      </c>
      <c r="AY676" s="6">
        <v>0</v>
      </c>
      <c r="AZ676" s="237">
        <f t="shared" si="810"/>
        <v>447</v>
      </c>
      <c r="BA676" s="237">
        <f t="shared" si="880"/>
        <v>375</v>
      </c>
      <c r="BB676" s="129">
        <v>9</v>
      </c>
      <c r="BC676" s="27">
        <f t="shared" si="811"/>
        <v>976</v>
      </c>
      <c r="BD676" s="237">
        <f t="shared" si="881"/>
        <v>410</v>
      </c>
      <c r="BE676" s="228">
        <f t="shared" si="840"/>
        <v>44500</v>
      </c>
      <c r="BF676" s="131">
        <f t="shared" si="847"/>
        <v>33</v>
      </c>
      <c r="BG676" s="131">
        <f t="shared" si="812"/>
        <v>9637</v>
      </c>
      <c r="BH676" s="228">
        <f t="shared" si="813"/>
        <v>44500</v>
      </c>
      <c r="BI676" s="131">
        <f t="shared" si="814"/>
        <v>9637</v>
      </c>
      <c r="BJ676" s="1">
        <f t="shared" si="815"/>
        <v>44500</v>
      </c>
      <c r="BK676">
        <f t="shared" si="888"/>
        <v>7</v>
      </c>
      <c r="BL676">
        <f t="shared" si="816"/>
        <v>17</v>
      </c>
      <c r="BM676">
        <f t="shared" si="889"/>
        <v>24</v>
      </c>
      <c r="BN676" s="1">
        <f t="shared" si="890"/>
        <v>44500</v>
      </c>
      <c r="BO676">
        <f t="shared" si="891"/>
        <v>11143</v>
      </c>
      <c r="BP676">
        <f t="shared" si="892"/>
        <v>6468</v>
      </c>
      <c r="BQ676" s="178">
        <f t="shared" si="882"/>
        <v>44500</v>
      </c>
      <c r="BR676">
        <f t="shared" si="883"/>
        <v>12346</v>
      </c>
      <c r="BS676">
        <f t="shared" si="884"/>
        <v>12034</v>
      </c>
      <c r="BT676">
        <f t="shared" si="885"/>
        <v>213</v>
      </c>
      <c r="BU676">
        <v>15</v>
      </c>
      <c r="BV676">
        <f t="shared" si="893"/>
        <v>1</v>
      </c>
      <c r="BW676">
        <f t="shared" si="856"/>
        <v>899</v>
      </c>
      <c r="BX676" s="178">
        <f t="shared" si="858"/>
        <v>44500</v>
      </c>
      <c r="BY676">
        <f t="shared" si="859"/>
        <v>77</v>
      </c>
      <c r="BZ676">
        <f t="shared" si="860"/>
        <v>73</v>
      </c>
      <c r="CA676">
        <f t="shared" si="861"/>
        <v>0</v>
      </c>
      <c r="CB676" s="178">
        <f t="shared" si="862"/>
        <v>44500</v>
      </c>
      <c r="CC676">
        <f t="shared" si="886"/>
        <v>16412</v>
      </c>
      <c r="CD676">
        <f t="shared" si="863"/>
        <v>13742</v>
      </c>
      <c r="CE676">
        <f t="shared" si="864"/>
        <v>847</v>
      </c>
      <c r="CI676" s="178">
        <f t="shared" si="865"/>
        <v>44500</v>
      </c>
      <c r="CJ676">
        <f t="shared" si="866"/>
        <v>1</v>
      </c>
      <c r="CK676">
        <f t="shared" si="867"/>
        <v>0</v>
      </c>
      <c r="CL676" s="178">
        <f t="shared" si="868"/>
        <v>44500</v>
      </c>
      <c r="CM676">
        <f t="shared" si="869"/>
        <v>0</v>
      </c>
      <c r="CN676" s="1">
        <f t="shared" si="870"/>
        <v>44500</v>
      </c>
      <c r="CO676" s="281">
        <f t="shared" si="871"/>
        <v>1</v>
      </c>
      <c r="CP676" s="1">
        <f t="shared" si="872"/>
        <v>44500</v>
      </c>
      <c r="CQ676" s="282">
        <f t="shared" si="873"/>
        <v>0</v>
      </c>
      <c r="CR676" s="178">
        <f t="shared" si="874"/>
        <v>44500</v>
      </c>
      <c r="CS676">
        <f t="shared" si="875"/>
        <v>6</v>
      </c>
      <c r="CT676">
        <f t="shared" si="876"/>
        <v>0</v>
      </c>
      <c r="CU676">
        <f t="shared" si="877"/>
        <v>0</v>
      </c>
    </row>
    <row r="677" spans="1:99" ht="18" customHeight="1" x14ac:dyDescent="0.55000000000000004">
      <c r="A677" s="178">
        <v>44501</v>
      </c>
      <c r="B677" s="239">
        <v>17</v>
      </c>
      <c r="C677" s="153">
        <f t="shared" si="827"/>
        <v>9654</v>
      </c>
      <c r="D677" s="153">
        <f t="shared" si="834"/>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878"/>
        <v>489</v>
      </c>
      <c r="Z677" s="75">
        <f t="shared" si="835"/>
        <v>44501</v>
      </c>
      <c r="AA677" s="229">
        <f t="shared" si="836"/>
        <v>28841</v>
      </c>
      <c r="AB677" s="229">
        <f t="shared" si="837"/>
        <v>25849</v>
      </c>
      <c r="AC677" s="230">
        <f t="shared" si="838"/>
        <v>1060</v>
      </c>
      <c r="AD677" s="182">
        <f t="shared" si="857"/>
        <v>1</v>
      </c>
      <c r="AE677" s="242">
        <f t="shared" si="887"/>
        <v>11142</v>
      </c>
      <c r="AF677" s="154">
        <v>12347</v>
      </c>
      <c r="AG677" s="183">
        <f t="shared" si="853"/>
        <v>0</v>
      </c>
      <c r="AH677" s="154">
        <v>12034</v>
      </c>
      <c r="AI677" s="183">
        <f t="shared" si="848"/>
        <v>0</v>
      </c>
      <c r="AJ677" s="184">
        <v>213</v>
      </c>
      <c r="AK677" s="185">
        <f t="shared" si="849"/>
        <v>0</v>
      </c>
      <c r="AL677" s="154">
        <v>77</v>
      </c>
      <c r="AM677" s="183">
        <f t="shared" si="850"/>
        <v>0</v>
      </c>
      <c r="AN677" s="154">
        <v>73</v>
      </c>
      <c r="AO677" s="183">
        <f t="shared" si="851"/>
        <v>0</v>
      </c>
      <c r="AP677" s="186">
        <v>0</v>
      </c>
      <c r="AQ677" s="185">
        <f t="shared" si="852"/>
        <v>5</v>
      </c>
      <c r="AR677" s="154">
        <v>16417</v>
      </c>
      <c r="AS677" s="183">
        <f t="shared" si="894"/>
        <v>0</v>
      </c>
      <c r="AT677" s="154">
        <v>13742</v>
      </c>
      <c r="AU677" s="183">
        <f t="shared" si="895"/>
        <v>0</v>
      </c>
      <c r="AV677" s="187">
        <v>847</v>
      </c>
      <c r="AW677" s="237">
        <f t="shared" si="879"/>
        <v>516</v>
      </c>
      <c r="AX677" s="236">
        <f t="shared" si="823"/>
        <v>44501</v>
      </c>
      <c r="AY677" s="6">
        <v>1</v>
      </c>
      <c r="AZ677" s="237">
        <f t="shared" si="810"/>
        <v>448</v>
      </c>
      <c r="BA677" s="237">
        <f t="shared" si="880"/>
        <v>376</v>
      </c>
      <c r="BB677" s="129">
        <v>8</v>
      </c>
      <c r="BC677" s="27">
        <f t="shared" si="811"/>
        <v>984</v>
      </c>
      <c r="BD677" s="237">
        <f t="shared" si="881"/>
        <v>411</v>
      </c>
      <c r="BE677" s="228">
        <f t="shared" si="840"/>
        <v>44501</v>
      </c>
      <c r="BF677" s="131">
        <f t="shared" si="847"/>
        <v>17</v>
      </c>
      <c r="BG677" s="131">
        <f t="shared" si="812"/>
        <v>9654</v>
      </c>
      <c r="BH677" s="228">
        <f t="shared" si="813"/>
        <v>44501</v>
      </c>
      <c r="BI677" s="131">
        <f t="shared" si="814"/>
        <v>9654</v>
      </c>
      <c r="BJ677" s="1">
        <f t="shared" si="815"/>
        <v>44501</v>
      </c>
      <c r="BK677">
        <f t="shared" si="888"/>
        <v>0</v>
      </c>
      <c r="BL677">
        <f t="shared" si="816"/>
        <v>13</v>
      </c>
      <c r="BM677">
        <f t="shared" si="889"/>
        <v>13</v>
      </c>
      <c r="BN677" s="1">
        <f t="shared" si="890"/>
        <v>44501</v>
      </c>
      <c r="BO677">
        <f t="shared" si="891"/>
        <v>11175</v>
      </c>
      <c r="BP677">
        <f t="shared" si="892"/>
        <v>6495</v>
      </c>
      <c r="BQ677" s="178">
        <f t="shared" si="882"/>
        <v>44501</v>
      </c>
      <c r="BR677">
        <f t="shared" si="883"/>
        <v>12347</v>
      </c>
      <c r="BS677">
        <f t="shared" si="884"/>
        <v>12034</v>
      </c>
      <c r="BT677">
        <f t="shared" si="885"/>
        <v>213</v>
      </c>
      <c r="BU677">
        <v>15</v>
      </c>
      <c r="BV677">
        <f t="shared" si="893"/>
        <v>1</v>
      </c>
      <c r="BW677">
        <f t="shared" si="856"/>
        <v>899</v>
      </c>
      <c r="BX677" s="178">
        <f t="shared" si="858"/>
        <v>44501</v>
      </c>
      <c r="BY677">
        <f t="shared" si="859"/>
        <v>77</v>
      </c>
      <c r="BZ677">
        <f t="shared" si="860"/>
        <v>73</v>
      </c>
      <c r="CA677">
        <f t="shared" si="861"/>
        <v>0</v>
      </c>
      <c r="CB677" s="178">
        <f t="shared" si="862"/>
        <v>44501</v>
      </c>
      <c r="CC677">
        <f t="shared" si="886"/>
        <v>16417</v>
      </c>
      <c r="CD677">
        <f t="shared" si="863"/>
        <v>13742</v>
      </c>
      <c r="CE677">
        <f t="shared" si="864"/>
        <v>847</v>
      </c>
      <c r="CI677" s="178">
        <f t="shared" si="865"/>
        <v>44501</v>
      </c>
      <c r="CJ677">
        <f t="shared" si="866"/>
        <v>1</v>
      </c>
      <c r="CK677">
        <f t="shared" si="867"/>
        <v>0</v>
      </c>
      <c r="CL677" s="178">
        <f t="shared" si="868"/>
        <v>44501</v>
      </c>
      <c r="CM677">
        <f t="shared" si="869"/>
        <v>0</v>
      </c>
      <c r="CN677" s="1">
        <f t="shared" si="870"/>
        <v>44501</v>
      </c>
      <c r="CO677" s="281">
        <f t="shared" si="871"/>
        <v>1</v>
      </c>
      <c r="CP677" s="1">
        <f t="shared" si="872"/>
        <v>44501</v>
      </c>
      <c r="CQ677" s="282">
        <f t="shared" si="873"/>
        <v>0</v>
      </c>
      <c r="CR677" s="178">
        <f t="shared" si="874"/>
        <v>44501</v>
      </c>
      <c r="CS677">
        <f t="shared" si="875"/>
        <v>5</v>
      </c>
      <c r="CT677">
        <f t="shared" si="876"/>
        <v>0</v>
      </c>
      <c r="CU677">
        <f t="shared" si="877"/>
        <v>0</v>
      </c>
    </row>
    <row r="678" spans="1:99" ht="18" customHeight="1" x14ac:dyDescent="0.55000000000000004">
      <c r="A678" s="178">
        <v>44502</v>
      </c>
      <c r="B678" s="239">
        <v>16</v>
      </c>
      <c r="C678" s="153">
        <f t="shared" si="827"/>
        <v>9670</v>
      </c>
      <c r="D678" s="153">
        <f t="shared" si="834"/>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878"/>
        <v>490</v>
      </c>
      <c r="Z678" s="75">
        <f t="shared" si="835"/>
        <v>44502</v>
      </c>
      <c r="AA678" s="229">
        <f t="shared" si="836"/>
        <v>28847</v>
      </c>
      <c r="AB678" s="229">
        <f t="shared" si="837"/>
        <v>25851</v>
      </c>
      <c r="AC678" s="230">
        <f t="shared" si="838"/>
        <v>1060</v>
      </c>
      <c r="AD678" s="182">
        <f t="shared" si="857"/>
        <v>2</v>
      </c>
      <c r="AE678" s="242">
        <f t="shared" si="887"/>
        <v>11144</v>
      </c>
      <c r="AF678" s="154">
        <v>12349</v>
      </c>
      <c r="AG678" s="183">
        <f t="shared" si="853"/>
        <v>0</v>
      </c>
      <c r="AH678" s="154">
        <v>12034</v>
      </c>
      <c r="AI678" s="183">
        <f t="shared" si="848"/>
        <v>0</v>
      </c>
      <c r="AJ678" s="184">
        <v>213</v>
      </c>
      <c r="AK678" s="185">
        <f t="shared" si="849"/>
        <v>0</v>
      </c>
      <c r="AL678" s="154">
        <v>77</v>
      </c>
      <c r="AM678" s="183">
        <f t="shared" si="850"/>
        <v>2</v>
      </c>
      <c r="AN678" s="154">
        <v>75</v>
      </c>
      <c r="AO678" s="183">
        <f t="shared" si="851"/>
        <v>0</v>
      </c>
      <c r="AP678" s="186">
        <v>0</v>
      </c>
      <c r="AQ678" s="185">
        <f t="shared" si="852"/>
        <v>4</v>
      </c>
      <c r="AR678" s="154">
        <v>16421</v>
      </c>
      <c r="AS678" s="183">
        <f t="shared" si="894"/>
        <v>0</v>
      </c>
      <c r="AT678" s="154">
        <v>13742</v>
      </c>
      <c r="AU678" s="183">
        <f t="shared" si="895"/>
        <v>0</v>
      </c>
      <c r="AV678" s="187">
        <v>847</v>
      </c>
      <c r="AW678" s="237">
        <f t="shared" si="879"/>
        <v>517</v>
      </c>
      <c r="AX678" s="236">
        <f t="shared" si="823"/>
        <v>44502</v>
      </c>
      <c r="AY678" s="6">
        <v>9</v>
      </c>
      <c r="AZ678" s="237">
        <f t="shared" si="810"/>
        <v>457</v>
      </c>
      <c r="BA678" s="237">
        <f t="shared" si="880"/>
        <v>377</v>
      </c>
      <c r="BB678" s="129">
        <v>14</v>
      </c>
      <c r="BC678" s="27">
        <f t="shared" ref="BC678:BC709" si="896">+BC677+BB678</f>
        <v>998</v>
      </c>
      <c r="BD678" s="237">
        <f t="shared" si="881"/>
        <v>412</v>
      </c>
      <c r="BE678" s="228">
        <f t="shared" si="840"/>
        <v>44502</v>
      </c>
      <c r="BF678" s="131">
        <f t="shared" si="847"/>
        <v>16</v>
      </c>
      <c r="BG678" s="131">
        <f t="shared" si="812"/>
        <v>9670</v>
      </c>
      <c r="BH678" s="228">
        <f t="shared" si="813"/>
        <v>44502</v>
      </c>
      <c r="BI678" s="131">
        <f t="shared" si="814"/>
        <v>9670</v>
      </c>
      <c r="BJ678" s="1">
        <f t="shared" si="815"/>
        <v>44502</v>
      </c>
      <c r="BK678">
        <f t="shared" si="888"/>
        <v>11</v>
      </c>
      <c r="BL678">
        <f t="shared" si="816"/>
        <v>8</v>
      </c>
      <c r="BM678">
        <f t="shared" si="889"/>
        <v>19</v>
      </c>
      <c r="BN678" s="1">
        <f t="shared" si="890"/>
        <v>44502</v>
      </c>
      <c r="BO678">
        <f t="shared" si="891"/>
        <v>11167</v>
      </c>
      <c r="BP678">
        <f t="shared" si="892"/>
        <v>6473</v>
      </c>
      <c r="BQ678" s="178">
        <f t="shared" si="882"/>
        <v>44502</v>
      </c>
      <c r="BR678">
        <f t="shared" si="883"/>
        <v>12349</v>
      </c>
      <c r="BS678">
        <f t="shared" si="884"/>
        <v>12034</v>
      </c>
      <c r="BT678">
        <f t="shared" si="885"/>
        <v>213</v>
      </c>
      <c r="BU678">
        <v>15</v>
      </c>
      <c r="BV678">
        <f t="shared" si="893"/>
        <v>2</v>
      </c>
      <c r="BW678">
        <f t="shared" si="856"/>
        <v>897</v>
      </c>
      <c r="BX678" s="178">
        <f t="shared" si="858"/>
        <v>44502</v>
      </c>
      <c r="BY678">
        <f t="shared" si="859"/>
        <v>77</v>
      </c>
      <c r="BZ678">
        <f t="shared" si="860"/>
        <v>75</v>
      </c>
      <c r="CA678">
        <f t="shared" si="861"/>
        <v>0</v>
      </c>
      <c r="CB678" s="178">
        <f t="shared" si="862"/>
        <v>44502</v>
      </c>
      <c r="CC678">
        <f t="shared" si="886"/>
        <v>16421</v>
      </c>
      <c r="CD678">
        <f t="shared" si="863"/>
        <v>13742</v>
      </c>
      <c r="CE678">
        <f t="shared" si="864"/>
        <v>847</v>
      </c>
      <c r="CI678" s="178">
        <f t="shared" si="865"/>
        <v>44502</v>
      </c>
      <c r="CJ678">
        <f t="shared" si="866"/>
        <v>2</v>
      </c>
      <c r="CK678">
        <f t="shared" si="867"/>
        <v>0</v>
      </c>
      <c r="CL678" s="178">
        <f t="shared" si="868"/>
        <v>44502</v>
      </c>
      <c r="CM678">
        <f t="shared" si="869"/>
        <v>0</v>
      </c>
      <c r="CN678" s="1">
        <f t="shared" si="870"/>
        <v>44502</v>
      </c>
      <c r="CO678" s="281">
        <f t="shared" si="871"/>
        <v>2</v>
      </c>
      <c r="CP678" s="1">
        <f t="shared" si="872"/>
        <v>44502</v>
      </c>
      <c r="CQ678" s="282">
        <f t="shared" si="873"/>
        <v>0</v>
      </c>
      <c r="CR678" s="178">
        <f t="shared" si="874"/>
        <v>44502</v>
      </c>
      <c r="CS678">
        <f t="shared" si="875"/>
        <v>4</v>
      </c>
      <c r="CT678">
        <f t="shared" si="876"/>
        <v>0</v>
      </c>
      <c r="CU678">
        <f t="shared" si="877"/>
        <v>0</v>
      </c>
    </row>
    <row r="679" spans="1:99" ht="18" customHeight="1" x14ac:dyDescent="0.55000000000000004">
      <c r="A679" s="178">
        <v>44503</v>
      </c>
      <c r="B679" s="239">
        <v>17</v>
      </c>
      <c r="C679" s="153">
        <f t="shared" si="827"/>
        <v>9687</v>
      </c>
      <c r="D679" s="153">
        <f t="shared" si="834"/>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878"/>
        <v>491</v>
      </c>
      <c r="Z679" s="75">
        <f t="shared" si="835"/>
        <v>44503</v>
      </c>
      <c r="AA679" s="229">
        <f t="shared" si="836"/>
        <v>28857</v>
      </c>
      <c r="AB679" s="229">
        <f t="shared" si="837"/>
        <v>25851</v>
      </c>
      <c r="AC679" s="230">
        <f t="shared" si="838"/>
        <v>1060</v>
      </c>
      <c r="AD679" s="182">
        <f t="shared" si="857"/>
        <v>3</v>
      </c>
      <c r="AE679" s="242">
        <f t="shared" si="887"/>
        <v>11147</v>
      </c>
      <c r="AF679" s="154">
        <v>12352</v>
      </c>
      <c r="AG679" s="183">
        <f t="shared" si="853"/>
        <v>0</v>
      </c>
      <c r="AH679" s="154">
        <v>12034</v>
      </c>
      <c r="AI679" s="183">
        <f t="shared" si="848"/>
        <v>0</v>
      </c>
      <c r="AJ679" s="184">
        <v>213</v>
      </c>
      <c r="AK679" s="185">
        <f t="shared" si="849"/>
        <v>0</v>
      </c>
      <c r="AL679" s="154">
        <v>77</v>
      </c>
      <c r="AM679" s="183">
        <f t="shared" si="850"/>
        <v>0</v>
      </c>
      <c r="AN679" s="154">
        <v>75</v>
      </c>
      <c r="AO679" s="183">
        <f t="shared" si="851"/>
        <v>0</v>
      </c>
      <c r="AP679" s="186">
        <v>0</v>
      </c>
      <c r="AQ679" s="185">
        <f t="shared" si="852"/>
        <v>7</v>
      </c>
      <c r="AR679" s="154">
        <v>16428</v>
      </c>
      <c r="AS679" s="183">
        <f t="shared" si="894"/>
        <v>0</v>
      </c>
      <c r="AT679" s="154">
        <v>13742</v>
      </c>
      <c r="AU679" s="183">
        <f t="shared" si="895"/>
        <v>0</v>
      </c>
      <c r="AV679" s="187">
        <v>847</v>
      </c>
      <c r="AW679" s="237">
        <f t="shared" si="879"/>
        <v>518</v>
      </c>
      <c r="AX679" s="236">
        <f t="shared" si="823"/>
        <v>44503</v>
      </c>
      <c r="AY679" s="6">
        <v>0</v>
      </c>
      <c r="AZ679" s="237">
        <f t="shared" si="810"/>
        <v>457</v>
      </c>
      <c r="BA679" s="237">
        <f t="shared" si="880"/>
        <v>375</v>
      </c>
      <c r="BB679" s="129">
        <v>23</v>
      </c>
      <c r="BC679" s="27">
        <f t="shared" si="896"/>
        <v>1021</v>
      </c>
      <c r="BD679" s="237">
        <f t="shared" si="881"/>
        <v>410</v>
      </c>
      <c r="BE679" s="228">
        <f t="shared" si="840"/>
        <v>44503</v>
      </c>
      <c r="BF679" s="131">
        <f t="shared" si="847"/>
        <v>17</v>
      </c>
      <c r="BG679" s="131">
        <f t="shared" si="812"/>
        <v>9687</v>
      </c>
      <c r="BH679" s="228">
        <f t="shared" si="813"/>
        <v>44503</v>
      </c>
      <c r="BI679" s="131">
        <f t="shared" si="814"/>
        <v>9687</v>
      </c>
      <c r="BJ679" s="1">
        <f t="shared" si="815"/>
        <v>44503</v>
      </c>
      <c r="BK679">
        <f t="shared" si="888"/>
        <v>16</v>
      </c>
      <c r="BL679">
        <f t="shared" si="816"/>
        <v>15</v>
      </c>
      <c r="BM679">
        <f t="shared" si="889"/>
        <v>31</v>
      </c>
      <c r="BN679" s="1">
        <f t="shared" si="890"/>
        <v>44503</v>
      </c>
      <c r="BO679">
        <f t="shared" si="891"/>
        <v>11098</v>
      </c>
      <c r="BP679">
        <f t="shared" si="892"/>
        <v>6422</v>
      </c>
      <c r="BQ679" s="178">
        <f t="shared" si="882"/>
        <v>44503</v>
      </c>
      <c r="BR679">
        <f t="shared" si="883"/>
        <v>12352</v>
      </c>
      <c r="BS679">
        <f t="shared" si="884"/>
        <v>12034</v>
      </c>
      <c r="BT679">
        <f t="shared" si="885"/>
        <v>213</v>
      </c>
      <c r="BU679">
        <v>15</v>
      </c>
      <c r="BV679">
        <f t="shared" si="893"/>
        <v>3</v>
      </c>
      <c r="BW679">
        <f t="shared" si="856"/>
        <v>909</v>
      </c>
      <c r="BX679" s="178">
        <f t="shared" si="858"/>
        <v>44503</v>
      </c>
      <c r="BY679">
        <f t="shared" si="859"/>
        <v>77</v>
      </c>
      <c r="BZ679">
        <f t="shared" si="860"/>
        <v>75</v>
      </c>
      <c r="CA679">
        <f t="shared" si="861"/>
        <v>0</v>
      </c>
      <c r="CB679" s="178">
        <f t="shared" si="862"/>
        <v>44503</v>
      </c>
      <c r="CC679">
        <f t="shared" si="886"/>
        <v>16428</v>
      </c>
      <c r="CD679">
        <f t="shared" si="863"/>
        <v>13742</v>
      </c>
      <c r="CE679">
        <f t="shared" si="864"/>
        <v>847</v>
      </c>
      <c r="CI679" s="178">
        <f t="shared" si="865"/>
        <v>44503</v>
      </c>
      <c r="CJ679">
        <f t="shared" si="866"/>
        <v>3</v>
      </c>
      <c r="CK679">
        <f t="shared" si="867"/>
        <v>0</v>
      </c>
      <c r="CL679" s="178">
        <f t="shared" si="868"/>
        <v>44503</v>
      </c>
      <c r="CM679">
        <f t="shared" si="869"/>
        <v>0</v>
      </c>
      <c r="CN679" s="1">
        <f t="shared" si="870"/>
        <v>44503</v>
      </c>
      <c r="CO679" s="281">
        <f t="shared" si="871"/>
        <v>3</v>
      </c>
      <c r="CP679" s="1">
        <f t="shared" si="872"/>
        <v>44503</v>
      </c>
      <c r="CQ679" s="282">
        <f t="shared" si="873"/>
        <v>0</v>
      </c>
      <c r="CR679" s="178">
        <f t="shared" si="874"/>
        <v>44503</v>
      </c>
      <c r="CS679">
        <f t="shared" si="875"/>
        <v>7</v>
      </c>
      <c r="CT679">
        <f t="shared" si="876"/>
        <v>0</v>
      </c>
      <c r="CU679">
        <f t="shared" si="877"/>
        <v>0</v>
      </c>
    </row>
    <row r="680" spans="1:99" ht="18" customHeight="1" x14ac:dyDescent="0.55000000000000004">
      <c r="A680" s="178">
        <v>44504</v>
      </c>
      <c r="B680" s="239">
        <v>10</v>
      </c>
      <c r="C680" s="153">
        <f t="shared" si="827"/>
        <v>9697</v>
      </c>
      <c r="D680" s="153">
        <f t="shared" si="834"/>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878"/>
        <v>492</v>
      </c>
      <c r="Z680" s="75">
        <f t="shared" si="835"/>
        <v>44504</v>
      </c>
      <c r="AA680" s="229">
        <f t="shared" si="836"/>
        <v>28866</v>
      </c>
      <c r="AB680" s="229">
        <f t="shared" si="837"/>
        <v>25852</v>
      </c>
      <c r="AC680" s="230">
        <f t="shared" si="838"/>
        <v>1060</v>
      </c>
      <c r="AD680" s="182">
        <f t="shared" si="857"/>
        <v>7</v>
      </c>
      <c r="AE680" s="242">
        <f t="shared" si="887"/>
        <v>11154</v>
      </c>
      <c r="AF680" s="154">
        <v>12359</v>
      </c>
      <c r="AG680" s="183">
        <f t="shared" si="853"/>
        <v>1</v>
      </c>
      <c r="AH680" s="154">
        <v>12035</v>
      </c>
      <c r="AI680" s="183">
        <f t="shared" si="848"/>
        <v>0</v>
      </c>
      <c r="AJ680" s="184">
        <v>213</v>
      </c>
      <c r="AK680" s="185">
        <f t="shared" si="849"/>
        <v>0</v>
      </c>
      <c r="AL680" s="154">
        <v>77</v>
      </c>
      <c r="AM680" s="183">
        <f t="shared" si="850"/>
        <v>0</v>
      </c>
      <c r="AN680" s="154">
        <v>75</v>
      </c>
      <c r="AO680" s="183">
        <f t="shared" si="851"/>
        <v>0</v>
      </c>
      <c r="AP680" s="186">
        <v>0</v>
      </c>
      <c r="AQ680" s="185">
        <f t="shared" si="852"/>
        <v>2</v>
      </c>
      <c r="AR680" s="154">
        <v>16430</v>
      </c>
      <c r="AS680" s="183">
        <f t="shared" si="894"/>
        <v>0</v>
      </c>
      <c r="AT680" s="154">
        <v>13742</v>
      </c>
      <c r="AU680" s="183">
        <f t="shared" si="895"/>
        <v>0</v>
      </c>
      <c r="AV680" s="187">
        <v>847</v>
      </c>
      <c r="AW680" s="237">
        <f t="shared" si="879"/>
        <v>519</v>
      </c>
      <c r="AX680" s="236">
        <f t="shared" si="823"/>
        <v>44504</v>
      </c>
      <c r="AY680" s="6">
        <v>0</v>
      </c>
      <c r="AZ680" s="237">
        <f t="shared" si="810"/>
        <v>457</v>
      </c>
      <c r="BA680" s="237">
        <f t="shared" si="880"/>
        <v>376</v>
      </c>
      <c r="BB680" s="129">
        <v>10</v>
      </c>
      <c r="BC680" s="27">
        <f t="shared" si="896"/>
        <v>1031</v>
      </c>
      <c r="BD680" s="237">
        <f t="shared" si="881"/>
        <v>411</v>
      </c>
      <c r="BE680" s="228">
        <f t="shared" si="840"/>
        <v>44504</v>
      </c>
      <c r="BF680" s="131">
        <f t="shared" si="847"/>
        <v>10</v>
      </c>
      <c r="BG680" s="131">
        <f t="shared" si="812"/>
        <v>9697</v>
      </c>
      <c r="BH680" s="228">
        <f t="shared" si="813"/>
        <v>44504</v>
      </c>
      <c r="BI680" s="131">
        <f t="shared" si="814"/>
        <v>9697</v>
      </c>
      <c r="BJ680" s="1">
        <f t="shared" si="815"/>
        <v>44504</v>
      </c>
      <c r="BK680">
        <f t="shared" si="888"/>
        <v>22</v>
      </c>
      <c r="BL680">
        <f t="shared" si="816"/>
        <v>20</v>
      </c>
      <c r="BM680">
        <f t="shared" si="889"/>
        <v>42</v>
      </c>
      <c r="BN680" s="1">
        <f t="shared" si="890"/>
        <v>44504</v>
      </c>
      <c r="BO680">
        <f t="shared" si="891"/>
        <v>11185</v>
      </c>
      <c r="BP680">
        <f t="shared" si="892"/>
        <v>6488</v>
      </c>
      <c r="BQ680" s="178">
        <f t="shared" si="882"/>
        <v>44504</v>
      </c>
      <c r="BR680">
        <f t="shared" si="883"/>
        <v>12359</v>
      </c>
      <c r="BS680">
        <f t="shared" si="884"/>
        <v>12035</v>
      </c>
      <c r="BT680">
        <f t="shared" si="885"/>
        <v>213</v>
      </c>
      <c r="BU680">
        <v>15</v>
      </c>
      <c r="BV680">
        <f t="shared" si="893"/>
        <v>7</v>
      </c>
      <c r="BW680">
        <f t="shared" si="856"/>
        <v>906</v>
      </c>
      <c r="BX680" s="178">
        <f t="shared" si="858"/>
        <v>44504</v>
      </c>
      <c r="BY680">
        <f t="shared" si="859"/>
        <v>77</v>
      </c>
      <c r="BZ680">
        <f t="shared" si="860"/>
        <v>75</v>
      </c>
      <c r="CA680">
        <f t="shared" si="861"/>
        <v>0</v>
      </c>
      <c r="CB680" s="178">
        <f t="shared" si="862"/>
        <v>44504</v>
      </c>
      <c r="CC680">
        <f t="shared" si="886"/>
        <v>16430</v>
      </c>
      <c r="CD680">
        <f t="shared" si="863"/>
        <v>13742</v>
      </c>
      <c r="CE680">
        <f t="shared" si="864"/>
        <v>847</v>
      </c>
      <c r="CI680" s="178">
        <f t="shared" si="865"/>
        <v>44504</v>
      </c>
      <c r="CJ680">
        <f t="shared" si="866"/>
        <v>7</v>
      </c>
      <c r="CK680">
        <f t="shared" si="867"/>
        <v>1</v>
      </c>
      <c r="CL680" s="178">
        <f t="shared" si="868"/>
        <v>44504</v>
      </c>
      <c r="CM680">
        <f t="shared" si="869"/>
        <v>0</v>
      </c>
      <c r="CN680" s="1">
        <f t="shared" si="870"/>
        <v>44504</v>
      </c>
      <c r="CO680" s="281">
        <f t="shared" si="871"/>
        <v>7</v>
      </c>
      <c r="CP680" s="1">
        <f t="shared" si="872"/>
        <v>44504</v>
      </c>
      <c r="CQ680" s="282">
        <f t="shared" si="873"/>
        <v>0</v>
      </c>
      <c r="CR680" s="178">
        <f t="shared" si="874"/>
        <v>44504</v>
      </c>
      <c r="CS680">
        <f t="shared" si="875"/>
        <v>2</v>
      </c>
      <c r="CT680">
        <f t="shared" si="876"/>
        <v>0</v>
      </c>
      <c r="CU680">
        <f t="shared" si="877"/>
        <v>0</v>
      </c>
    </row>
    <row r="681" spans="1:99" ht="18" customHeight="1" x14ac:dyDescent="0.55000000000000004">
      <c r="A681" s="178">
        <v>44505</v>
      </c>
      <c r="B681" s="239">
        <v>15</v>
      </c>
      <c r="C681" s="153">
        <f t="shared" si="827"/>
        <v>9712</v>
      </c>
      <c r="D681" s="153">
        <f t="shared" si="834"/>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878"/>
        <v>493</v>
      </c>
      <c r="Z681" s="75">
        <f t="shared" si="835"/>
        <v>44505</v>
      </c>
      <c r="AA681" s="229">
        <f t="shared" si="836"/>
        <v>28874</v>
      </c>
      <c r="AB681" s="229">
        <f t="shared" si="837"/>
        <v>25852</v>
      </c>
      <c r="AC681" s="230">
        <f t="shared" si="838"/>
        <v>1060</v>
      </c>
      <c r="AD681" s="182">
        <f t="shared" si="857"/>
        <v>1</v>
      </c>
      <c r="AE681" s="242">
        <f t="shared" si="887"/>
        <v>11155</v>
      </c>
      <c r="AF681" s="154">
        <v>12360</v>
      </c>
      <c r="AG681" s="183">
        <f t="shared" si="853"/>
        <v>0</v>
      </c>
      <c r="AH681" s="154">
        <v>12035</v>
      </c>
      <c r="AI681" s="183">
        <f t="shared" si="848"/>
        <v>0</v>
      </c>
      <c r="AJ681" s="184">
        <v>213</v>
      </c>
      <c r="AK681" s="185">
        <f t="shared" si="849"/>
        <v>0</v>
      </c>
      <c r="AL681" s="154">
        <v>77</v>
      </c>
      <c r="AM681" s="183">
        <f t="shared" si="850"/>
        <v>0</v>
      </c>
      <c r="AN681" s="154">
        <v>75</v>
      </c>
      <c r="AO681" s="183">
        <f t="shared" si="851"/>
        <v>0</v>
      </c>
      <c r="AP681" s="186">
        <v>0</v>
      </c>
      <c r="AQ681" s="185">
        <f t="shared" si="852"/>
        <v>7</v>
      </c>
      <c r="AR681" s="154">
        <v>16437</v>
      </c>
      <c r="AS681" s="183">
        <f t="shared" si="894"/>
        <v>0</v>
      </c>
      <c r="AT681" s="154">
        <v>13742</v>
      </c>
      <c r="AU681" s="183">
        <f t="shared" si="895"/>
        <v>0</v>
      </c>
      <c r="AV681" s="187">
        <v>847</v>
      </c>
      <c r="AW681" s="237">
        <f t="shared" si="879"/>
        <v>520</v>
      </c>
      <c r="AX681" s="236">
        <f t="shared" si="823"/>
        <v>44505</v>
      </c>
      <c r="AY681" s="6">
        <v>0</v>
      </c>
      <c r="AZ681" s="237">
        <f t="shared" si="810"/>
        <v>457</v>
      </c>
      <c r="BA681" s="237">
        <f t="shared" si="880"/>
        <v>377</v>
      </c>
      <c r="BB681" s="129">
        <v>9</v>
      </c>
      <c r="BC681" s="27">
        <f t="shared" si="896"/>
        <v>1040</v>
      </c>
      <c r="BD681" s="237">
        <f t="shared" si="881"/>
        <v>412</v>
      </c>
      <c r="BE681" s="228">
        <f t="shared" si="840"/>
        <v>44505</v>
      </c>
      <c r="BF681" s="131">
        <f t="shared" si="847"/>
        <v>15</v>
      </c>
      <c r="BG681" s="131">
        <f t="shared" si="812"/>
        <v>9712</v>
      </c>
      <c r="BH681" s="228">
        <f t="shared" si="813"/>
        <v>44505</v>
      </c>
      <c r="BI681" s="131">
        <f t="shared" si="814"/>
        <v>9712</v>
      </c>
      <c r="BJ681" s="1">
        <f t="shared" si="815"/>
        <v>44505</v>
      </c>
      <c r="BK681">
        <f t="shared" si="888"/>
        <v>14</v>
      </c>
      <c r="BL681">
        <f t="shared" si="816"/>
        <v>13</v>
      </c>
      <c r="BM681">
        <f t="shared" si="889"/>
        <v>27</v>
      </c>
      <c r="BN681" s="1">
        <f t="shared" si="890"/>
        <v>44505</v>
      </c>
      <c r="BO681">
        <f t="shared" si="891"/>
        <v>11202</v>
      </c>
      <c r="BP681">
        <f t="shared" si="892"/>
        <v>6508</v>
      </c>
      <c r="BQ681" s="178">
        <f t="shared" si="882"/>
        <v>44505</v>
      </c>
      <c r="BR681">
        <f t="shared" si="883"/>
        <v>12360</v>
      </c>
      <c r="BS681">
        <f t="shared" si="884"/>
        <v>12035</v>
      </c>
      <c r="BT681">
        <f t="shared" si="885"/>
        <v>213</v>
      </c>
      <c r="BU681">
        <v>15</v>
      </c>
      <c r="BV681">
        <f t="shared" si="893"/>
        <v>1</v>
      </c>
      <c r="BW681">
        <f t="shared" si="856"/>
        <v>900</v>
      </c>
      <c r="BX681" s="178">
        <f t="shared" si="858"/>
        <v>44505</v>
      </c>
      <c r="BY681">
        <f t="shared" si="859"/>
        <v>77</v>
      </c>
      <c r="BZ681">
        <f t="shared" si="860"/>
        <v>75</v>
      </c>
      <c r="CA681">
        <f t="shared" si="861"/>
        <v>0</v>
      </c>
      <c r="CB681" s="178">
        <f t="shared" si="862"/>
        <v>44505</v>
      </c>
      <c r="CC681">
        <f t="shared" si="886"/>
        <v>16437</v>
      </c>
      <c r="CD681">
        <f t="shared" si="863"/>
        <v>13742</v>
      </c>
      <c r="CE681">
        <f t="shared" si="864"/>
        <v>847</v>
      </c>
      <c r="CI681" s="178">
        <f t="shared" si="865"/>
        <v>44505</v>
      </c>
      <c r="CJ681">
        <f t="shared" si="866"/>
        <v>1</v>
      </c>
      <c r="CK681">
        <f t="shared" si="867"/>
        <v>0</v>
      </c>
      <c r="CL681" s="178">
        <f t="shared" si="868"/>
        <v>44505</v>
      </c>
      <c r="CM681">
        <f t="shared" si="869"/>
        <v>0</v>
      </c>
      <c r="CN681" s="1">
        <f t="shared" si="870"/>
        <v>44505</v>
      </c>
      <c r="CO681" s="281">
        <f t="shared" si="871"/>
        <v>1</v>
      </c>
      <c r="CP681" s="1">
        <f t="shared" si="872"/>
        <v>44505</v>
      </c>
      <c r="CQ681" s="282">
        <f t="shared" si="873"/>
        <v>0</v>
      </c>
      <c r="CR681" s="178">
        <f t="shared" si="874"/>
        <v>44505</v>
      </c>
      <c r="CS681">
        <f t="shared" si="875"/>
        <v>7</v>
      </c>
      <c r="CT681">
        <f t="shared" si="876"/>
        <v>0</v>
      </c>
      <c r="CU681">
        <f t="shared" si="877"/>
        <v>0</v>
      </c>
    </row>
    <row r="682" spans="1:99" ht="18" customHeight="1" x14ac:dyDescent="0.55000000000000004">
      <c r="A682" s="178">
        <v>44506</v>
      </c>
      <c r="B682" s="239">
        <v>24</v>
      </c>
      <c r="C682" s="153">
        <f t="shared" si="827"/>
        <v>9736</v>
      </c>
      <c r="D682" s="153">
        <f t="shared" si="834"/>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878"/>
        <v>494</v>
      </c>
      <c r="Z682" s="75">
        <f t="shared" si="835"/>
        <v>44506</v>
      </c>
      <c r="AA682" s="229">
        <f t="shared" si="836"/>
        <v>28882</v>
      </c>
      <c r="AB682" s="229">
        <f t="shared" si="837"/>
        <v>25853</v>
      </c>
      <c r="AC682" s="230">
        <f t="shared" si="838"/>
        <v>1060</v>
      </c>
      <c r="AD682" s="182">
        <f t="shared" si="857"/>
        <v>7</v>
      </c>
      <c r="AE682" s="242">
        <f t="shared" si="887"/>
        <v>11162</v>
      </c>
      <c r="AF682" s="154">
        <v>12367</v>
      </c>
      <c r="AG682" s="183">
        <f t="shared" si="853"/>
        <v>1</v>
      </c>
      <c r="AH682" s="154">
        <v>12036</v>
      </c>
      <c r="AI682" s="183">
        <f t="shared" si="848"/>
        <v>0</v>
      </c>
      <c r="AJ682" s="184">
        <v>213</v>
      </c>
      <c r="AK682" s="185">
        <f t="shared" si="849"/>
        <v>0</v>
      </c>
      <c r="AL682" s="154">
        <v>77</v>
      </c>
      <c r="AM682" s="183">
        <f t="shared" si="850"/>
        <v>0</v>
      </c>
      <c r="AN682" s="154">
        <v>75</v>
      </c>
      <c r="AO682" s="183">
        <f t="shared" si="851"/>
        <v>0</v>
      </c>
      <c r="AP682" s="186">
        <v>0</v>
      </c>
      <c r="AQ682" s="185">
        <f t="shared" si="852"/>
        <v>1</v>
      </c>
      <c r="AR682" s="154">
        <v>16438</v>
      </c>
      <c r="AS682" s="183">
        <f t="shared" si="894"/>
        <v>0</v>
      </c>
      <c r="AT682" s="154">
        <v>13742</v>
      </c>
      <c r="AU682" s="183">
        <f t="shared" si="895"/>
        <v>0</v>
      </c>
      <c r="AV682" s="187">
        <v>847</v>
      </c>
      <c r="AW682" s="237">
        <f t="shared" si="879"/>
        <v>521</v>
      </c>
      <c r="AX682" s="236">
        <f t="shared" si="823"/>
        <v>44506</v>
      </c>
      <c r="AY682" s="6">
        <v>0</v>
      </c>
      <c r="AZ682" s="237">
        <f t="shared" ref="AZ682:AZ719" si="897">+AZ681+AY682</f>
        <v>457</v>
      </c>
      <c r="BA682" s="237">
        <f t="shared" si="880"/>
        <v>378</v>
      </c>
      <c r="BB682" s="129">
        <v>21</v>
      </c>
      <c r="BC682" s="27">
        <f t="shared" si="896"/>
        <v>1061</v>
      </c>
      <c r="BD682" s="237">
        <f t="shared" si="881"/>
        <v>413</v>
      </c>
      <c r="BE682" s="228">
        <f t="shared" si="840"/>
        <v>44506</v>
      </c>
      <c r="BF682" s="131">
        <f t="shared" si="847"/>
        <v>24</v>
      </c>
      <c r="BG682" s="131">
        <f t="shared" si="812"/>
        <v>9736</v>
      </c>
      <c r="BH682" s="228">
        <f t="shared" si="813"/>
        <v>44506</v>
      </c>
      <c r="BI682" s="131">
        <f t="shared" si="814"/>
        <v>9736</v>
      </c>
      <c r="BJ682" s="1">
        <f t="shared" si="815"/>
        <v>44506</v>
      </c>
      <c r="BK682">
        <f t="shared" si="888"/>
        <v>21</v>
      </c>
      <c r="BL682">
        <f t="shared" si="816"/>
        <v>14</v>
      </c>
      <c r="BM682">
        <f t="shared" si="889"/>
        <v>35</v>
      </c>
      <c r="BN682" s="1">
        <f t="shared" si="890"/>
        <v>44506</v>
      </c>
      <c r="BO682">
        <f t="shared" si="891"/>
        <v>11202</v>
      </c>
      <c r="BP682">
        <f t="shared" si="892"/>
        <v>6487</v>
      </c>
      <c r="BQ682" s="178">
        <f t="shared" si="882"/>
        <v>44506</v>
      </c>
      <c r="BR682">
        <f t="shared" si="883"/>
        <v>12367</v>
      </c>
      <c r="BS682">
        <f t="shared" si="884"/>
        <v>12036</v>
      </c>
      <c r="BT682">
        <f t="shared" si="885"/>
        <v>213</v>
      </c>
      <c r="BU682">
        <v>15</v>
      </c>
      <c r="BV682">
        <f t="shared" si="893"/>
        <v>7</v>
      </c>
      <c r="BW682">
        <f t="shared" si="856"/>
        <v>904</v>
      </c>
      <c r="BX682" s="178">
        <f t="shared" si="858"/>
        <v>44506</v>
      </c>
      <c r="BY682">
        <f t="shared" si="859"/>
        <v>77</v>
      </c>
      <c r="BZ682">
        <f t="shared" si="860"/>
        <v>75</v>
      </c>
      <c r="CA682">
        <f t="shared" si="861"/>
        <v>0</v>
      </c>
      <c r="CB682" s="178">
        <f t="shared" si="862"/>
        <v>44506</v>
      </c>
      <c r="CC682">
        <f t="shared" si="886"/>
        <v>16438</v>
      </c>
      <c r="CD682">
        <f t="shared" si="863"/>
        <v>13742</v>
      </c>
      <c r="CE682">
        <f t="shared" si="864"/>
        <v>847</v>
      </c>
      <c r="CI682" s="178">
        <f t="shared" si="865"/>
        <v>44506</v>
      </c>
      <c r="CJ682">
        <f t="shared" si="866"/>
        <v>7</v>
      </c>
      <c r="CK682">
        <f t="shared" si="867"/>
        <v>1</v>
      </c>
      <c r="CL682" s="178">
        <f t="shared" si="868"/>
        <v>44506</v>
      </c>
      <c r="CM682">
        <f t="shared" si="869"/>
        <v>0</v>
      </c>
      <c r="CN682" s="1">
        <f t="shared" si="870"/>
        <v>44506</v>
      </c>
      <c r="CO682" s="281">
        <f t="shared" si="871"/>
        <v>7</v>
      </c>
      <c r="CP682" s="1">
        <f t="shared" si="872"/>
        <v>44506</v>
      </c>
      <c r="CQ682" s="282">
        <f t="shared" si="873"/>
        <v>0</v>
      </c>
      <c r="CR682" s="178">
        <f t="shared" si="874"/>
        <v>44506</v>
      </c>
      <c r="CS682">
        <f t="shared" si="875"/>
        <v>1</v>
      </c>
      <c r="CT682">
        <f t="shared" si="876"/>
        <v>0</v>
      </c>
      <c r="CU682">
        <f t="shared" si="877"/>
        <v>0</v>
      </c>
    </row>
    <row r="683" spans="1:99" ht="18" customHeight="1" x14ac:dyDescent="0.55000000000000004">
      <c r="A683" s="178">
        <v>44507</v>
      </c>
      <c r="B683" s="239">
        <v>24</v>
      </c>
      <c r="C683" s="153">
        <f t="shared" si="827"/>
        <v>9760</v>
      </c>
      <c r="D683" s="153">
        <f t="shared" si="834"/>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878"/>
        <v>495</v>
      </c>
      <c r="Z683" s="75">
        <f t="shared" si="835"/>
        <v>44507</v>
      </c>
      <c r="AA683" s="229">
        <f t="shared" si="836"/>
        <v>28887</v>
      </c>
      <c r="AB683" s="229">
        <f t="shared" si="837"/>
        <v>25853</v>
      </c>
      <c r="AC683" s="230">
        <f t="shared" si="838"/>
        <v>1060</v>
      </c>
      <c r="AD683" s="182">
        <f t="shared" si="857"/>
        <v>1</v>
      </c>
      <c r="AE683" s="242">
        <f t="shared" si="887"/>
        <v>11163</v>
      </c>
      <c r="AF683" s="154">
        <v>12368</v>
      </c>
      <c r="AG683" s="183">
        <f t="shared" si="853"/>
        <v>0</v>
      </c>
      <c r="AH683" s="154">
        <v>12036</v>
      </c>
      <c r="AI683" s="183">
        <f t="shared" si="848"/>
        <v>0</v>
      </c>
      <c r="AJ683" s="184">
        <v>213</v>
      </c>
      <c r="AK683" s="185">
        <f t="shared" si="849"/>
        <v>0</v>
      </c>
      <c r="AL683" s="154">
        <v>77</v>
      </c>
      <c r="AM683" s="183">
        <f t="shared" si="850"/>
        <v>0</v>
      </c>
      <c r="AN683" s="154">
        <v>75</v>
      </c>
      <c r="AO683" s="183">
        <f t="shared" si="851"/>
        <v>0</v>
      </c>
      <c r="AP683" s="186">
        <v>0</v>
      </c>
      <c r="AQ683" s="185">
        <f t="shared" si="852"/>
        <v>4</v>
      </c>
      <c r="AR683" s="154">
        <v>16442</v>
      </c>
      <c r="AS683" s="183">
        <f t="shared" si="894"/>
        <v>0</v>
      </c>
      <c r="AT683" s="154">
        <v>13742</v>
      </c>
      <c r="AU683" s="183">
        <f t="shared" si="895"/>
        <v>0</v>
      </c>
      <c r="AV683" s="187">
        <v>847</v>
      </c>
      <c r="AW683" s="237">
        <f t="shared" si="879"/>
        <v>522</v>
      </c>
      <c r="AX683" s="236">
        <f t="shared" si="823"/>
        <v>44507</v>
      </c>
      <c r="AY683" s="6">
        <v>1</v>
      </c>
      <c r="AZ683" s="237">
        <f t="shared" si="897"/>
        <v>458</v>
      </c>
      <c r="BA683" s="237">
        <f t="shared" si="880"/>
        <v>376</v>
      </c>
      <c r="BB683" s="129">
        <v>8</v>
      </c>
      <c r="BC683" s="27">
        <f t="shared" si="896"/>
        <v>1069</v>
      </c>
      <c r="BD683" s="237">
        <f t="shared" si="881"/>
        <v>411</v>
      </c>
      <c r="BE683" s="228">
        <f t="shared" si="840"/>
        <v>44507</v>
      </c>
      <c r="BF683" s="131">
        <f t="shared" si="847"/>
        <v>24</v>
      </c>
      <c r="BG683" s="131">
        <f t="shared" si="812"/>
        <v>9760</v>
      </c>
      <c r="BH683" s="228">
        <f t="shared" si="813"/>
        <v>44507</v>
      </c>
      <c r="BI683" s="131">
        <f t="shared" si="814"/>
        <v>9760</v>
      </c>
      <c r="BJ683" s="1">
        <f t="shared" si="815"/>
        <v>44507</v>
      </c>
      <c r="BK683">
        <f t="shared" si="888"/>
        <v>34</v>
      </c>
      <c r="BL683">
        <f t="shared" si="816"/>
        <v>12</v>
      </c>
      <c r="BM683">
        <f t="shared" si="889"/>
        <v>46</v>
      </c>
      <c r="BN683" s="1">
        <f t="shared" si="890"/>
        <v>44507</v>
      </c>
      <c r="BO683">
        <f t="shared" si="891"/>
        <v>11144</v>
      </c>
      <c r="BP683">
        <f t="shared" si="892"/>
        <v>6434</v>
      </c>
      <c r="BQ683" s="178">
        <f t="shared" si="882"/>
        <v>44507</v>
      </c>
      <c r="BR683">
        <f t="shared" si="883"/>
        <v>12368</v>
      </c>
      <c r="BS683">
        <f t="shared" si="884"/>
        <v>12036</v>
      </c>
      <c r="BT683">
        <f t="shared" si="885"/>
        <v>213</v>
      </c>
      <c r="BU683">
        <v>15</v>
      </c>
      <c r="BV683">
        <f t="shared" si="893"/>
        <v>1</v>
      </c>
      <c r="BW683">
        <f t="shared" si="856"/>
        <v>910</v>
      </c>
      <c r="BX683" s="178">
        <f t="shared" si="858"/>
        <v>44507</v>
      </c>
      <c r="BY683">
        <f t="shared" si="859"/>
        <v>77</v>
      </c>
      <c r="BZ683">
        <f t="shared" si="860"/>
        <v>75</v>
      </c>
      <c r="CA683">
        <f t="shared" si="861"/>
        <v>0</v>
      </c>
      <c r="CB683" s="178">
        <f t="shared" si="862"/>
        <v>44507</v>
      </c>
      <c r="CC683">
        <f t="shared" si="886"/>
        <v>16442</v>
      </c>
      <c r="CD683">
        <f t="shared" si="863"/>
        <v>13742</v>
      </c>
      <c r="CE683">
        <f t="shared" si="864"/>
        <v>847</v>
      </c>
      <c r="CI683" s="178">
        <f t="shared" si="865"/>
        <v>44507</v>
      </c>
      <c r="CJ683">
        <f t="shared" si="866"/>
        <v>1</v>
      </c>
      <c r="CK683">
        <f t="shared" si="867"/>
        <v>0</v>
      </c>
      <c r="CL683" s="178">
        <f t="shared" si="868"/>
        <v>44507</v>
      </c>
      <c r="CM683">
        <f t="shared" si="869"/>
        <v>0</v>
      </c>
      <c r="CN683" s="1">
        <f t="shared" si="870"/>
        <v>44507</v>
      </c>
      <c r="CO683" s="281">
        <f t="shared" si="871"/>
        <v>1</v>
      </c>
      <c r="CP683" s="1">
        <f t="shared" si="872"/>
        <v>44507</v>
      </c>
      <c r="CQ683" s="282">
        <f t="shared" si="873"/>
        <v>0</v>
      </c>
      <c r="CR683" s="178">
        <f t="shared" si="874"/>
        <v>44507</v>
      </c>
      <c r="CS683">
        <f t="shared" si="875"/>
        <v>4</v>
      </c>
      <c r="CT683">
        <f t="shared" si="876"/>
        <v>0</v>
      </c>
      <c r="CU683">
        <f t="shared" si="877"/>
        <v>0</v>
      </c>
    </row>
    <row r="684" spans="1:99" ht="18" customHeight="1" x14ac:dyDescent="0.55000000000000004">
      <c r="A684" s="178">
        <v>44508</v>
      </c>
      <c r="B684" s="239">
        <v>19</v>
      </c>
      <c r="C684" s="153">
        <f t="shared" si="827"/>
        <v>9779</v>
      </c>
      <c r="D684" s="153">
        <f t="shared" si="834"/>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878"/>
        <v>496</v>
      </c>
      <c r="Z684" s="75">
        <f t="shared" si="835"/>
        <v>44508</v>
      </c>
      <c r="AA684" s="229">
        <f t="shared" si="836"/>
        <v>28890</v>
      </c>
      <c r="AB684" s="229">
        <f t="shared" si="837"/>
        <v>25853</v>
      </c>
      <c r="AC684" s="230">
        <f t="shared" si="838"/>
        <v>1060</v>
      </c>
      <c r="AD684" s="182">
        <f t="shared" si="857"/>
        <v>0</v>
      </c>
      <c r="AE684" s="242">
        <f t="shared" si="887"/>
        <v>11163</v>
      </c>
      <c r="AF684" s="154">
        <v>12368</v>
      </c>
      <c r="AG684" s="183">
        <f t="shared" si="853"/>
        <v>0</v>
      </c>
      <c r="AH684" s="154">
        <v>12036</v>
      </c>
      <c r="AI684" s="183">
        <f t="shared" si="848"/>
        <v>0</v>
      </c>
      <c r="AJ684" s="184">
        <v>213</v>
      </c>
      <c r="AK684" s="185">
        <f t="shared" si="849"/>
        <v>0</v>
      </c>
      <c r="AL684" s="154">
        <v>77</v>
      </c>
      <c r="AM684" s="183">
        <f t="shared" si="850"/>
        <v>0</v>
      </c>
      <c r="AN684" s="154">
        <v>75</v>
      </c>
      <c r="AO684" s="183">
        <f t="shared" si="851"/>
        <v>0</v>
      </c>
      <c r="AP684" s="186">
        <v>0</v>
      </c>
      <c r="AQ684" s="185">
        <f t="shared" si="852"/>
        <v>3</v>
      </c>
      <c r="AR684" s="154">
        <v>16445</v>
      </c>
      <c r="AS684" s="183">
        <f t="shared" si="894"/>
        <v>0</v>
      </c>
      <c r="AT684" s="154">
        <v>13742</v>
      </c>
      <c r="AU684" s="183">
        <f t="shared" si="895"/>
        <v>0</v>
      </c>
      <c r="AV684" s="187">
        <v>847</v>
      </c>
      <c r="AW684" s="237">
        <f t="shared" si="879"/>
        <v>523</v>
      </c>
      <c r="AX684" s="236">
        <f t="shared" si="823"/>
        <v>44508</v>
      </c>
      <c r="AY684" s="6">
        <v>0</v>
      </c>
      <c r="AZ684" s="237">
        <f t="shared" si="897"/>
        <v>458</v>
      </c>
      <c r="BA684" s="237">
        <f t="shared" si="880"/>
        <v>377</v>
      </c>
      <c r="BB684" s="129">
        <v>12</v>
      </c>
      <c r="BC684" s="27">
        <f t="shared" si="896"/>
        <v>1081</v>
      </c>
      <c r="BD684" s="237">
        <f t="shared" si="881"/>
        <v>412</v>
      </c>
      <c r="BE684" s="228">
        <f t="shared" si="840"/>
        <v>44508</v>
      </c>
      <c r="BF684" s="131">
        <f t="shared" si="847"/>
        <v>19</v>
      </c>
      <c r="BG684" s="131">
        <f t="shared" si="812"/>
        <v>9779</v>
      </c>
      <c r="BH684" s="228">
        <f t="shared" si="813"/>
        <v>44508</v>
      </c>
      <c r="BI684" s="131">
        <f t="shared" si="814"/>
        <v>9779</v>
      </c>
      <c r="BJ684" s="1">
        <f t="shared" si="815"/>
        <v>44508</v>
      </c>
      <c r="BK684">
        <f t="shared" si="888"/>
        <v>46</v>
      </c>
      <c r="BL684">
        <f t="shared" si="816"/>
        <v>28</v>
      </c>
      <c r="BM684">
        <f t="shared" si="889"/>
        <v>74</v>
      </c>
      <c r="BN684" s="1">
        <f t="shared" si="890"/>
        <v>44508</v>
      </c>
      <c r="BO684">
        <f t="shared" si="891"/>
        <v>11259</v>
      </c>
      <c r="BP684">
        <f t="shared" si="892"/>
        <v>6516</v>
      </c>
      <c r="BQ684" s="178">
        <f t="shared" si="882"/>
        <v>44508</v>
      </c>
      <c r="BR684">
        <f t="shared" si="883"/>
        <v>12368</v>
      </c>
      <c r="BS684">
        <f t="shared" si="884"/>
        <v>12036</v>
      </c>
      <c r="BT684">
        <f t="shared" si="885"/>
        <v>213</v>
      </c>
      <c r="BU684">
        <v>15</v>
      </c>
      <c r="BV684">
        <f t="shared" si="893"/>
        <v>0</v>
      </c>
      <c r="BW684">
        <f t="shared" si="856"/>
        <v>906</v>
      </c>
      <c r="BX684" s="178">
        <f t="shared" si="858"/>
        <v>44508</v>
      </c>
      <c r="BY684">
        <f t="shared" si="859"/>
        <v>77</v>
      </c>
      <c r="BZ684">
        <f t="shared" si="860"/>
        <v>75</v>
      </c>
      <c r="CA684">
        <f t="shared" si="861"/>
        <v>0</v>
      </c>
      <c r="CB684" s="178">
        <f t="shared" si="862"/>
        <v>44508</v>
      </c>
      <c r="CC684">
        <f t="shared" si="886"/>
        <v>16445</v>
      </c>
      <c r="CD684">
        <f t="shared" si="863"/>
        <v>13742</v>
      </c>
      <c r="CE684">
        <f t="shared" si="864"/>
        <v>847</v>
      </c>
      <c r="CI684" s="178">
        <f t="shared" si="865"/>
        <v>44508</v>
      </c>
      <c r="CJ684">
        <f t="shared" si="866"/>
        <v>0</v>
      </c>
      <c r="CK684">
        <f t="shared" si="867"/>
        <v>0</v>
      </c>
      <c r="CL684" s="178">
        <f t="shared" si="868"/>
        <v>44508</v>
      </c>
      <c r="CM684">
        <f t="shared" si="869"/>
        <v>0</v>
      </c>
      <c r="CN684" s="1">
        <f t="shared" si="870"/>
        <v>44508</v>
      </c>
      <c r="CO684" s="281">
        <f t="shared" si="871"/>
        <v>0</v>
      </c>
      <c r="CP684" s="1">
        <f t="shared" si="872"/>
        <v>44508</v>
      </c>
      <c r="CQ684" s="282">
        <f t="shared" si="873"/>
        <v>0</v>
      </c>
      <c r="CR684" s="178">
        <f t="shared" si="874"/>
        <v>44508</v>
      </c>
      <c r="CS684">
        <f t="shared" si="875"/>
        <v>3</v>
      </c>
      <c r="CT684">
        <f t="shared" si="876"/>
        <v>0</v>
      </c>
      <c r="CU684">
        <f t="shared" si="877"/>
        <v>0</v>
      </c>
    </row>
    <row r="685" spans="1:99" ht="18" customHeight="1" x14ac:dyDescent="0.55000000000000004">
      <c r="A685" s="178">
        <v>44509</v>
      </c>
      <c r="B685" s="239">
        <v>15</v>
      </c>
      <c r="C685" s="153">
        <f t="shared" si="827"/>
        <v>9794</v>
      </c>
      <c r="D685" s="153">
        <f t="shared" si="834"/>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878"/>
        <v>497</v>
      </c>
      <c r="Z685" s="75">
        <f t="shared" si="835"/>
        <v>44509</v>
      </c>
      <c r="AA685" s="229">
        <f t="shared" si="836"/>
        <v>28897</v>
      </c>
      <c r="AB685" s="229">
        <f t="shared" si="837"/>
        <v>25853</v>
      </c>
      <c r="AC685" s="230">
        <f t="shared" si="838"/>
        <v>1060</v>
      </c>
      <c r="AD685" s="182">
        <f t="shared" si="857"/>
        <v>1</v>
      </c>
      <c r="AE685" s="242">
        <f t="shared" si="887"/>
        <v>11164</v>
      </c>
      <c r="AF685" s="154">
        <v>12369</v>
      </c>
      <c r="AG685" s="183">
        <f t="shared" si="853"/>
        <v>0</v>
      </c>
      <c r="AH685" s="154">
        <v>12036</v>
      </c>
      <c r="AI685" s="183">
        <f t="shared" si="848"/>
        <v>0</v>
      </c>
      <c r="AJ685" s="184">
        <v>213</v>
      </c>
      <c r="AK685" s="185">
        <f t="shared" si="849"/>
        <v>0</v>
      </c>
      <c r="AL685" s="154">
        <v>77</v>
      </c>
      <c r="AM685" s="183">
        <f t="shared" si="850"/>
        <v>0</v>
      </c>
      <c r="AN685" s="154">
        <v>75</v>
      </c>
      <c r="AO685" s="183">
        <f t="shared" si="851"/>
        <v>0</v>
      </c>
      <c r="AP685" s="186">
        <v>0</v>
      </c>
      <c r="AQ685" s="185">
        <f t="shared" si="852"/>
        <v>6</v>
      </c>
      <c r="AR685" s="154">
        <v>16451</v>
      </c>
      <c r="AS685" s="183">
        <f t="shared" si="894"/>
        <v>0</v>
      </c>
      <c r="AT685" s="154">
        <v>13742</v>
      </c>
      <c r="AU685" s="183">
        <f t="shared" si="895"/>
        <v>0</v>
      </c>
      <c r="AV685" s="187">
        <v>847</v>
      </c>
      <c r="AW685" s="237">
        <f t="shared" si="879"/>
        <v>524</v>
      </c>
      <c r="AX685" s="236">
        <f t="shared" si="823"/>
        <v>44509</v>
      </c>
      <c r="AY685" s="6">
        <v>0</v>
      </c>
      <c r="AZ685" s="237">
        <f t="shared" si="897"/>
        <v>458</v>
      </c>
      <c r="BA685" s="237">
        <f t="shared" si="880"/>
        <v>378</v>
      </c>
      <c r="BB685" s="129">
        <v>5</v>
      </c>
      <c r="BC685" s="27">
        <f t="shared" si="896"/>
        <v>1086</v>
      </c>
      <c r="BD685" s="237">
        <f t="shared" si="881"/>
        <v>413</v>
      </c>
      <c r="BE685" s="228">
        <f t="shared" si="840"/>
        <v>44509</v>
      </c>
      <c r="BF685" s="131">
        <f t="shared" si="847"/>
        <v>15</v>
      </c>
      <c r="BG685" s="131">
        <f t="shared" si="812"/>
        <v>9794</v>
      </c>
      <c r="BH685" s="228">
        <f t="shared" si="813"/>
        <v>44509</v>
      </c>
      <c r="BI685" s="131">
        <f t="shared" si="814"/>
        <v>9794</v>
      </c>
      <c r="BJ685" s="1">
        <f t="shared" si="815"/>
        <v>44509</v>
      </c>
      <c r="BK685">
        <f t="shared" si="888"/>
        <v>25</v>
      </c>
      <c r="BL685">
        <f t="shared" si="816"/>
        <v>14</v>
      </c>
      <c r="BM685">
        <f t="shared" si="889"/>
        <v>39</v>
      </c>
      <c r="BN685" s="1">
        <f t="shared" si="890"/>
        <v>44509</v>
      </c>
      <c r="BO685">
        <f t="shared" si="891"/>
        <v>11241</v>
      </c>
      <c r="BP685">
        <f t="shared" si="892"/>
        <v>6522</v>
      </c>
      <c r="BQ685" s="178">
        <f t="shared" si="882"/>
        <v>44509</v>
      </c>
      <c r="BR685">
        <f t="shared" si="883"/>
        <v>12369</v>
      </c>
      <c r="BS685">
        <f t="shared" si="884"/>
        <v>12036</v>
      </c>
      <c r="BT685">
        <f t="shared" si="885"/>
        <v>213</v>
      </c>
      <c r="BU685">
        <v>15</v>
      </c>
      <c r="BV685">
        <f t="shared" si="893"/>
        <v>1</v>
      </c>
      <c r="BW685">
        <f t="shared" si="856"/>
        <v>901</v>
      </c>
      <c r="BX685" s="178">
        <f t="shared" si="858"/>
        <v>44509</v>
      </c>
      <c r="BY685">
        <f t="shared" si="859"/>
        <v>77</v>
      </c>
      <c r="BZ685">
        <f t="shared" si="860"/>
        <v>75</v>
      </c>
      <c r="CA685">
        <f t="shared" si="861"/>
        <v>0</v>
      </c>
      <c r="CB685" s="178">
        <f t="shared" si="862"/>
        <v>44509</v>
      </c>
      <c r="CC685">
        <f t="shared" si="886"/>
        <v>16451</v>
      </c>
      <c r="CD685">
        <f t="shared" si="863"/>
        <v>13742</v>
      </c>
      <c r="CE685">
        <f t="shared" si="864"/>
        <v>847</v>
      </c>
      <c r="CI685" s="178">
        <f t="shared" si="865"/>
        <v>44509</v>
      </c>
      <c r="CJ685">
        <f t="shared" si="866"/>
        <v>1</v>
      </c>
      <c r="CK685">
        <f t="shared" si="867"/>
        <v>0</v>
      </c>
      <c r="CL685" s="178">
        <f t="shared" si="868"/>
        <v>44509</v>
      </c>
      <c r="CM685">
        <f t="shared" si="869"/>
        <v>0</v>
      </c>
      <c r="CN685" s="1">
        <f t="shared" si="870"/>
        <v>44509</v>
      </c>
      <c r="CO685" s="281">
        <f t="shared" si="871"/>
        <v>1</v>
      </c>
      <c r="CP685" s="1">
        <f t="shared" si="872"/>
        <v>44509</v>
      </c>
      <c r="CQ685" s="282">
        <f t="shared" si="873"/>
        <v>0</v>
      </c>
      <c r="CR685" s="178">
        <f t="shared" si="874"/>
        <v>44509</v>
      </c>
      <c r="CS685">
        <f t="shared" si="875"/>
        <v>6</v>
      </c>
      <c r="CT685">
        <f t="shared" si="876"/>
        <v>0</v>
      </c>
      <c r="CU685">
        <f t="shared" si="877"/>
        <v>0</v>
      </c>
    </row>
    <row r="686" spans="1:99" ht="18" customHeight="1" x14ac:dyDescent="0.55000000000000004">
      <c r="A686" s="178">
        <v>44510</v>
      </c>
      <c r="B686" s="239">
        <v>15</v>
      </c>
      <c r="C686" s="153">
        <f t="shared" si="827"/>
        <v>9809</v>
      </c>
      <c r="D686" s="153">
        <f t="shared" si="834"/>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878"/>
        <v>498</v>
      </c>
      <c r="Z686" s="75">
        <f t="shared" si="835"/>
        <v>44510</v>
      </c>
      <c r="AA686" s="229">
        <f t="shared" si="836"/>
        <v>28907</v>
      </c>
      <c r="AB686" s="229">
        <f t="shared" si="837"/>
        <v>25853</v>
      </c>
      <c r="AC686" s="230">
        <f t="shared" si="838"/>
        <v>1060</v>
      </c>
      <c r="AD686" s="182">
        <f t="shared" si="857"/>
        <v>5</v>
      </c>
      <c r="AE686" s="242">
        <f t="shared" si="887"/>
        <v>11169</v>
      </c>
      <c r="AF686" s="154">
        <v>12374</v>
      </c>
      <c r="AG686" s="183">
        <f t="shared" si="853"/>
        <v>0</v>
      </c>
      <c r="AH686" s="154">
        <v>12036</v>
      </c>
      <c r="AI686" s="183">
        <f t="shared" si="848"/>
        <v>0</v>
      </c>
      <c r="AJ686" s="184">
        <v>213</v>
      </c>
      <c r="AK686" s="185">
        <f t="shared" si="849"/>
        <v>0</v>
      </c>
      <c r="AL686" s="154">
        <v>77</v>
      </c>
      <c r="AM686" s="183">
        <f t="shared" si="850"/>
        <v>0</v>
      </c>
      <c r="AN686" s="154">
        <v>75</v>
      </c>
      <c r="AO686" s="183">
        <f t="shared" si="851"/>
        <v>0</v>
      </c>
      <c r="AP686" s="186">
        <v>0</v>
      </c>
      <c r="AQ686" s="185">
        <f t="shared" si="852"/>
        <v>5</v>
      </c>
      <c r="AR686" s="154">
        <v>16456</v>
      </c>
      <c r="AS686" s="183">
        <f t="shared" si="894"/>
        <v>0</v>
      </c>
      <c r="AT686" s="154">
        <v>13742</v>
      </c>
      <c r="AU686" s="183">
        <f t="shared" si="895"/>
        <v>0</v>
      </c>
      <c r="AV686" s="187">
        <v>847</v>
      </c>
      <c r="AW686" s="237">
        <f t="shared" si="879"/>
        <v>525</v>
      </c>
      <c r="AX686" s="236">
        <f t="shared" si="823"/>
        <v>44510</v>
      </c>
      <c r="AY686" s="6">
        <v>0</v>
      </c>
      <c r="AZ686" s="237">
        <f t="shared" si="897"/>
        <v>458</v>
      </c>
      <c r="BA686" s="237">
        <f t="shared" si="880"/>
        <v>379</v>
      </c>
      <c r="BB686" s="129">
        <v>3</v>
      </c>
      <c r="BC686" s="27">
        <f t="shared" si="896"/>
        <v>1089</v>
      </c>
      <c r="BD686" s="237">
        <f t="shared" si="881"/>
        <v>414</v>
      </c>
      <c r="BE686" s="228">
        <f t="shared" si="840"/>
        <v>44510</v>
      </c>
      <c r="BF686" s="131">
        <f t="shared" si="847"/>
        <v>15</v>
      </c>
      <c r="BG686" s="131">
        <f t="shared" si="812"/>
        <v>9809</v>
      </c>
      <c r="BH686" s="228">
        <f t="shared" si="813"/>
        <v>44510</v>
      </c>
      <c r="BI686" s="131">
        <f t="shared" si="814"/>
        <v>9809</v>
      </c>
      <c r="BJ686" s="1">
        <f t="shared" si="815"/>
        <v>44510</v>
      </c>
      <c r="BK686">
        <f t="shared" si="888"/>
        <v>23</v>
      </c>
      <c r="BL686">
        <f t="shared" si="816"/>
        <v>12</v>
      </c>
      <c r="BM686">
        <f t="shared" si="889"/>
        <v>35</v>
      </c>
      <c r="BN686" s="1">
        <f t="shared" si="890"/>
        <v>44510</v>
      </c>
      <c r="BO686">
        <f t="shared" si="891"/>
        <v>11237</v>
      </c>
      <c r="BP686">
        <f t="shared" si="892"/>
        <v>6499</v>
      </c>
      <c r="BQ686" s="178">
        <f t="shared" si="882"/>
        <v>44510</v>
      </c>
      <c r="BR686">
        <f t="shared" si="883"/>
        <v>12374</v>
      </c>
      <c r="BS686">
        <f t="shared" si="884"/>
        <v>12036</v>
      </c>
      <c r="BT686">
        <f t="shared" si="885"/>
        <v>213</v>
      </c>
      <c r="BU686">
        <v>15</v>
      </c>
      <c r="BV686">
        <f t="shared" si="893"/>
        <v>5</v>
      </c>
      <c r="BW686">
        <f t="shared" si="856"/>
        <v>909</v>
      </c>
      <c r="BX686" s="178">
        <f t="shared" si="858"/>
        <v>44510</v>
      </c>
      <c r="BY686">
        <f t="shared" si="859"/>
        <v>77</v>
      </c>
      <c r="BZ686">
        <f t="shared" si="860"/>
        <v>75</v>
      </c>
      <c r="CA686">
        <f t="shared" si="861"/>
        <v>0</v>
      </c>
      <c r="CB686" s="178">
        <f t="shared" si="862"/>
        <v>44510</v>
      </c>
      <c r="CC686">
        <f t="shared" si="886"/>
        <v>16456</v>
      </c>
      <c r="CD686">
        <f t="shared" si="863"/>
        <v>13742</v>
      </c>
      <c r="CE686">
        <f t="shared" si="864"/>
        <v>847</v>
      </c>
      <c r="CI686" s="178">
        <f t="shared" si="865"/>
        <v>44510</v>
      </c>
      <c r="CJ686">
        <f t="shared" si="866"/>
        <v>5</v>
      </c>
      <c r="CK686">
        <f t="shared" si="867"/>
        <v>0</v>
      </c>
      <c r="CL686" s="178">
        <f t="shared" si="868"/>
        <v>44510</v>
      </c>
      <c r="CM686">
        <f t="shared" si="869"/>
        <v>0</v>
      </c>
      <c r="CN686" s="1">
        <f t="shared" si="870"/>
        <v>44510</v>
      </c>
      <c r="CO686" s="281">
        <f t="shared" si="871"/>
        <v>5</v>
      </c>
      <c r="CP686" s="1">
        <f t="shared" si="872"/>
        <v>44510</v>
      </c>
      <c r="CQ686" s="282">
        <f t="shared" si="873"/>
        <v>0</v>
      </c>
      <c r="CR686" s="178">
        <f t="shared" si="874"/>
        <v>44510</v>
      </c>
      <c r="CS686">
        <f t="shared" si="875"/>
        <v>5</v>
      </c>
      <c r="CT686">
        <f t="shared" si="876"/>
        <v>0</v>
      </c>
      <c r="CU686">
        <f t="shared" si="877"/>
        <v>0</v>
      </c>
    </row>
    <row r="687" spans="1:99" ht="18" customHeight="1" x14ac:dyDescent="0.55000000000000004">
      <c r="A687" s="178">
        <v>44511</v>
      </c>
      <c r="B687" s="239">
        <v>19</v>
      </c>
      <c r="C687" s="153">
        <f t="shared" si="827"/>
        <v>9828</v>
      </c>
      <c r="D687" s="153">
        <f t="shared" si="834"/>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878"/>
        <v>499</v>
      </c>
      <c r="Z687" s="75">
        <f t="shared" si="835"/>
        <v>44511</v>
      </c>
      <c r="AA687" s="229">
        <f t="shared" si="836"/>
        <v>28919</v>
      </c>
      <c r="AB687" s="229">
        <f t="shared" si="837"/>
        <v>25855</v>
      </c>
      <c r="AC687" s="230">
        <f t="shared" si="838"/>
        <v>1061</v>
      </c>
      <c r="AD687" s="182">
        <f t="shared" si="857"/>
        <v>3</v>
      </c>
      <c r="AE687" s="242">
        <f t="shared" si="887"/>
        <v>11172</v>
      </c>
      <c r="AF687" s="154">
        <v>12377</v>
      </c>
      <c r="AG687" s="183">
        <f t="shared" si="853"/>
        <v>1</v>
      </c>
      <c r="AH687" s="154">
        <v>12037</v>
      </c>
      <c r="AI687" s="183">
        <f t="shared" si="848"/>
        <v>0</v>
      </c>
      <c r="AJ687" s="184">
        <v>213</v>
      </c>
      <c r="AK687" s="185">
        <f t="shared" si="849"/>
        <v>0</v>
      </c>
      <c r="AL687" s="154">
        <v>77</v>
      </c>
      <c r="AM687" s="183">
        <f t="shared" si="850"/>
        <v>1</v>
      </c>
      <c r="AN687" s="154">
        <v>76</v>
      </c>
      <c r="AO687" s="183">
        <f t="shared" si="851"/>
        <v>0</v>
      </c>
      <c r="AP687" s="186">
        <v>0</v>
      </c>
      <c r="AQ687" s="185">
        <f t="shared" si="852"/>
        <v>9</v>
      </c>
      <c r="AR687" s="154">
        <v>16465</v>
      </c>
      <c r="AS687" s="183">
        <f t="shared" si="894"/>
        <v>0</v>
      </c>
      <c r="AT687" s="154">
        <v>13742</v>
      </c>
      <c r="AU687" s="183">
        <f t="shared" si="895"/>
        <v>1</v>
      </c>
      <c r="AV687" s="187">
        <v>848</v>
      </c>
      <c r="AW687" s="237">
        <f t="shared" si="879"/>
        <v>526</v>
      </c>
      <c r="AX687" s="236">
        <f t="shared" si="823"/>
        <v>44511</v>
      </c>
      <c r="AY687" s="6">
        <v>6</v>
      </c>
      <c r="AZ687" s="237">
        <f t="shared" si="897"/>
        <v>464</v>
      </c>
      <c r="BA687" s="237">
        <f t="shared" si="880"/>
        <v>377</v>
      </c>
      <c r="BB687" s="129">
        <v>2</v>
      </c>
      <c r="BC687" s="27">
        <f t="shared" si="896"/>
        <v>1091</v>
      </c>
      <c r="BD687" s="237">
        <f t="shared" si="881"/>
        <v>412</v>
      </c>
      <c r="BE687" s="228">
        <f t="shared" si="840"/>
        <v>44511</v>
      </c>
      <c r="BF687" s="131">
        <f t="shared" si="847"/>
        <v>19</v>
      </c>
      <c r="BG687" s="131">
        <f t="shared" si="812"/>
        <v>9828</v>
      </c>
      <c r="BH687" s="228">
        <f t="shared" si="813"/>
        <v>44511</v>
      </c>
      <c r="BI687" s="131">
        <f t="shared" si="814"/>
        <v>9828</v>
      </c>
      <c r="BJ687" s="1">
        <f t="shared" si="815"/>
        <v>44511</v>
      </c>
      <c r="BK687">
        <f t="shared" si="888"/>
        <v>12</v>
      </c>
      <c r="BL687">
        <f t="shared" si="816"/>
        <v>23</v>
      </c>
      <c r="BM687">
        <f t="shared" si="889"/>
        <v>35</v>
      </c>
      <c r="BN687" s="1">
        <f t="shared" si="890"/>
        <v>44511</v>
      </c>
      <c r="BO687">
        <f t="shared" si="891"/>
        <v>11179</v>
      </c>
      <c r="BP687">
        <f t="shared" si="892"/>
        <v>6457</v>
      </c>
      <c r="BQ687" s="178">
        <f t="shared" si="882"/>
        <v>44511</v>
      </c>
      <c r="BR687">
        <f t="shared" si="883"/>
        <v>12377</v>
      </c>
      <c r="BS687">
        <f t="shared" si="884"/>
        <v>12037</v>
      </c>
      <c r="BT687">
        <f t="shared" si="885"/>
        <v>213</v>
      </c>
      <c r="BU687">
        <v>15</v>
      </c>
      <c r="BV687">
        <f t="shared" si="893"/>
        <v>3</v>
      </c>
      <c r="BW687">
        <f t="shared" si="856"/>
        <v>913</v>
      </c>
      <c r="BX687" s="178">
        <f t="shared" si="858"/>
        <v>44511</v>
      </c>
      <c r="BY687">
        <f t="shared" si="859"/>
        <v>77</v>
      </c>
      <c r="BZ687">
        <f t="shared" si="860"/>
        <v>76</v>
      </c>
      <c r="CA687">
        <f t="shared" si="861"/>
        <v>0</v>
      </c>
      <c r="CB687" s="178">
        <f t="shared" si="862"/>
        <v>44511</v>
      </c>
      <c r="CC687">
        <f t="shared" si="886"/>
        <v>16465</v>
      </c>
      <c r="CD687">
        <f t="shared" si="863"/>
        <v>13742</v>
      </c>
      <c r="CE687">
        <f t="shared" si="864"/>
        <v>848</v>
      </c>
      <c r="CI687" s="178">
        <f t="shared" si="865"/>
        <v>44511</v>
      </c>
      <c r="CJ687">
        <f t="shared" si="866"/>
        <v>3</v>
      </c>
      <c r="CK687">
        <f t="shared" si="867"/>
        <v>1</v>
      </c>
      <c r="CL687" s="178">
        <f t="shared" si="868"/>
        <v>44511</v>
      </c>
      <c r="CM687">
        <f t="shared" si="869"/>
        <v>0</v>
      </c>
      <c r="CN687" s="1">
        <f t="shared" si="870"/>
        <v>44511</v>
      </c>
      <c r="CO687" s="281">
        <f t="shared" si="871"/>
        <v>3</v>
      </c>
      <c r="CP687" s="1">
        <f t="shared" si="872"/>
        <v>44511</v>
      </c>
      <c r="CQ687" s="282">
        <f t="shared" si="873"/>
        <v>0</v>
      </c>
      <c r="CR687" s="178">
        <f t="shared" si="874"/>
        <v>44511</v>
      </c>
      <c r="CS687">
        <f t="shared" si="875"/>
        <v>9</v>
      </c>
      <c r="CT687">
        <f t="shared" si="876"/>
        <v>1</v>
      </c>
      <c r="CU687">
        <f t="shared" si="877"/>
        <v>0</v>
      </c>
    </row>
    <row r="688" spans="1:99" ht="18" customHeight="1" x14ac:dyDescent="0.55000000000000004">
      <c r="A688" s="178">
        <v>44512</v>
      </c>
      <c r="B688" s="239">
        <v>18</v>
      </c>
      <c r="C688" s="153">
        <f t="shared" si="827"/>
        <v>9846</v>
      </c>
      <c r="D688" s="153">
        <f t="shared" si="834"/>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878"/>
        <v>500</v>
      </c>
      <c r="Z688" s="75">
        <f t="shared" si="835"/>
        <v>44512</v>
      </c>
      <c r="AA688" s="229">
        <f t="shared" si="836"/>
        <v>28930</v>
      </c>
      <c r="AB688" s="229">
        <f t="shared" si="837"/>
        <v>25890</v>
      </c>
      <c r="AC688" s="230">
        <f t="shared" si="838"/>
        <v>1061</v>
      </c>
      <c r="AD688" s="182">
        <f t="shared" si="857"/>
        <v>1</v>
      </c>
      <c r="AE688" s="242">
        <f t="shared" si="887"/>
        <v>11173</v>
      </c>
      <c r="AF688" s="154">
        <v>12378</v>
      </c>
      <c r="AG688" s="183">
        <f t="shared" si="853"/>
        <v>35</v>
      </c>
      <c r="AH688" s="154">
        <v>12072</v>
      </c>
      <c r="AI688" s="183">
        <f t="shared" si="848"/>
        <v>0</v>
      </c>
      <c r="AJ688" s="184">
        <v>213</v>
      </c>
      <c r="AK688" s="185">
        <f t="shared" si="849"/>
        <v>0</v>
      </c>
      <c r="AL688" s="154">
        <v>77</v>
      </c>
      <c r="AM688" s="183">
        <f t="shared" si="850"/>
        <v>0</v>
      </c>
      <c r="AN688" s="154">
        <v>76</v>
      </c>
      <c r="AO688" s="183">
        <f t="shared" si="851"/>
        <v>0</v>
      </c>
      <c r="AP688" s="186">
        <v>0</v>
      </c>
      <c r="AQ688" s="185">
        <f t="shared" si="852"/>
        <v>10</v>
      </c>
      <c r="AR688" s="154">
        <v>16475</v>
      </c>
      <c r="AS688" s="183">
        <f t="shared" si="894"/>
        <v>0</v>
      </c>
      <c r="AT688" s="154">
        <v>13742</v>
      </c>
      <c r="AU688" s="183">
        <f t="shared" si="895"/>
        <v>0</v>
      </c>
      <c r="AV688" s="187">
        <v>848</v>
      </c>
      <c r="AW688" s="237">
        <f t="shared" si="879"/>
        <v>527</v>
      </c>
      <c r="AX688" s="236">
        <f t="shared" si="823"/>
        <v>44512</v>
      </c>
      <c r="AY688" s="6">
        <v>1</v>
      </c>
      <c r="AZ688" s="237">
        <f t="shared" si="897"/>
        <v>465</v>
      </c>
      <c r="BA688" s="237">
        <f t="shared" si="880"/>
        <v>378</v>
      </c>
      <c r="BB688" s="129">
        <v>4</v>
      </c>
      <c r="BC688" s="27">
        <f t="shared" si="896"/>
        <v>1095</v>
      </c>
      <c r="BD688" s="237">
        <f t="shared" si="881"/>
        <v>413</v>
      </c>
      <c r="BE688" s="228">
        <f t="shared" si="840"/>
        <v>44512</v>
      </c>
      <c r="BF688" s="131">
        <f t="shared" si="847"/>
        <v>18</v>
      </c>
      <c r="BG688" s="131">
        <f t="shared" si="812"/>
        <v>9846</v>
      </c>
      <c r="BH688" s="228">
        <f t="shared" si="813"/>
        <v>44512</v>
      </c>
      <c r="BI688" s="131">
        <f t="shared" si="814"/>
        <v>9846</v>
      </c>
      <c r="BJ688" s="1">
        <f t="shared" si="815"/>
        <v>44512</v>
      </c>
      <c r="BK688">
        <f t="shared" si="888"/>
        <v>18</v>
      </c>
      <c r="BL688">
        <f t="shared" si="816"/>
        <v>16</v>
      </c>
      <c r="BM688">
        <f t="shared" si="889"/>
        <v>34</v>
      </c>
      <c r="BN688" s="1">
        <f t="shared" si="890"/>
        <v>44512</v>
      </c>
      <c r="BO688">
        <f t="shared" si="891"/>
        <v>11293</v>
      </c>
      <c r="BP688">
        <f t="shared" si="892"/>
        <v>6532</v>
      </c>
      <c r="BQ688" s="178">
        <f t="shared" si="882"/>
        <v>44512</v>
      </c>
      <c r="BR688">
        <f t="shared" si="883"/>
        <v>12378</v>
      </c>
      <c r="BS688">
        <f t="shared" si="884"/>
        <v>12072</v>
      </c>
      <c r="BT688">
        <f t="shared" si="885"/>
        <v>213</v>
      </c>
      <c r="BU688">
        <v>15</v>
      </c>
      <c r="BV688">
        <f t="shared" si="893"/>
        <v>1</v>
      </c>
      <c r="BW688">
        <f t="shared" si="856"/>
        <v>907</v>
      </c>
      <c r="BX688" s="178">
        <f t="shared" si="858"/>
        <v>44512</v>
      </c>
      <c r="BY688">
        <f t="shared" si="859"/>
        <v>77</v>
      </c>
      <c r="BZ688">
        <f t="shared" si="860"/>
        <v>76</v>
      </c>
      <c r="CA688">
        <f t="shared" si="861"/>
        <v>0</v>
      </c>
      <c r="CB688" s="178">
        <f t="shared" si="862"/>
        <v>44512</v>
      </c>
      <c r="CC688">
        <f t="shared" si="886"/>
        <v>16475</v>
      </c>
      <c r="CD688">
        <f t="shared" si="863"/>
        <v>13742</v>
      </c>
      <c r="CE688">
        <f t="shared" si="864"/>
        <v>848</v>
      </c>
      <c r="CI688" s="178">
        <f t="shared" si="865"/>
        <v>44512</v>
      </c>
      <c r="CJ688">
        <f t="shared" si="866"/>
        <v>1</v>
      </c>
      <c r="CK688">
        <f t="shared" si="867"/>
        <v>35</v>
      </c>
      <c r="CL688" s="178">
        <f t="shared" si="868"/>
        <v>44512</v>
      </c>
      <c r="CM688">
        <f t="shared" si="869"/>
        <v>0</v>
      </c>
      <c r="CN688" s="1">
        <f t="shared" si="870"/>
        <v>44512</v>
      </c>
      <c r="CO688" s="281">
        <f t="shared" si="871"/>
        <v>1</v>
      </c>
      <c r="CP688" s="1">
        <f t="shared" si="872"/>
        <v>44512</v>
      </c>
      <c r="CQ688" s="282">
        <f t="shared" si="873"/>
        <v>0</v>
      </c>
      <c r="CR688" s="178">
        <f t="shared" si="874"/>
        <v>44512</v>
      </c>
      <c r="CS688">
        <f t="shared" si="875"/>
        <v>10</v>
      </c>
      <c r="CT688">
        <f t="shared" si="876"/>
        <v>0</v>
      </c>
      <c r="CU688">
        <f t="shared" si="877"/>
        <v>0</v>
      </c>
    </row>
    <row r="689" spans="1:99" ht="18" customHeight="1" x14ac:dyDescent="0.55000000000000004">
      <c r="A689" s="178">
        <v>44513</v>
      </c>
      <c r="B689" s="239">
        <v>19</v>
      </c>
      <c r="C689" s="153">
        <f t="shared" si="827"/>
        <v>9865</v>
      </c>
      <c r="D689" s="153">
        <f t="shared" si="834"/>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878"/>
        <v>501</v>
      </c>
      <c r="Z689" s="75">
        <f t="shared" si="835"/>
        <v>44513</v>
      </c>
      <c r="AA689" s="229">
        <f t="shared" si="836"/>
        <v>28936</v>
      </c>
      <c r="AB689" s="229">
        <f t="shared" si="837"/>
        <v>25905</v>
      </c>
      <c r="AC689" s="230">
        <f t="shared" si="838"/>
        <v>1061</v>
      </c>
      <c r="AD689" s="182">
        <f t="shared" si="857"/>
        <v>2</v>
      </c>
      <c r="AE689" s="242">
        <f t="shared" si="887"/>
        <v>11175</v>
      </c>
      <c r="AF689" s="154">
        <v>12380</v>
      </c>
      <c r="AG689" s="183">
        <f t="shared" si="853"/>
        <v>15</v>
      </c>
      <c r="AH689" s="154">
        <v>12087</v>
      </c>
      <c r="AI689" s="183">
        <f t="shared" si="848"/>
        <v>0</v>
      </c>
      <c r="AJ689" s="184">
        <v>213</v>
      </c>
      <c r="AK689" s="185">
        <f t="shared" si="849"/>
        <v>0</v>
      </c>
      <c r="AL689" s="154">
        <v>77</v>
      </c>
      <c r="AM689" s="183">
        <f t="shared" si="850"/>
        <v>0</v>
      </c>
      <c r="AN689" s="154">
        <v>76</v>
      </c>
      <c r="AO689" s="183">
        <f t="shared" si="851"/>
        <v>0</v>
      </c>
      <c r="AP689" s="186">
        <v>0</v>
      </c>
      <c r="AQ689" s="185">
        <f t="shared" si="852"/>
        <v>4</v>
      </c>
      <c r="AR689" s="154">
        <v>16479</v>
      </c>
      <c r="AS689" s="183">
        <f t="shared" si="894"/>
        <v>0</v>
      </c>
      <c r="AT689" s="154">
        <v>13742</v>
      </c>
      <c r="AU689" s="183">
        <f t="shared" si="895"/>
        <v>0</v>
      </c>
      <c r="AV689" s="187">
        <v>848</v>
      </c>
      <c r="AW689" s="237">
        <f t="shared" si="879"/>
        <v>528</v>
      </c>
      <c r="AX689" s="236">
        <f t="shared" si="823"/>
        <v>44513</v>
      </c>
      <c r="AY689" s="6">
        <v>0</v>
      </c>
      <c r="AZ689" s="237">
        <f t="shared" si="897"/>
        <v>465</v>
      </c>
      <c r="BA689" s="237">
        <f t="shared" si="880"/>
        <v>379</v>
      </c>
      <c r="BB689" s="129">
        <v>3</v>
      </c>
      <c r="BC689" s="27">
        <f t="shared" si="896"/>
        <v>1098</v>
      </c>
      <c r="BD689" s="237">
        <f t="shared" si="881"/>
        <v>414</v>
      </c>
      <c r="BE689" s="228">
        <f t="shared" si="840"/>
        <v>44513</v>
      </c>
      <c r="BF689" s="131">
        <f t="shared" si="847"/>
        <v>19</v>
      </c>
      <c r="BG689" s="131">
        <f t="shared" si="812"/>
        <v>9865</v>
      </c>
      <c r="BH689" s="228">
        <f t="shared" si="813"/>
        <v>44513</v>
      </c>
      <c r="BI689" s="131">
        <f t="shared" si="814"/>
        <v>9865</v>
      </c>
      <c r="BJ689" s="1">
        <f t="shared" si="815"/>
        <v>44513</v>
      </c>
      <c r="BK689">
        <f t="shared" si="888"/>
        <v>8</v>
      </c>
      <c r="BL689">
        <f t="shared" si="816"/>
        <v>17</v>
      </c>
      <c r="BM689">
        <f t="shared" si="889"/>
        <v>25</v>
      </c>
      <c r="BN689" s="1">
        <f t="shared" si="890"/>
        <v>44513</v>
      </c>
      <c r="BO689">
        <f t="shared" si="891"/>
        <v>11266</v>
      </c>
      <c r="BP689">
        <f t="shared" si="892"/>
        <v>6539</v>
      </c>
      <c r="BQ689" s="178">
        <f t="shared" si="882"/>
        <v>44513</v>
      </c>
      <c r="BR689">
        <f t="shared" si="883"/>
        <v>12380</v>
      </c>
      <c r="BS689">
        <f t="shared" si="884"/>
        <v>12087</v>
      </c>
      <c r="BT689">
        <f t="shared" si="885"/>
        <v>213</v>
      </c>
      <c r="BU689">
        <v>15</v>
      </c>
      <c r="BV689">
        <f t="shared" si="893"/>
        <v>2</v>
      </c>
      <c r="BW689">
        <f t="shared" si="856"/>
        <v>903</v>
      </c>
      <c r="BX689" s="178">
        <f t="shared" si="858"/>
        <v>44513</v>
      </c>
      <c r="BY689">
        <f t="shared" si="859"/>
        <v>77</v>
      </c>
      <c r="BZ689">
        <f t="shared" si="860"/>
        <v>76</v>
      </c>
      <c r="CA689">
        <f t="shared" si="861"/>
        <v>0</v>
      </c>
      <c r="CB689" s="178">
        <f t="shared" si="862"/>
        <v>44513</v>
      </c>
      <c r="CC689">
        <f t="shared" si="886"/>
        <v>16479</v>
      </c>
      <c r="CD689">
        <f t="shared" si="863"/>
        <v>13742</v>
      </c>
      <c r="CE689">
        <f t="shared" si="864"/>
        <v>848</v>
      </c>
      <c r="CI689" s="178">
        <f t="shared" si="865"/>
        <v>44513</v>
      </c>
      <c r="CJ689">
        <f t="shared" si="866"/>
        <v>2</v>
      </c>
      <c r="CK689">
        <f t="shared" si="867"/>
        <v>15</v>
      </c>
      <c r="CL689" s="178">
        <f t="shared" si="868"/>
        <v>44513</v>
      </c>
      <c r="CM689">
        <f t="shared" si="869"/>
        <v>0</v>
      </c>
      <c r="CN689" s="1">
        <f t="shared" si="870"/>
        <v>44513</v>
      </c>
      <c r="CO689" s="281">
        <f t="shared" si="871"/>
        <v>2</v>
      </c>
      <c r="CP689" s="1">
        <f t="shared" si="872"/>
        <v>44513</v>
      </c>
      <c r="CQ689" s="282">
        <f t="shared" si="873"/>
        <v>0</v>
      </c>
      <c r="CR689" s="178">
        <f t="shared" si="874"/>
        <v>44513</v>
      </c>
      <c r="CS689">
        <f t="shared" si="875"/>
        <v>4</v>
      </c>
      <c r="CT689">
        <f t="shared" si="876"/>
        <v>0</v>
      </c>
      <c r="CU689">
        <f t="shared" si="877"/>
        <v>0</v>
      </c>
    </row>
    <row r="690" spans="1:99" ht="18" customHeight="1" x14ac:dyDescent="0.55000000000000004">
      <c r="A690" s="178">
        <v>44514</v>
      </c>
      <c r="B690" s="239">
        <v>20</v>
      </c>
      <c r="C690" s="153">
        <f t="shared" si="827"/>
        <v>9885</v>
      </c>
      <c r="D690" s="153">
        <f t="shared" si="834"/>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878"/>
        <v>502</v>
      </c>
      <c r="Z690" s="75">
        <f t="shared" si="835"/>
        <v>44514</v>
      </c>
      <c r="AA690" s="229">
        <f t="shared" si="836"/>
        <v>28945</v>
      </c>
      <c r="AB690" s="229">
        <f t="shared" si="837"/>
        <v>25908</v>
      </c>
      <c r="AC690" s="230">
        <f t="shared" si="838"/>
        <v>1061</v>
      </c>
      <c r="AD690" s="182">
        <f t="shared" si="857"/>
        <v>1</v>
      </c>
      <c r="AE690" s="242">
        <f t="shared" si="887"/>
        <v>11176</v>
      </c>
      <c r="AF690" s="154">
        <v>12381</v>
      </c>
      <c r="AG690" s="183">
        <f t="shared" si="853"/>
        <v>3</v>
      </c>
      <c r="AH690" s="154">
        <v>12090</v>
      </c>
      <c r="AI690" s="183">
        <f t="shared" si="848"/>
        <v>0</v>
      </c>
      <c r="AJ690" s="184">
        <v>213</v>
      </c>
      <c r="AK690" s="185">
        <f t="shared" si="849"/>
        <v>0</v>
      </c>
      <c r="AL690" s="154">
        <v>77</v>
      </c>
      <c r="AM690" s="183">
        <f t="shared" si="850"/>
        <v>0</v>
      </c>
      <c r="AN690" s="154">
        <v>76</v>
      </c>
      <c r="AO690" s="183">
        <f t="shared" si="851"/>
        <v>0</v>
      </c>
      <c r="AP690" s="186">
        <v>0</v>
      </c>
      <c r="AQ690" s="185">
        <f t="shared" si="852"/>
        <v>8</v>
      </c>
      <c r="AR690" s="154">
        <v>16487</v>
      </c>
      <c r="AS690" s="183">
        <f t="shared" si="894"/>
        <v>0</v>
      </c>
      <c r="AT690" s="154">
        <v>13742</v>
      </c>
      <c r="AU690" s="183">
        <f t="shared" si="895"/>
        <v>0</v>
      </c>
      <c r="AV690" s="187">
        <v>848</v>
      </c>
      <c r="AW690" s="237">
        <f t="shared" si="879"/>
        <v>529</v>
      </c>
      <c r="AX690" s="236">
        <f t="shared" si="823"/>
        <v>44514</v>
      </c>
      <c r="AY690" s="6">
        <v>0</v>
      </c>
      <c r="AZ690" s="237">
        <f t="shared" si="897"/>
        <v>465</v>
      </c>
      <c r="BA690" s="237">
        <f t="shared" si="880"/>
        <v>380</v>
      </c>
      <c r="BB690" s="129">
        <v>1</v>
      </c>
      <c r="BC690" s="27">
        <f t="shared" si="896"/>
        <v>1099</v>
      </c>
      <c r="BD690" s="237">
        <f t="shared" si="881"/>
        <v>415</v>
      </c>
      <c r="BE690" s="228">
        <f t="shared" si="840"/>
        <v>44514</v>
      </c>
      <c r="BF690" s="131">
        <f t="shared" si="847"/>
        <v>20</v>
      </c>
      <c r="BG690" s="131">
        <f t="shared" si="812"/>
        <v>9885</v>
      </c>
      <c r="BH690" s="228">
        <f t="shared" si="813"/>
        <v>44514</v>
      </c>
      <c r="BI690" s="131">
        <f t="shared" si="814"/>
        <v>9885</v>
      </c>
      <c r="BJ690" s="1">
        <f t="shared" si="815"/>
        <v>44514</v>
      </c>
      <c r="BK690">
        <f t="shared" si="888"/>
        <v>2</v>
      </c>
      <c r="BL690">
        <f t="shared" si="816"/>
        <v>12</v>
      </c>
      <c r="BM690">
        <f t="shared" si="889"/>
        <v>14</v>
      </c>
      <c r="BN690" s="1">
        <f t="shared" si="890"/>
        <v>44514</v>
      </c>
      <c r="BO690">
        <f t="shared" si="891"/>
        <v>11251</v>
      </c>
      <c r="BP690">
        <f t="shared" si="892"/>
        <v>6511</v>
      </c>
      <c r="BQ690" s="178">
        <f t="shared" si="882"/>
        <v>44514</v>
      </c>
      <c r="BR690">
        <f t="shared" si="883"/>
        <v>12381</v>
      </c>
      <c r="BS690">
        <f t="shared" si="884"/>
        <v>12090</v>
      </c>
      <c r="BT690">
        <f t="shared" si="885"/>
        <v>213</v>
      </c>
      <c r="BU690">
        <v>15</v>
      </c>
      <c r="BV690">
        <f t="shared" si="893"/>
        <v>1</v>
      </c>
      <c r="BW690">
        <f t="shared" si="856"/>
        <v>910</v>
      </c>
      <c r="BX690" s="178">
        <f t="shared" si="858"/>
        <v>44514</v>
      </c>
      <c r="BY690">
        <f t="shared" si="859"/>
        <v>77</v>
      </c>
      <c r="BZ690">
        <f t="shared" si="860"/>
        <v>76</v>
      </c>
      <c r="CA690">
        <f t="shared" si="861"/>
        <v>0</v>
      </c>
      <c r="CB690" s="178">
        <f t="shared" si="862"/>
        <v>44514</v>
      </c>
      <c r="CC690">
        <f t="shared" si="886"/>
        <v>16487</v>
      </c>
      <c r="CD690">
        <f t="shared" si="863"/>
        <v>13742</v>
      </c>
      <c r="CE690">
        <f t="shared" si="864"/>
        <v>848</v>
      </c>
      <c r="CI690" s="178">
        <f t="shared" si="865"/>
        <v>44514</v>
      </c>
      <c r="CJ690">
        <f t="shared" si="866"/>
        <v>1</v>
      </c>
      <c r="CK690">
        <f t="shared" si="867"/>
        <v>3</v>
      </c>
      <c r="CL690" s="178">
        <f t="shared" si="868"/>
        <v>44514</v>
      </c>
      <c r="CM690">
        <f t="shared" si="869"/>
        <v>0</v>
      </c>
      <c r="CN690" s="1">
        <f t="shared" si="870"/>
        <v>44514</v>
      </c>
      <c r="CO690" s="281">
        <f t="shared" si="871"/>
        <v>1</v>
      </c>
      <c r="CP690" s="1">
        <f t="shared" si="872"/>
        <v>44514</v>
      </c>
      <c r="CQ690" s="282">
        <f t="shared" si="873"/>
        <v>0</v>
      </c>
      <c r="CR690" s="178">
        <f t="shared" si="874"/>
        <v>44514</v>
      </c>
      <c r="CS690">
        <f t="shared" si="875"/>
        <v>8</v>
      </c>
      <c r="CT690">
        <f t="shared" si="876"/>
        <v>0</v>
      </c>
      <c r="CU690">
        <f t="shared" si="877"/>
        <v>0</v>
      </c>
    </row>
    <row r="691" spans="1:99" ht="18" customHeight="1" x14ac:dyDescent="0.55000000000000004">
      <c r="A691" s="178">
        <v>44515</v>
      </c>
      <c r="B691" s="239">
        <v>11</v>
      </c>
      <c r="C691" s="153">
        <f t="shared" si="827"/>
        <v>9896</v>
      </c>
      <c r="D691" s="153">
        <f t="shared" si="834"/>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878"/>
        <v>503</v>
      </c>
      <c r="Z691" s="75">
        <f t="shared" si="835"/>
        <v>44515</v>
      </c>
      <c r="AA691" s="229">
        <f t="shared" si="836"/>
        <v>28960</v>
      </c>
      <c r="AB691" s="229">
        <f t="shared" si="837"/>
        <v>25910</v>
      </c>
      <c r="AC691" s="230">
        <f t="shared" si="838"/>
        <v>1061</v>
      </c>
      <c r="AD691" s="182">
        <f t="shared" si="857"/>
        <v>6</v>
      </c>
      <c r="AE691" s="242">
        <f t="shared" si="887"/>
        <v>11182</v>
      </c>
      <c r="AF691" s="154">
        <v>12387</v>
      </c>
      <c r="AG691" s="183">
        <f t="shared" si="853"/>
        <v>2</v>
      </c>
      <c r="AH691" s="154">
        <v>12092</v>
      </c>
      <c r="AI691" s="183">
        <f t="shared" si="848"/>
        <v>0</v>
      </c>
      <c r="AJ691" s="184">
        <v>213</v>
      </c>
      <c r="AK691" s="185">
        <f t="shared" si="849"/>
        <v>0</v>
      </c>
      <c r="AL691" s="154">
        <v>77</v>
      </c>
      <c r="AM691" s="183">
        <f t="shared" si="850"/>
        <v>0</v>
      </c>
      <c r="AN691" s="154">
        <v>76</v>
      </c>
      <c r="AO691" s="183">
        <f t="shared" si="851"/>
        <v>0</v>
      </c>
      <c r="AP691" s="186">
        <v>0</v>
      </c>
      <c r="AQ691" s="185">
        <f t="shared" si="852"/>
        <v>9</v>
      </c>
      <c r="AR691" s="154">
        <v>16496</v>
      </c>
      <c r="AS691" s="183">
        <f t="shared" si="894"/>
        <v>0</v>
      </c>
      <c r="AT691" s="154">
        <v>13742</v>
      </c>
      <c r="AU691" s="183">
        <f t="shared" si="895"/>
        <v>0</v>
      </c>
      <c r="AV691" s="187">
        <v>848</v>
      </c>
      <c r="AW691" s="237">
        <f t="shared" si="879"/>
        <v>530</v>
      </c>
      <c r="AX691" s="236">
        <f t="shared" si="823"/>
        <v>44515</v>
      </c>
      <c r="AY691" s="6">
        <v>1</v>
      </c>
      <c r="AZ691" s="237">
        <f t="shared" si="897"/>
        <v>466</v>
      </c>
      <c r="BA691" s="237">
        <f t="shared" si="880"/>
        <v>378</v>
      </c>
      <c r="BB691" s="129">
        <v>0</v>
      </c>
      <c r="BC691" s="27">
        <f t="shared" si="896"/>
        <v>1099</v>
      </c>
      <c r="BD691" s="237">
        <f t="shared" si="881"/>
        <v>413</v>
      </c>
      <c r="BE691" s="228">
        <f t="shared" si="840"/>
        <v>44515</v>
      </c>
      <c r="BF691" s="131">
        <f t="shared" si="847"/>
        <v>11</v>
      </c>
      <c r="BG691" s="131">
        <f t="shared" ref="BG691:BG754" si="898">+BI691</f>
        <v>9896</v>
      </c>
      <c r="BH691" s="228">
        <f t="shared" ref="BH691:BH754" si="899">+A691</f>
        <v>44515</v>
      </c>
      <c r="BI691" s="131">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78">
        <f t="shared" si="882"/>
        <v>44515</v>
      </c>
      <c r="BR691">
        <f t="shared" si="883"/>
        <v>12387</v>
      </c>
      <c r="BS691">
        <f t="shared" si="884"/>
        <v>12092</v>
      </c>
      <c r="BT691">
        <f t="shared" si="885"/>
        <v>213</v>
      </c>
      <c r="BU691">
        <v>15</v>
      </c>
      <c r="BV691">
        <f t="shared" si="893"/>
        <v>6</v>
      </c>
      <c r="BW691">
        <f t="shared" si="856"/>
        <v>919</v>
      </c>
      <c r="BX691" s="178">
        <f t="shared" si="858"/>
        <v>44515</v>
      </c>
      <c r="BY691">
        <f t="shared" si="859"/>
        <v>77</v>
      </c>
      <c r="BZ691">
        <f t="shared" si="860"/>
        <v>76</v>
      </c>
      <c r="CA691">
        <f t="shared" si="861"/>
        <v>0</v>
      </c>
      <c r="CB691" s="178">
        <f t="shared" si="862"/>
        <v>44515</v>
      </c>
      <c r="CC691">
        <f t="shared" si="886"/>
        <v>16496</v>
      </c>
      <c r="CD691">
        <f t="shared" si="863"/>
        <v>13742</v>
      </c>
      <c r="CE691">
        <f t="shared" si="864"/>
        <v>848</v>
      </c>
      <c r="CI691" s="178">
        <f t="shared" si="865"/>
        <v>44515</v>
      </c>
      <c r="CJ691">
        <f t="shared" si="866"/>
        <v>6</v>
      </c>
      <c r="CK691">
        <f t="shared" si="867"/>
        <v>2</v>
      </c>
      <c r="CL691" s="178">
        <f t="shared" si="868"/>
        <v>44515</v>
      </c>
      <c r="CM691">
        <f t="shared" si="869"/>
        <v>0</v>
      </c>
      <c r="CN691" s="1">
        <f t="shared" si="870"/>
        <v>44515</v>
      </c>
      <c r="CO691" s="281">
        <f t="shared" si="871"/>
        <v>6</v>
      </c>
      <c r="CP691" s="1">
        <f t="shared" si="872"/>
        <v>44515</v>
      </c>
      <c r="CQ691" s="282">
        <f t="shared" si="873"/>
        <v>0</v>
      </c>
      <c r="CR691" s="178">
        <f t="shared" si="874"/>
        <v>44515</v>
      </c>
      <c r="CS691">
        <f t="shared" si="875"/>
        <v>9</v>
      </c>
      <c r="CT691">
        <f t="shared" si="876"/>
        <v>0</v>
      </c>
      <c r="CU691">
        <f t="shared" si="877"/>
        <v>0</v>
      </c>
    </row>
    <row r="692" spans="1:99" ht="18" customHeight="1" x14ac:dyDescent="0.55000000000000004">
      <c r="A692" s="178">
        <v>44516</v>
      </c>
      <c r="B692" s="239">
        <v>23</v>
      </c>
      <c r="C692" s="153">
        <f t="shared" si="827"/>
        <v>9919</v>
      </c>
      <c r="D692" s="153">
        <f t="shared" si="834"/>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878"/>
        <v>504</v>
      </c>
      <c r="Z692" s="75">
        <f t="shared" si="835"/>
        <v>44516</v>
      </c>
      <c r="AA692" s="229">
        <f t="shared" si="836"/>
        <v>28963</v>
      </c>
      <c r="AB692" s="229">
        <f t="shared" si="837"/>
        <v>25917</v>
      </c>
      <c r="AC692" s="230">
        <f t="shared" si="838"/>
        <v>1061</v>
      </c>
      <c r="AD692" s="182">
        <f t="shared" si="857"/>
        <v>1</v>
      </c>
      <c r="AE692" s="242">
        <f t="shared" si="887"/>
        <v>11183</v>
      </c>
      <c r="AF692" s="154">
        <v>12388</v>
      </c>
      <c r="AG692" s="183">
        <f t="shared" si="853"/>
        <v>7</v>
      </c>
      <c r="AH692" s="154">
        <v>12099</v>
      </c>
      <c r="AI692" s="183">
        <f t="shared" si="848"/>
        <v>0</v>
      </c>
      <c r="AJ692" s="184">
        <v>213</v>
      </c>
      <c r="AK692" s="185">
        <f t="shared" si="849"/>
        <v>0</v>
      </c>
      <c r="AL692" s="154">
        <v>77</v>
      </c>
      <c r="AM692" s="183">
        <f t="shared" si="850"/>
        <v>0</v>
      </c>
      <c r="AN692" s="154">
        <v>76</v>
      </c>
      <c r="AO692" s="183">
        <f t="shared" si="851"/>
        <v>0</v>
      </c>
      <c r="AP692" s="186">
        <v>0</v>
      </c>
      <c r="AQ692" s="185">
        <f t="shared" si="852"/>
        <v>2</v>
      </c>
      <c r="AR692" s="154">
        <v>16498</v>
      </c>
      <c r="AS692" s="183">
        <f t="shared" si="894"/>
        <v>0</v>
      </c>
      <c r="AT692" s="154">
        <v>13742</v>
      </c>
      <c r="AU692" s="183">
        <f t="shared" si="895"/>
        <v>0</v>
      </c>
      <c r="AV692" s="187">
        <v>848</v>
      </c>
      <c r="AW692" s="237">
        <f t="shared" si="879"/>
        <v>531</v>
      </c>
      <c r="AX692" s="236">
        <f t="shared" si="823"/>
        <v>44516</v>
      </c>
      <c r="AY692" s="6">
        <v>0</v>
      </c>
      <c r="AZ692" s="237">
        <f t="shared" si="897"/>
        <v>466</v>
      </c>
      <c r="BA692" s="237">
        <f t="shared" si="880"/>
        <v>379</v>
      </c>
      <c r="BB692" s="129">
        <v>0</v>
      </c>
      <c r="BC692" s="27">
        <f t="shared" si="896"/>
        <v>1099</v>
      </c>
      <c r="BD692" s="237">
        <f t="shared" si="881"/>
        <v>414</v>
      </c>
      <c r="BE692" s="228">
        <f t="shared" si="840"/>
        <v>44516</v>
      </c>
      <c r="BF692" s="131">
        <f t="shared" si="847"/>
        <v>23</v>
      </c>
      <c r="BG692" s="131">
        <f t="shared" si="898"/>
        <v>9919</v>
      </c>
      <c r="BH692" s="228">
        <f t="shared" si="899"/>
        <v>44516</v>
      </c>
      <c r="BI692" s="131">
        <f t="shared" si="900"/>
        <v>9919</v>
      </c>
      <c r="BJ692" s="1">
        <f t="shared" si="901"/>
        <v>44516</v>
      </c>
      <c r="BK692">
        <f t="shared" si="888"/>
        <v>1</v>
      </c>
      <c r="BL692">
        <f t="shared" si="902"/>
        <v>14</v>
      </c>
      <c r="BM692">
        <f t="shared" si="889"/>
        <v>15</v>
      </c>
      <c r="BN692" s="1">
        <f t="shared" si="890"/>
        <v>44516</v>
      </c>
      <c r="BO692">
        <f t="shared" si="891"/>
        <v>11308</v>
      </c>
      <c r="BP692">
        <f t="shared" si="892"/>
        <v>6546</v>
      </c>
      <c r="BQ692" s="178">
        <f t="shared" si="882"/>
        <v>44516</v>
      </c>
      <c r="BR692">
        <f t="shared" si="883"/>
        <v>12388</v>
      </c>
      <c r="BS692">
        <f t="shared" si="884"/>
        <v>12099</v>
      </c>
      <c r="BT692">
        <f t="shared" si="885"/>
        <v>213</v>
      </c>
      <c r="BU692">
        <v>15</v>
      </c>
      <c r="BV692">
        <f t="shared" si="893"/>
        <v>1</v>
      </c>
      <c r="BW692">
        <f t="shared" si="856"/>
        <v>908</v>
      </c>
      <c r="BX692" s="178">
        <f t="shared" si="858"/>
        <v>44516</v>
      </c>
      <c r="BY692">
        <f t="shared" si="859"/>
        <v>77</v>
      </c>
      <c r="BZ692">
        <f t="shared" si="860"/>
        <v>76</v>
      </c>
      <c r="CA692">
        <f t="shared" si="861"/>
        <v>0</v>
      </c>
      <c r="CB692" s="178">
        <f t="shared" si="862"/>
        <v>44516</v>
      </c>
      <c r="CC692">
        <f t="shared" si="886"/>
        <v>16498</v>
      </c>
      <c r="CD692">
        <f t="shared" si="863"/>
        <v>13742</v>
      </c>
      <c r="CE692">
        <f t="shared" si="864"/>
        <v>848</v>
      </c>
      <c r="CI692" s="178">
        <f t="shared" si="865"/>
        <v>44516</v>
      </c>
      <c r="CJ692">
        <f t="shared" si="866"/>
        <v>1</v>
      </c>
      <c r="CK692">
        <f t="shared" si="867"/>
        <v>7</v>
      </c>
      <c r="CL692" s="178">
        <f t="shared" si="868"/>
        <v>44516</v>
      </c>
      <c r="CM692">
        <f t="shared" si="869"/>
        <v>0</v>
      </c>
      <c r="CN692" s="1">
        <f t="shared" si="870"/>
        <v>44516</v>
      </c>
      <c r="CO692" s="281">
        <f t="shared" si="871"/>
        <v>1</v>
      </c>
      <c r="CP692" s="1">
        <f t="shared" si="872"/>
        <v>44516</v>
      </c>
      <c r="CQ692" s="282">
        <f t="shared" si="873"/>
        <v>0</v>
      </c>
      <c r="CR692" s="178">
        <f t="shared" si="874"/>
        <v>44516</v>
      </c>
      <c r="CS692">
        <f t="shared" si="875"/>
        <v>2</v>
      </c>
      <c r="CT692">
        <f t="shared" si="876"/>
        <v>0</v>
      </c>
      <c r="CU692">
        <f t="shared" si="877"/>
        <v>0</v>
      </c>
    </row>
    <row r="693" spans="1:99" ht="18" customHeight="1" x14ac:dyDescent="0.55000000000000004">
      <c r="A693" s="178">
        <v>44517</v>
      </c>
      <c r="B693" s="239">
        <v>29</v>
      </c>
      <c r="C693" s="153">
        <f t="shared" si="827"/>
        <v>9948</v>
      </c>
      <c r="D693" s="153">
        <f t="shared" si="834"/>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878"/>
        <v>505</v>
      </c>
      <c r="Z693" s="75">
        <f t="shared" si="835"/>
        <v>44517</v>
      </c>
      <c r="AA693" s="229">
        <f t="shared" si="836"/>
        <v>28971</v>
      </c>
      <c r="AB693" s="229">
        <f t="shared" si="837"/>
        <v>25918</v>
      </c>
      <c r="AC693" s="230">
        <f t="shared" si="838"/>
        <v>1061</v>
      </c>
      <c r="AD693" s="182">
        <f t="shared" si="857"/>
        <v>3</v>
      </c>
      <c r="AE693" s="242">
        <f t="shared" si="887"/>
        <v>11186</v>
      </c>
      <c r="AF693" s="154">
        <v>12391</v>
      </c>
      <c r="AG693" s="183">
        <f t="shared" si="853"/>
        <v>0</v>
      </c>
      <c r="AH693" s="154">
        <v>12099</v>
      </c>
      <c r="AI693" s="183">
        <f t="shared" ref="AI693:AI708" si="903">+AJ693-AJ692</f>
        <v>0</v>
      </c>
      <c r="AJ693" s="184">
        <v>213</v>
      </c>
      <c r="AK693" s="185">
        <f t="shared" ref="AK693:AK724" si="904">+AL693-AL692</f>
        <v>0</v>
      </c>
      <c r="AL693" s="154">
        <v>77</v>
      </c>
      <c r="AM693" s="183">
        <f t="shared" ref="AM693:AM724" si="905">+AN693-AN692</f>
        <v>1</v>
      </c>
      <c r="AN693" s="154">
        <v>77</v>
      </c>
      <c r="AO693" s="183">
        <f t="shared" ref="AO693:AO724" si="906">+AP693-AP692</f>
        <v>0</v>
      </c>
      <c r="AP693" s="186">
        <v>0</v>
      </c>
      <c r="AQ693" s="185">
        <f t="shared" ref="AQ693:AQ724" si="907">+AR693-AR692</f>
        <v>5</v>
      </c>
      <c r="AR693" s="154">
        <v>16503</v>
      </c>
      <c r="AS693" s="183">
        <f t="shared" si="894"/>
        <v>0</v>
      </c>
      <c r="AT693" s="154">
        <v>13742</v>
      </c>
      <c r="AU693" s="183">
        <f t="shared" si="895"/>
        <v>0</v>
      </c>
      <c r="AV693" s="187">
        <v>848</v>
      </c>
      <c r="AW693" s="237">
        <f t="shared" si="879"/>
        <v>532</v>
      </c>
      <c r="AX693" s="236">
        <f t="shared" si="823"/>
        <v>44517</v>
      </c>
      <c r="AY693" s="6">
        <v>0</v>
      </c>
      <c r="AZ693" s="237">
        <f t="shared" si="897"/>
        <v>466</v>
      </c>
      <c r="BA693" s="237">
        <f t="shared" si="880"/>
        <v>380</v>
      </c>
      <c r="BB693" s="129">
        <v>0</v>
      </c>
      <c r="BC693" s="27">
        <f t="shared" si="896"/>
        <v>1099</v>
      </c>
      <c r="BD693" s="237">
        <f t="shared" si="881"/>
        <v>415</v>
      </c>
      <c r="BE693" s="228">
        <f t="shared" si="840"/>
        <v>44517</v>
      </c>
      <c r="BF693" s="131">
        <f t="shared" si="847"/>
        <v>29</v>
      </c>
      <c r="BG693" s="131">
        <f t="shared" si="898"/>
        <v>9948</v>
      </c>
      <c r="BH693" s="228">
        <f t="shared" si="899"/>
        <v>44517</v>
      </c>
      <c r="BI693" s="131">
        <f t="shared" si="900"/>
        <v>9948</v>
      </c>
      <c r="BJ693" s="1">
        <f t="shared" si="901"/>
        <v>44517</v>
      </c>
      <c r="BK693">
        <f t="shared" si="888"/>
        <v>0</v>
      </c>
      <c r="BL693">
        <f t="shared" si="902"/>
        <v>27</v>
      </c>
      <c r="BM693">
        <f t="shared" si="889"/>
        <v>27</v>
      </c>
      <c r="BN693" s="1">
        <f t="shared" si="890"/>
        <v>44517</v>
      </c>
      <c r="BO693">
        <f t="shared" si="891"/>
        <v>11293</v>
      </c>
      <c r="BP693">
        <f t="shared" si="892"/>
        <v>6566</v>
      </c>
      <c r="BQ693" s="178">
        <f t="shared" si="882"/>
        <v>44517</v>
      </c>
      <c r="BR693">
        <f t="shared" si="883"/>
        <v>12391</v>
      </c>
      <c r="BS693">
        <f t="shared" si="884"/>
        <v>12099</v>
      </c>
      <c r="BT693">
        <f t="shared" si="885"/>
        <v>213</v>
      </c>
      <c r="BU693">
        <v>15</v>
      </c>
      <c r="BV693">
        <f t="shared" si="893"/>
        <v>3</v>
      </c>
      <c r="BW693">
        <f t="shared" si="856"/>
        <v>906</v>
      </c>
      <c r="BX693" s="178">
        <f t="shared" si="858"/>
        <v>44517</v>
      </c>
      <c r="BY693">
        <f t="shared" si="859"/>
        <v>77</v>
      </c>
      <c r="BZ693">
        <f t="shared" si="860"/>
        <v>77</v>
      </c>
      <c r="CA693">
        <f t="shared" si="861"/>
        <v>0</v>
      </c>
      <c r="CB693" s="178">
        <f t="shared" si="862"/>
        <v>44517</v>
      </c>
      <c r="CC693">
        <f t="shared" si="886"/>
        <v>16503</v>
      </c>
      <c r="CD693">
        <f t="shared" si="863"/>
        <v>13742</v>
      </c>
      <c r="CE693">
        <f t="shared" si="864"/>
        <v>848</v>
      </c>
      <c r="CI693" s="178">
        <f t="shared" si="865"/>
        <v>44517</v>
      </c>
      <c r="CJ693">
        <f t="shared" si="866"/>
        <v>3</v>
      </c>
      <c r="CK693">
        <f t="shared" si="867"/>
        <v>0</v>
      </c>
      <c r="CL693" s="178">
        <f t="shared" si="868"/>
        <v>44517</v>
      </c>
      <c r="CM693">
        <f t="shared" si="869"/>
        <v>0</v>
      </c>
      <c r="CN693" s="1">
        <f t="shared" si="870"/>
        <v>44517</v>
      </c>
      <c r="CO693" s="281">
        <f t="shared" si="871"/>
        <v>3</v>
      </c>
      <c r="CP693" s="1">
        <f t="shared" si="872"/>
        <v>44517</v>
      </c>
      <c r="CQ693" s="282">
        <f t="shared" si="873"/>
        <v>0</v>
      </c>
      <c r="CR693" s="178">
        <f t="shared" si="874"/>
        <v>44517</v>
      </c>
      <c r="CS693">
        <f t="shared" si="875"/>
        <v>5</v>
      </c>
      <c r="CT693">
        <f t="shared" si="876"/>
        <v>0</v>
      </c>
      <c r="CU693">
        <f t="shared" si="877"/>
        <v>0</v>
      </c>
    </row>
    <row r="694" spans="1:99" ht="18" customHeight="1" x14ac:dyDescent="0.55000000000000004">
      <c r="A694" s="178">
        <v>44518</v>
      </c>
      <c r="B694" s="239">
        <v>16</v>
      </c>
      <c r="C694" s="153">
        <f t="shared" si="827"/>
        <v>9964</v>
      </c>
      <c r="D694" s="153">
        <f t="shared" si="834"/>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878"/>
        <v>506</v>
      </c>
      <c r="Z694" s="75">
        <f t="shared" si="835"/>
        <v>44518</v>
      </c>
      <c r="AA694" s="229">
        <f t="shared" si="836"/>
        <v>28978</v>
      </c>
      <c r="AB694" s="229">
        <f t="shared" si="837"/>
        <v>25923</v>
      </c>
      <c r="AC694" s="230">
        <f t="shared" si="838"/>
        <v>1061</v>
      </c>
      <c r="AD694" s="182">
        <f t="shared" si="857"/>
        <v>4</v>
      </c>
      <c r="AE694" s="242">
        <f t="shared" si="887"/>
        <v>11190</v>
      </c>
      <c r="AF694" s="154">
        <v>12395</v>
      </c>
      <c r="AG694" s="183">
        <f t="shared" ref="AG694:AG725" si="908">+AH694-AH693</f>
        <v>5</v>
      </c>
      <c r="AH694" s="154">
        <v>12104</v>
      </c>
      <c r="AI694" s="183">
        <f t="shared" si="903"/>
        <v>0</v>
      </c>
      <c r="AJ694" s="184">
        <v>213</v>
      </c>
      <c r="AK694" s="185">
        <f t="shared" si="904"/>
        <v>0</v>
      </c>
      <c r="AL694" s="154">
        <v>77</v>
      </c>
      <c r="AM694" s="183">
        <f t="shared" si="905"/>
        <v>0</v>
      </c>
      <c r="AN694" s="154">
        <v>77</v>
      </c>
      <c r="AO694" s="183">
        <f t="shared" si="906"/>
        <v>0</v>
      </c>
      <c r="AP694" s="186">
        <v>0</v>
      </c>
      <c r="AQ694" s="185">
        <f t="shared" si="907"/>
        <v>3</v>
      </c>
      <c r="AR694" s="154">
        <v>16506</v>
      </c>
      <c r="AS694" s="183">
        <f t="shared" si="894"/>
        <v>0</v>
      </c>
      <c r="AT694" s="154">
        <v>13742</v>
      </c>
      <c r="AU694" s="183">
        <f t="shared" si="895"/>
        <v>0</v>
      </c>
      <c r="AV694" s="187">
        <v>848</v>
      </c>
      <c r="AW694" s="237">
        <f t="shared" si="879"/>
        <v>533</v>
      </c>
      <c r="AX694" s="236">
        <f t="shared" ref="AX694:AX757" si="909">+A694</f>
        <v>44518</v>
      </c>
      <c r="AY694" s="6">
        <v>0</v>
      </c>
      <c r="AZ694" s="237">
        <f t="shared" si="897"/>
        <v>466</v>
      </c>
      <c r="BA694" s="237">
        <f t="shared" si="880"/>
        <v>381</v>
      </c>
      <c r="BB694" s="129">
        <v>0</v>
      </c>
      <c r="BC694" s="27">
        <f t="shared" si="896"/>
        <v>1099</v>
      </c>
      <c r="BD694" s="237">
        <f t="shared" si="881"/>
        <v>416</v>
      </c>
      <c r="BE694" s="228">
        <f t="shared" si="840"/>
        <v>44518</v>
      </c>
      <c r="BF694" s="131">
        <f t="shared" si="847"/>
        <v>16</v>
      </c>
      <c r="BG694" s="131">
        <f t="shared" si="898"/>
        <v>9964</v>
      </c>
      <c r="BH694" s="228">
        <f t="shared" si="899"/>
        <v>44518</v>
      </c>
      <c r="BI694" s="131">
        <f t="shared" si="900"/>
        <v>9964</v>
      </c>
      <c r="BJ694" s="1">
        <f t="shared" si="901"/>
        <v>44518</v>
      </c>
      <c r="BK694">
        <f t="shared" si="888"/>
        <v>1</v>
      </c>
      <c r="BL694">
        <f t="shared" si="902"/>
        <v>25</v>
      </c>
      <c r="BM694">
        <f t="shared" si="889"/>
        <v>26</v>
      </c>
      <c r="BN694" s="1">
        <f t="shared" si="890"/>
        <v>44518</v>
      </c>
      <c r="BO694">
        <f t="shared" si="891"/>
        <v>11277</v>
      </c>
      <c r="BP694">
        <f t="shared" si="892"/>
        <v>6536</v>
      </c>
      <c r="BQ694" s="178">
        <f t="shared" si="882"/>
        <v>44518</v>
      </c>
      <c r="BR694">
        <f t="shared" si="883"/>
        <v>12395</v>
      </c>
      <c r="BS694">
        <f t="shared" si="884"/>
        <v>12104</v>
      </c>
      <c r="BT694">
        <f t="shared" si="885"/>
        <v>213</v>
      </c>
      <c r="BU694">
        <v>15</v>
      </c>
      <c r="BV694">
        <f t="shared" si="893"/>
        <v>4</v>
      </c>
      <c r="BW694">
        <f t="shared" si="856"/>
        <v>914</v>
      </c>
      <c r="BX694" s="178">
        <f t="shared" si="858"/>
        <v>44518</v>
      </c>
      <c r="BY694">
        <f t="shared" si="859"/>
        <v>77</v>
      </c>
      <c r="BZ694">
        <f t="shared" si="860"/>
        <v>77</v>
      </c>
      <c r="CA694">
        <f t="shared" si="861"/>
        <v>0</v>
      </c>
      <c r="CB694" s="178">
        <f t="shared" si="862"/>
        <v>44518</v>
      </c>
      <c r="CC694">
        <f t="shared" si="886"/>
        <v>16506</v>
      </c>
      <c r="CD694">
        <f t="shared" si="863"/>
        <v>13742</v>
      </c>
      <c r="CE694">
        <f t="shared" si="864"/>
        <v>848</v>
      </c>
      <c r="CI694" s="178">
        <f t="shared" si="865"/>
        <v>44518</v>
      </c>
      <c r="CJ694">
        <f t="shared" si="866"/>
        <v>4</v>
      </c>
      <c r="CK694">
        <f t="shared" si="867"/>
        <v>5</v>
      </c>
      <c r="CL694" s="178">
        <f t="shared" si="868"/>
        <v>44518</v>
      </c>
      <c r="CM694">
        <f t="shared" si="869"/>
        <v>0</v>
      </c>
      <c r="CN694" s="1">
        <f t="shared" si="870"/>
        <v>44518</v>
      </c>
      <c r="CO694" s="281">
        <f t="shared" si="871"/>
        <v>4</v>
      </c>
      <c r="CP694" s="1">
        <f t="shared" si="872"/>
        <v>44518</v>
      </c>
      <c r="CQ694" s="282">
        <f t="shared" si="873"/>
        <v>0</v>
      </c>
      <c r="CR694" s="178">
        <f t="shared" si="874"/>
        <v>44518</v>
      </c>
      <c r="CS694">
        <f t="shared" si="875"/>
        <v>3</v>
      </c>
      <c r="CT694">
        <f t="shared" si="876"/>
        <v>0</v>
      </c>
      <c r="CU694">
        <f t="shared" si="877"/>
        <v>0</v>
      </c>
    </row>
    <row r="695" spans="1:99" ht="18" customHeight="1" x14ac:dyDescent="0.55000000000000004">
      <c r="A695" s="178">
        <v>44519</v>
      </c>
      <c r="B695" s="239">
        <v>20</v>
      </c>
      <c r="C695" s="153">
        <f t="shared" si="827"/>
        <v>9984</v>
      </c>
      <c r="D695" s="153">
        <f t="shared" si="834"/>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878"/>
        <v>507</v>
      </c>
      <c r="Z695" s="75">
        <f t="shared" si="835"/>
        <v>44519</v>
      </c>
      <c r="AA695" s="229">
        <f t="shared" si="836"/>
        <v>28989</v>
      </c>
      <c r="AB695" s="229">
        <f t="shared" si="837"/>
        <v>25925</v>
      </c>
      <c r="AC695" s="230">
        <f t="shared" si="838"/>
        <v>1061</v>
      </c>
      <c r="AD695" s="182">
        <f t="shared" si="857"/>
        <v>1</v>
      </c>
      <c r="AE695" s="242">
        <f t="shared" si="887"/>
        <v>11191</v>
      </c>
      <c r="AF695" s="154">
        <v>12396</v>
      </c>
      <c r="AG695" s="183">
        <f t="shared" si="908"/>
        <v>2</v>
      </c>
      <c r="AH695" s="154">
        <v>12106</v>
      </c>
      <c r="AI695" s="183">
        <f t="shared" si="903"/>
        <v>0</v>
      </c>
      <c r="AJ695" s="184">
        <v>213</v>
      </c>
      <c r="AK695" s="185">
        <f t="shared" si="904"/>
        <v>0</v>
      </c>
      <c r="AL695" s="154">
        <v>77</v>
      </c>
      <c r="AM695" s="183">
        <f t="shared" si="905"/>
        <v>0</v>
      </c>
      <c r="AN695" s="154">
        <v>77</v>
      </c>
      <c r="AO695" s="183">
        <f t="shared" si="906"/>
        <v>0</v>
      </c>
      <c r="AP695" s="186">
        <v>0</v>
      </c>
      <c r="AQ695" s="185">
        <f t="shared" si="907"/>
        <v>10</v>
      </c>
      <c r="AR695" s="154">
        <v>16516</v>
      </c>
      <c r="AS695" s="183">
        <f t="shared" si="894"/>
        <v>0</v>
      </c>
      <c r="AT695" s="154">
        <v>13742</v>
      </c>
      <c r="AU695" s="183">
        <f t="shared" si="895"/>
        <v>0</v>
      </c>
      <c r="AV695" s="187">
        <v>848</v>
      </c>
      <c r="AW695" s="237">
        <f t="shared" si="879"/>
        <v>534</v>
      </c>
      <c r="AX695" s="236">
        <f t="shared" si="909"/>
        <v>44519</v>
      </c>
      <c r="AY695" s="6">
        <v>0</v>
      </c>
      <c r="AZ695" s="237">
        <f t="shared" si="897"/>
        <v>466</v>
      </c>
      <c r="BA695" s="237">
        <f t="shared" si="880"/>
        <v>379</v>
      </c>
      <c r="BB695" s="129">
        <v>0</v>
      </c>
      <c r="BC695" s="27">
        <f t="shared" si="896"/>
        <v>1099</v>
      </c>
      <c r="BD695" s="237">
        <f t="shared" si="881"/>
        <v>414</v>
      </c>
      <c r="BE695" s="228">
        <f t="shared" si="840"/>
        <v>44519</v>
      </c>
      <c r="BF695" s="131">
        <f t="shared" si="847"/>
        <v>20</v>
      </c>
      <c r="BG695" s="131">
        <f t="shared" si="898"/>
        <v>9984</v>
      </c>
      <c r="BH695" s="228">
        <f t="shared" si="899"/>
        <v>44519</v>
      </c>
      <c r="BI695" s="131">
        <f t="shared" si="900"/>
        <v>9984</v>
      </c>
      <c r="BJ695" s="1">
        <f t="shared" si="901"/>
        <v>44519</v>
      </c>
      <c r="BK695">
        <f t="shared" si="888"/>
        <v>1</v>
      </c>
      <c r="BL695">
        <f t="shared" si="902"/>
        <v>15</v>
      </c>
      <c r="BM695">
        <f t="shared" si="889"/>
        <v>16</v>
      </c>
      <c r="BN695" s="1">
        <f t="shared" si="890"/>
        <v>44519</v>
      </c>
      <c r="BO695">
        <f t="shared" si="891"/>
        <v>11208</v>
      </c>
      <c r="BP695">
        <f t="shared" si="892"/>
        <v>6483</v>
      </c>
      <c r="BQ695" s="178">
        <f t="shared" si="882"/>
        <v>44519</v>
      </c>
      <c r="BR695">
        <f t="shared" si="883"/>
        <v>12396</v>
      </c>
      <c r="BS695">
        <f t="shared" si="884"/>
        <v>12106</v>
      </c>
      <c r="BT695">
        <f t="shared" si="885"/>
        <v>213</v>
      </c>
      <c r="BU695">
        <v>15</v>
      </c>
      <c r="BV695">
        <f t="shared" si="893"/>
        <v>1</v>
      </c>
      <c r="BW695">
        <f t="shared" ref="BW695:BW726" si="910">+BW691+BV695</f>
        <v>920</v>
      </c>
      <c r="BX695" s="178">
        <f t="shared" si="858"/>
        <v>44519</v>
      </c>
      <c r="BY695">
        <f t="shared" si="859"/>
        <v>77</v>
      </c>
      <c r="BZ695">
        <f t="shared" si="860"/>
        <v>77</v>
      </c>
      <c r="CA695">
        <f t="shared" si="861"/>
        <v>0</v>
      </c>
      <c r="CB695" s="178">
        <f t="shared" si="862"/>
        <v>44519</v>
      </c>
      <c r="CC695">
        <f t="shared" si="886"/>
        <v>16516</v>
      </c>
      <c r="CD695">
        <f t="shared" si="863"/>
        <v>13742</v>
      </c>
      <c r="CE695">
        <f t="shared" si="864"/>
        <v>848</v>
      </c>
      <c r="CI695" s="178">
        <f t="shared" si="865"/>
        <v>44519</v>
      </c>
      <c r="CJ695">
        <f t="shared" si="866"/>
        <v>1</v>
      </c>
      <c r="CK695">
        <f t="shared" si="867"/>
        <v>2</v>
      </c>
      <c r="CL695" s="178">
        <f t="shared" si="868"/>
        <v>44519</v>
      </c>
      <c r="CM695">
        <f t="shared" si="869"/>
        <v>0</v>
      </c>
      <c r="CN695" s="1">
        <f t="shared" si="870"/>
        <v>44519</v>
      </c>
      <c r="CO695" s="281">
        <f t="shared" si="871"/>
        <v>1</v>
      </c>
      <c r="CP695" s="1">
        <f t="shared" si="872"/>
        <v>44519</v>
      </c>
      <c r="CQ695" s="282">
        <f t="shared" si="873"/>
        <v>0</v>
      </c>
      <c r="CR695" s="178">
        <f t="shared" si="874"/>
        <v>44519</v>
      </c>
      <c r="CS695">
        <f t="shared" si="875"/>
        <v>10</v>
      </c>
      <c r="CT695">
        <f t="shared" si="876"/>
        <v>0</v>
      </c>
      <c r="CU695">
        <f t="shared" si="877"/>
        <v>0</v>
      </c>
    </row>
    <row r="696" spans="1:99" ht="18" customHeight="1" x14ac:dyDescent="0.55000000000000004">
      <c r="A696" s="178">
        <v>44520</v>
      </c>
      <c r="B696" s="239">
        <v>13</v>
      </c>
      <c r="C696" s="153">
        <f t="shared" si="827"/>
        <v>9997</v>
      </c>
      <c r="D696" s="153">
        <f t="shared" si="834"/>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878"/>
        <v>508</v>
      </c>
      <c r="Z696" s="75">
        <f t="shared" si="835"/>
        <v>44520</v>
      </c>
      <c r="AA696" s="229">
        <f t="shared" si="836"/>
        <v>28996</v>
      </c>
      <c r="AB696" s="229">
        <f t="shared" si="837"/>
        <v>25927</v>
      </c>
      <c r="AC696" s="230">
        <f t="shared" si="838"/>
        <v>1061</v>
      </c>
      <c r="AD696" s="182">
        <f t="shared" si="857"/>
        <v>3</v>
      </c>
      <c r="AE696" s="242">
        <f t="shared" si="887"/>
        <v>11194</v>
      </c>
      <c r="AF696" s="154">
        <v>12399</v>
      </c>
      <c r="AG696" s="183">
        <f t="shared" si="908"/>
        <v>2</v>
      </c>
      <c r="AH696" s="154">
        <v>12108</v>
      </c>
      <c r="AI696" s="183">
        <f t="shared" si="903"/>
        <v>0</v>
      </c>
      <c r="AJ696" s="184">
        <v>213</v>
      </c>
      <c r="AK696" s="185">
        <f t="shared" si="904"/>
        <v>0</v>
      </c>
      <c r="AL696" s="154">
        <v>77</v>
      </c>
      <c r="AM696" s="183">
        <f t="shared" si="905"/>
        <v>0</v>
      </c>
      <c r="AN696" s="154">
        <v>77</v>
      </c>
      <c r="AO696" s="183">
        <f t="shared" si="906"/>
        <v>0</v>
      </c>
      <c r="AP696" s="186">
        <v>0</v>
      </c>
      <c r="AQ696" s="185">
        <f t="shared" si="907"/>
        <v>4</v>
      </c>
      <c r="AR696" s="154">
        <v>16520</v>
      </c>
      <c r="AS696" s="183">
        <f t="shared" si="894"/>
        <v>0</v>
      </c>
      <c r="AT696" s="154">
        <v>13742</v>
      </c>
      <c r="AU696" s="183">
        <f t="shared" si="895"/>
        <v>0</v>
      </c>
      <c r="AV696" s="187">
        <v>848</v>
      </c>
      <c r="AW696" s="237">
        <f t="shared" si="879"/>
        <v>535</v>
      </c>
      <c r="AX696" s="236">
        <f t="shared" si="909"/>
        <v>44520</v>
      </c>
      <c r="AY696" s="6">
        <v>0</v>
      </c>
      <c r="AZ696" s="237">
        <f t="shared" si="897"/>
        <v>466</v>
      </c>
      <c r="BA696" s="237">
        <f t="shared" si="880"/>
        <v>380</v>
      </c>
      <c r="BB696" s="129">
        <v>0</v>
      </c>
      <c r="BC696" s="27">
        <f t="shared" si="896"/>
        <v>1099</v>
      </c>
      <c r="BD696" s="237">
        <f t="shared" si="881"/>
        <v>415</v>
      </c>
      <c r="BE696" s="228">
        <f t="shared" si="840"/>
        <v>44520</v>
      </c>
      <c r="BF696" s="131">
        <f t="shared" si="847"/>
        <v>13</v>
      </c>
      <c r="BG696" s="131">
        <f t="shared" si="898"/>
        <v>9997</v>
      </c>
      <c r="BH696" s="228">
        <f t="shared" si="899"/>
        <v>44520</v>
      </c>
      <c r="BI696" s="131">
        <f t="shared" si="900"/>
        <v>9997</v>
      </c>
      <c r="BJ696" s="1">
        <f t="shared" si="901"/>
        <v>44520</v>
      </c>
      <c r="BK696">
        <f t="shared" si="888"/>
        <v>0</v>
      </c>
      <c r="BL696">
        <f t="shared" si="902"/>
        <v>8</v>
      </c>
      <c r="BM696">
        <f t="shared" si="889"/>
        <v>8</v>
      </c>
      <c r="BN696" s="1">
        <f t="shared" si="890"/>
        <v>44520</v>
      </c>
      <c r="BO696">
        <f t="shared" si="891"/>
        <v>11316</v>
      </c>
      <c r="BP696">
        <f t="shared" si="892"/>
        <v>6554</v>
      </c>
      <c r="BQ696" s="178">
        <f t="shared" si="882"/>
        <v>44520</v>
      </c>
      <c r="BR696">
        <f t="shared" si="883"/>
        <v>12399</v>
      </c>
      <c r="BS696">
        <f t="shared" si="884"/>
        <v>12108</v>
      </c>
      <c r="BT696">
        <f t="shared" si="885"/>
        <v>213</v>
      </c>
      <c r="BU696">
        <v>15</v>
      </c>
      <c r="BV696">
        <f t="shared" si="893"/>
        <v>3</v>
      </c>
      <c r="BW696">
        <f t="shared" si="910"/>
        <v>911</v>
      </c>
      <c r="BX696" s="178">
        <f t="shared" si="858"/>
        <v>44520</v>
      </c>
      <c r="BY696">
        <f t="shared" si="859"/>
        <v>77</v>
      </c>
      <c r="BZ696">
        <f t="shared" si="860"/>
        <v>77</v>
      </c>
      <c r="CA696">
        <f t="shared" si="861"/>
        <v>0</v>
      </c>
      <c r="CB696" s="178">
        <f t="shared" si="862"/>
        <v>44520</v>
      </c>
      <c r="CC696">
        <f t="shared" si="886"/>
        <v>16520</v>
      </c>
      <c r="CD696">
        <f t="shared" si="863"/>
        <v>13742</v>
      </c>
      <c r="CE696">
        <f t="shared" si="864"/>
        <v>848</v>
      </c>
      <c r="CI696" s="178">
        <f t="shared" si="865"/>
        <v>44520</v>
      </c>
      <c r="CJ696">
        <f t="shared" si="866"/>
        <v>3</v>
      </c>
      <c r="CK696">
        <f t="shared" si="867"/>
        <v>2</v>
      </c>
      <c r="CL696" s="178">
        <f t="shared" si="868"/>
        <v>44520</v>
      </c>
      <c r="CM696">
        <f t="shared" si="869"/>
        <v>0</v>
      </c>
      <c r="CN696" s="1">
        <f t="shared" si="870"/>
        <v>44520</v>
      </c>
      <c r="CO696" s="281">
        <f t="shared" si="871"/>
        <v>3</v>
      </c>
      <c r="CP696" s="1">
        <f t="shared" si="872"/>
        <v>44520</v>
      </c>
      <c r="CQ696" s="282">
        <f t="shared" si="873"/>
        <v>0</v>
      </c>
      <c r="CR696" s="178">
        <f t="shared" si="874"/>
        <v>44520</v>
      </c>
      <c r="CS696">
        <f t="shared" si="875"/>
        <v>4</v>
      </c>
      <c r="CT696">
        <f t="shared" si="876"/>
        <v>0</v>
      </c>
      <c r="CU696">
        <f t="shared" si="877"/>
        <v>0</v>
      </c>
    </row>
    <row r="697" spans="1:99" ht="18" customHeight="1" x14ac:dyDescent="0.55000000000000004">
      <c r="A697" s="178">
        <v>44521</v>
      </c>
      <c r="B697" s="239">
        <v>31</v>
      </c>
      <c r="C697" s="153">
        <f t="shared" ref="C697:C760" si="911">+B697+C696</f>
        <v>10028</v>
      </c>
      <c r="D697" s="153">
        <f t="shared" si="834"/>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878"/>
        <v>509</v>
      </c>
      <c r="Z697" s="75">
        <f t="shared" si="835"/>
        <v>44521</v>
      </c>
      <c r="AA697" s="229">
        <f t="shared" si="836"/>
        <v>29007</v>
      </c>
      <c r="AB697" s="229">
        <f t="shared" si="837"/>
        <v>25934</v>
      </c>
      <c r="AC697" s="230">
        <f t="shared" si="838"/>
        <v>1061</v>
      </c>
      <c r="AD697" s="182">
        <f t="shared" si="857"/>
        <v>2</v>
      </c>
      <c r="AE697" s="242">
        <f t="shared" si="887"/>
        <v>11196</v>
      </c>
      <c r="AF697" s="154">
        <v>12401</v>
      </c>
      <c r="AG697" s="183">
        <f t="shared" si="908"/>
        <v>7</v>
      </c>
      <c r="AH697" s="154">
        <v>12115</v>
      </c>
      <c r="AI697" s="183">
        <f t="shared" si="903"/>
        <v>0</v>
      </c>
      <c r="AJ697" s="184">
        <v>213</v>
      </c>
      <c r="AK697" s="185">
        <f t="shared" si="904"/>
        <v>0</v>
      </c>
      <c r="AL697" s="154">
        <v>77</v>
      </c>
      <c r="AM697" s="183">
        <f t="shared" si="905"/>
        <v>0</v>
      </c>
      <c r="AN697" s="154">
        <v>77</v>
      </c>
      <c r="AO697" s="183">
        <f t="shared" si="906"/>
        <v>0</v>
      </c>
      <c r="AP697" s="186">
        <v>0</v>
      </c>
      <c r="AQ697" s="185">
        <f t="shared" si="907"/>
        <v>9</v>
      </c>
      <c r="AR697" s="154">
        <v>16529</v>
      </c>
      <c r="AS697" s="183">
        <f t="shared" si="894"/>
        <v>0</v>
      </c>
      <c r="AT697" s="154">
        <v>13742</v>
      </c>
      <c r="AU697" s="183">
        <f t="shared" si="895"/>
        <v>0</v>
      </c>
      <c r="AV697" s="187">
        <v>848</v>
      </c>
      <c r="AW697" s="237">
        <f t="shared" si="879"/>
        <v>536</v>
      </c>
      <c r="AX697" s="236">
        <f t="shared" si="909"/>
        <v>44521</v>
      </c>
      <c r="AY697" s="6">
        <v>0</v>
      </c>
      <c r="AZ697" s="237">
        <f t="shared" si="897"/>
        <v>466</v>
      </c>
      <c r="BA697" s="237">
        <f t="shared" si="880"/>
        <v>381</v>
      </c>
      <c r="BB697" s="129">
        <v>0</v>
      </c>
      <c r="BC697" s="27">
        <f t="shared" si="896"/>
        <v>1099</v>
      </c>
      <c r="BD697" s="237">
        <f t="shared" si="881"/>
        <v>416</v>
      </c>
      <c r="BE697" s="228">
        <f t="shared" si="840"/>
        <v>44521</v>
      </c>
      <c r="BF697" s="131">
        <f t="shared" si="847"/>
        <v>31</v>
      </c>
      <c r="BG697" s="131">
        <f t="shared" si="898"/>
        <v>10028</v>
      </c>
      <c r="BH697" s="228">
        <f t="shared" si="899"/>
        <v>44521</v>
      </c>
      <c r="BI697" s="131">
        <f t="shared" si="900"/>
        <v>10028</v>
      </c>
      <c r="BJ697" s="1">
        <f t="shared" si="901"/>
        <v>44521</v>
      </c>
      <c r="BK697">
        <f t="shared" si="888"/>
        <v>1</v>
      </c>
      <c r="BL697">
        <f t="shared" si="902"/>
        <v>28</v>
      </c>
      <c r="BM697">
        <f t="shared" si="889"/>
        <v>29</v>
      </c>
      <c r="BN697" s="1">
        <f t="shared" si="890"/>
        <v>44521</v>
      </c>
      <c r="BO697">
        <f t="shared" si="891"/>
        <v>11322</v>
      </c>
      <c r="BP697">
        <f t="shared" si="892"/>
        <v>6594</v>
      </c>
      <c r="BQ697" s="178">
        <f t="shared" si="882"/>
        <v>44521</v>
      </c>
      <c r="BR697">
        <f t="shared" si="883"/>
        <v>12401</v>
      </c>
      <c r="BS697">
        <f t="shared" si="884"/>
        <v>12115</v>
      </c>
      <c r="BT697">
        <f t="shared" si="885"/>
        <v>213</v>
      </c>
      <c r="BU697">
        <v>15</v>
      </c>
      <c r="BV697">
        <f t="shared" si="893"/>
        <v>2</v>
      </c>
      <c r="BW697">
        <f t="shared" si="910"/>
        <v>908</v>
      </c>
      <c r="BX697" s="178">
        <f t="shared" si="858"/>
        <v>44521</v>
      </c>
      <c r="BY697">
        <f t="shared" si="859"/>
        <v>77</v>
      </c>
      <c r="BZ697">
        <f t="shared" si="860"/>
        <v>77</v>
      </c>
      <c r="CA697">
        <f t="shared" si="861"/>
        <v>0</v>
      </c>
      <c r="CB697" s="178">
        <f t="shared" si="862"/>
        <v>44521</v>
      </c>
      <c r="CC697">
        <f t="shared" si="886"/>
        <v>16529</v>
      </c>
      <c r="CD697">
        <f t="shared" si="863"/>
        <v>13742</v>
      </c>
      <c r="CE697">
        <f t="shared" si="864"/>
        <v>848</v>
      </c>
      <c r="CI697" s="178">
        <f t="shared" si="865"/>
        <v>44521</v>
      </c>
      <c r="CJ697">
        <f t="shared" si="866"/>
        <v>2</v>
      </c>
      <c r="CK697">
        <f t="shared" si="867"/>
        <v>7</v>
      </c>
      <c r="CL697" s="178">
        <f t="shared" si="868"/>
        <v>44521</v>
      </c>
      <c r="CM697">
        <f t="shared" si="869"/>
        <v>0</v>
      </c>
      <c r="CN697" s="1">
        <f t="shared" si="870"/>
        <v>44521</v>
      </c>
      <c r="CO697" s="281">
        <f t="shared" si="871"/>
        <v>2</v>
      </c>
      <c r="CP697" s="1">
        <f t="shared" si="872"/>
        <v>44521</v>
      </c>
      <c r="CQ697" s="282">
        <f t="shared" si="873"/>
        <v>0</v>
      </c>
      <c r="CR697" s="178">
        <f t="shared" si="874"/>
        <v>44521</v>
      </c>
      <c r="CS697">
        <f t="shared" si="875"/>
        <v>9</v>
      </c>
      <c r="CT697">
        <f t="shared" si="876"/>
        <v>0</v>
      </c>
      <c r="CU697">
        <f t="shared" si="877"/>
        <v>0</v>
      </c>
    </row>
    <row r="698" spans="1:99" ht="18" customHeight="1" x14ac:dyDescent="0.55000000000000004">
      <c r="A698" s="178">
        <v>44522</v>
      </c>
      <c r="B698" s="239">
        <v>14</v>
      </c>
      <c r="C698" s="153">
        <f t="shared" si="911"/>
        <v>10042</v>
      </c>
      <c r="D698" s="153">
        <f t="shared" si="834"/>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878"/>
        <v>510</v>
      </c>
      <c r="Z698" s="75">
        <f t="shared" si="835"/>
        <v>44522</v>
      </c>
      <c r="AA698" s="229">
        <f t="shared" si="836"/>
        <v>29013</v>
      </c>
      <c r="AB698" s="229">
        <f t="shared" si="837"/>
        <v>25938</v>
      </c>
      <c r="AC698" s="230">
        <f t="shared" si="838"/>
        <v>1061</v>
      </c>
      <c r="AD698" s="182">
        <f t="shared" si="857"/>
        <v>3</v>
      </c>
      <c r="AE698" s="242">
        <f t="shared" si="887"/>
        <v>11199</v>
      </c>
      <c r="AF698" s="154">
        <v>12404</v>
      </c>
      <c r="AG698" s="183">
        <f t="shared" si="908"/>
        <v>4</v>
      </c>
      <c r="AH698" s="154">
        <v>12119</v>
      </c>
      <c r="AI698" s="183">
        <f t="shared" si="903"/>
        <v>0</v>
      </c>
      <c r="AJ698" s="184">
        <v>213</v>
      </c>
      <c r="AK698" s="185">
        <f t="shared" si="904"/>
        <v>0</v>
      </c>
      <c r="AL698" s="154">
        <v>77</v>
      </c>
      <c r="AM698" s="183">
        <f t="shared" si="905"/>
        <v>0</v>
      </c>
      <c r="AN698" s="154">
        <v>77</v>
      </c>
      <c r="AO698" s="183">
        <f t="shared" si="906"/>
        <v>0</v>
      </c>
      <c r="AP698" s="186">
        <v>0</v>
      </c>
      <c r="AQ698" s="185">
        <f t="shared" si="907"/>
        <v>3</v>
      </c>
      <c r="AR698" s="154">
        <v>16532</v>
      </c>
      <c r="AS698" s="183">
        <f t="shared" si="894"/>
        <v>0</v>
      </c>
      <c r="AT698" s="154">
        <v>13742</v>
      </c>
      <c r="AU698" s="183">
        <f t="shared" si="895"/>
        <v>0</v>
      </c>
      <c r="AV698" s="187">
        <v>848</v>
      </c>
      <c r="AW698" s="237">
        <f t="shared" si="879"/>
        <v>537</v>
      </c>
      <c r="AX698" s="236">
        <f t="shared" si="909"/>
        <v>44522</v>
      </c>
      <c r="AY698" s="6">
        <v>0</v>
      </c>
      <c r="AZ698" s="237">
        <f t="shared" si="897"/>
        <v>466</v>
      </c>
      <c r="BA698" s="237">
        <f t="shared" si="880"/>
        <v>382</v>
      </c>
      <c r="BB698" s="129">
        <v>0</v>
      </c>
      <c r="BC698" s="27">
        <f t="shared" si="896"/>
        <v>1099</v>
      </c>
      <c r="BD698" s="237">
        <f t="shared" si="881"/>
        <v>417</v>
      </c>
      <c r="BE698" s="228">
        <f t="shared" si="840"/>
        <v>44522</v>
      </c>
      <c r="BF698" s="131">
        <f t="shared" si="847"/>
        <v>14</v>
      </c>
      <c r="BG698" s="131">
        <f t="shared" si="898"/>
        <v>10042</v>
      </c>
      <c r="BH698" s="228">
        <f t="shared" si="899"/>
        <v>44522</v>
      </c>
      <c r="BI698" s="131">
        <f t="shared" si="900"/>
        <v>10042</v>
      </c>
      <c r="BJ698" s="1">
        <f t="shared" si="901"/>
        <v>44522</v>
      </c>
      <c r="BK698">
        <f t="shared" si="888"/>
        <v>2</v>
      </c>
      <c r="BL698">
        <f t="shared" si="902"/>
        <v>16</v>
      </c>
      <c r="BM698">
        <f t="shared" si="889"/>
        <v>18</v>
      </c>
      <c r="BN698" s="1">
        <f t="shared" si="890"/>
        <v>44522</v>
      </c>
      <c r="BO698">
        <f t="shared" si="891"/>
        <v>11295</v>
      </c>
      <c r="BP698">
        <f t="shared" si="892"/>
        <v>6552</v>
      </c>
      <c r="BQ698" s="178">
        <f t="shared" si="882"/>
        <v>44522</v>
      </c>
      <c r="BR698">
        <f t="shared" si="883"/>
        <v>12404</v>
      </c>
      <c r="BS698">
        <f t="shared" si="884"/>
        <v>12119</v>
      </c>
      <c r="BT698">
        <f t="shared" si="885"/>
        <v>213</v>
      </c>
      <c r="BU698">
        <v>15</v>
      </c>
      <c r="BV698">
        <f t="shared" si="893"/>
        <v>3</v>
      </c>
      <c r="BW698">
        <f t="shared" si="910"/>
        <v>917</v>
      </c>
      <c r="BX698" s="178">
        <f t="shared" si="858"/>
        <v>44522</v>
      </c>
      <c r="BY698">
        <f t="shared" si="859"/>
        <v>77</v>
      </c>
      <c r="BZ698">
        <f t="shared" si="860"/>
        <v>77</v>
      </c>
      <c r="CA698">
        <f t="shared" si="861"/>
        <v>0</v>
      </c>
      <c r="CB698" s="178">
        <f t="shared" si="862"/>
        <v>44522</v>
      </c>
      <c r="CC698">
        <f t="shared" si="886"/>
        <v>16532</v>
      </c>
      <c r="CD698">
        <f t="shared" si="863"/>
        <v>13742</v>
      </c>
      <c r="CE698">
        <f t="shared" si="864"/>
        <v>848</v>
      </c>
      <c r="CI698" s="178">
        <f t="shared" si="865"/>
        <v>44522</v>
      </c>
      <c r="CJ698">
        <f t="shared" si="866"/>
        <v>3</v>
      </c>
      <c r="CK698">
        <f t="shared" si="867"/>
        <v>4</v>
      </c>
      <c r="CL698" s="178">
        <f t="shared" si="868"/>
        <v>44522</v>
      </c>
      <c r="CM698">
        <f t="shared" si="869"/>
        <v>0</v>
      </c>
      <c r="CN698" s="1">
        <f t="shared" si="870"/>
        <v>44522</v>
      </c>
      <c r="CO698" s="281">
        <f t="shared" si="871"/>
        <v>3</v>
      </c>
      <c r="CP698" s="1">
        <f t="shared" si="872"/>
        <v>44522</v>
      </c>
      <c r="CQ698" s="282">
        <f t="shared" si="873"/>
        <v>0</v>
      </c>
      <c r="CR698" s="178">
        <f t="shared" si="874"/>
        <v>44522</v>
      </c>
      <c r="CS698">
        <f t="shared" si="875"/>
        <v>3</v>
      </c>
      <c r="CT698">
        <f t="shared" si="876"/>
        <v>0</v>
      </c>
      <c r="CU698">
        <f t="shared" si="877"/>
        <v>0</v>
      </c>
    </row>
    <row r="699" spans="1:99" ht="18" customHeight="1" x14ac:dyDescent="0.55000000000000004">
      <c r="A699" s="178">
        <v>44523</v>
      </c>
      <c r="B699" s="239">
        <v>18</v>
      </c>
      <c r="C699" s="153">
        <f t="shared" si="911"/>
        <v>10060</v>
      </c>
      <c r="D699" s="153">
        <f t="shared" si="834"/>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878"/>
        <v>511</v>
      </c>
      <c r="Z699" s="75">
        <f t="shared" si="835"/>
        <v>44523</v>
      </c>
      <c r="AA699" s="229">
        <f t="shared" si="836"/>
        <v>29026</v>
      </c>
      <c r="AB699" s="229">
        <f t="shared" si="837"/>
        <v>25940</v>
      </c>
      <c r="AC699" s="230">
        <f t="shared" si="838"/>
        <v>1061</v>
      </c>
      <c r="AD699" s="182">
        <f t="shared" si="857"/>
        <v>6</v>
      </c>
      <c r="AE699" s="242">
        <f t="shared" si="887"/>
        <v>11205</v>
      </c>
      <c r="AF699" s="154">
        <v>12410</v>
      </c>
      <c r="AG699" s="183">
        <f t="shared" si="908"/>
        <v>2</v>
      </c>
      <c r="AH699" s="154">
        <v>12121</v>
      </c>
      <c r="AI699" s="183">
        <f t="shared" si="903"/>
        <v>0</v>
      </c>
      <c r="AJ699" s="184">
        <v>213</v>
      </c>
      <c r="AK699" s="185">
        <f t="shared" si="904"/>
        <v>0</v>
      </c>
      <c r="AL699" s="154">
        <v>77</v>
      </c>
      <c r="AM699" s="183">
        <f t="shared" si="905"/>
        <v>0</v>
      </c>
      <c r="AN699" s="154">
        <v>77</v>
      </c>
      <c r="AO699" s="183">
        <f t="shared" si="906"/>
        <v>0</v>
      </c>
      <c r="AP699" s="186">
        <v>0</v>
      </c>
      <c r="AQ699" s="185">
        <f t="shared" si="907"/>
        <v>7</v>
      </c>
      <c r="AR699" s="154">
        <v>16539</v>
      </c>
      <c r="AS699" s="183">
        <f t="shared" si="894"/>
        <v>0</v>
      </c>
      <c r="AT699" s="154">
        <v>13742</v>
      </c>
      <c r="AU699" s="183">
        <f t="shared" si="895"/>
        <v>0</v>
      </c>
      <c r="AV699" s="187">
        <v>848</v>
      </c>
      <c r="AW699" s="237">
        <f t="shared" si="879"/>
        <v>538</v>
      </c>
      <c r="AX699" s="236">
        <f t="shared" si="909"/>
        <v>44523</v>
      </c>
      <c r="AY699" s="6">
        <v>0</v>
      </c>
      <c r="AZ699" s="237">
        <f t="shared" si="897"/>
        <v>466</v>
      </c>
      <c r="BA699" s="237">
        <f t="shared" si="880"/>
        <v>380</v>
      </c>
      <c r="BB699" s="129">
        <v>0</v>
      </c>
      <c r="BC699" s="27">
        <f t="shared" si="896"/>
        <v>1099</v>
      </c>
      <c r="BD699" s="237">
        <f t="shared" si="881"/>
        <v>415</v>
      </c>
      <c r="BE699" s="228">
        <f t="shared" si="840"/>
        <v>44523</v>
      </c>
      <c r="BF699" s="131">
        <f t="shared" si="847"/>
        <v>18</v>
      </c>
      <c r="BG699" s="131">
        <f t="shared" si="898"/>
        <v>10060</v>
      </c>
      <c r="BH699" s="228">
        <f t="shared" si="899"/>
        <v>44523</v>
      </c>
      <c r="BI699" s="131">
        <f t="shared" si="900"/>
        <v>10060</v>
      </c>
      <c r="BJ699" s="1">
        <f t="shared" si="901"/>
        <v>44523</v>
      </c>
      <c r="BK699">
        <f t="shared" si="888"/>
        <v>0</v>
      </c>
      <c r="BL699">
        <f t="shared" si="902"/>
        <v>16</v>
      </c>
      <c r="BM699">
        <f t="shared" si="889"/>
        <v>16</v>
      </c>
      <c r="BN699" s="1">
        <f t="shared" si="890"/>
        <v>44523</v>
      </c>
      <c r="BO699">
        <f t="shared" si="891"/>
        <v>11224</v>
      </c>
      <c r="BP699">
        <f t="shared" si="892"/>
        <v>6499</v>
      </c>
      <c r="BQ699" s="178">
        <f t="shared" si="882"/>
        <v>44523</v>
      </c>
      <c r="BR699">
        <f t="shared" si="883"/>
        <v>12410</v>
      </c>
      <c r="BS699">
        <f t="shared" si="884"/>
        <v>12121</v>
      </c>
      <c r="BT699">
        <f t="shared" si="885"/>
        <v>213</v>
      </c>
      <c r="BU699">
        <v>15</v>
      </c>
      <c r="BV699">
        <f t="shared" si="893"/>
        <v>6</v>
      </c>
      <c r="BW699">
        <f t="shared" si="910"/>
        <v>926</v>
      </c>
      <c r="BX699" s="178">
        <f t="shared" si="858"/>
        <v>44523</v>
      </c>
      <c r="BY699">
        <f t="shared" si="859"/>
        <v>77</v>
      </c>
      <c r="BZ699">
        <f t="shared" si="860"/>
        <v>77</v>
      </c>
      <c r="CA699">
        <f t="shared" si="861"/>
        <v>0</v>
      </c>
      <c r="CB699" s="178">
        <f t="shared" si="862"/>
        <v>44523</v>
      </c>
      <c r="CC699">
        <f t="shared" si="886"/>
        <v>16539</v>
      </c>
      <c r="CD699">
        <f t="shared" si="863"/>
        <v>13742</v>
      </c>
      <c r="CE699">
        <f t="shared" si="864"/>
        <v>848</v>
      </c>
      <c r="CI699" s="178">
        <f t="shared" si="865"/>
        <v>44523</v>
      </c>
      <c r="CJ699">
        <f t="shared" si="866"/>
        <v>6</v>
      </c>
      <c r="CK699">
        <f t="shared" si="867"/>
        <v>2</v>
      </c>
      <c r="CL699" s="178">
        <f t="shared" si="868"/>
        <v>44523</v>
      </c>
      <c r="CM699">
        <f t="shared" si="869"/>
        <v>0</v>
      </c>
      <c r="CN699" s="1">
        <f t="shared" si="870"/>
        <v>44523</v>
      </c>
      <c r="CO699" s="281">
        <f t="shared" si="871"/>
        <v>6</v>
      </c>
      <c r="CP699" s="1">
        <f t="shared" si="872"/>
        <v>44523</v>
      </c>
      <c r="CQ699" s="282">
        <f t="shared" si="873"/>
        <v>0</v>
      </c>
      <c r="CR699" s="178">
        <f t="shared" si="874"/>
        <v>44523</v>
      </c>
      <c r="CS699">
        <f t="shared" si="875"/>
        <v>7</v>
      </c>
      <c r="CT699">
        <f t="shared" si="876"/>
        <v>0</v>
      </c>
      <c r="CU699">
        <f t="shared" si="877"/>
        <v>0</v>
      </c>
    </row>
    <row r="700" spans="1:99" ht="18" customHeight="1" x14ac:dyDescent="0.55000000000000004">
      <c r="A700" s="178">
        <v>44524</v>
      </c>
      <c r="B700" s="239">
        <v>22</v>
      </c>
      <c r="C700" s="153">
        <f t="shared" si="911"/>
        <v>10082</v>
      </c>
      <c r="D700" s="153">
        <f t="shared" si="834"/>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878"/>
        <v>512</v>
      </c>
      <c r="Z700" s="75">
        <f t="shared" si="835"/>
        <v>44524</v>
      </c>
      <c r="AA700" s="229">
        <f t="shared" si="836"/>
        <v>29032</v>
      </c>
      <c r="AB700" s="229">
        <f t="shared" si="837"/>
        <v>25942</v>
      </c>
      <c r="AC700" s="230">
        <f t="shared" si="838"/>
        <v>1061</v>
      </c>
      <c r="AD700" s="182">
        <f t="shared" ref="AD700:AD731" si="912">+AF700-AF699</f>
        <v>1</v>
      </c>
      <c r="AE700" s="242">
        <f t="shared" si="887"/>
        <v>11206</v>
      </c>
      <c r="AF700" s="154">
        <v>12411</v>
      </c>
      <c r="AG700" s="183">
        <f t="shared" si="908"/>
        <v>2</v>
      </c>
      <c r="AH700" s="154">
        <v>12123</v>
      </c>
      <c r="AI700" s="183">
        <f t="shared" si="903"/>
        <v>0</v>
      </c>
      <c r="AJ700" s="184">
        <v>213</v>
      </c>
      <c r="AK700" s="185">
        <f t="shared" si="904"/>
        <v>0</v>
      </c>
      <c r="AL700" s="154">
        <v>77</v>
      </c>
      <c r="AM700" s="183">
        <f t="shared" si="905"/>
        <v>0</v>
      </c>
      <c r="AN700" s="154">
        <v>77</v>
      </c>
      <c r="AO700" s="183">
        <f t="shared" si="906"/>
        <v>0</v>
      </c>
      <c r="AP700" s="186">
        <v>0</v>
      </c>
      <c r="AQ700" s="185">
        <f t="shared" si="907"/>
        <v>5</v>
      </c>
      <c r="AR700" s="154">
        <v>16544</v>
      </c>
      <c r="AS700" s="183">
        <f t="shared" si="894"/>
        <v>0</v>
      </c>
      <c r="AT700" s="154">
        <v>13742</v>
      </c>
      <c r="AU700" s="183">
        <f t="shared" si="895"/>
        <v>0</v>
      </c>
      <c r="AV700" s="187">
        <v>848</v>
      </c>
      <c r="AW700" s="237">
        <f t="shared" si="879"/>
        <v>539</v>
      </c>
      <c r="AX700" s="236">
        <f t="shared" si="909"/>
        <v>44524</v>
      </c>
      <c r="AY700" s="6">
        <v>0</v>
      </c>
      <c r="AZ700" s="237">
        <f t="shared" si="897"/>
        <v>466</v>
      </c>
      <c r="BA700" s="237">
        <f t="shared" si="880"/>
        <v>381</v>
      </c>
      <c r="BB700" s="129">
        <v>0</v>
      </c>
      <c r="BC700" s="27">
        <f t="shared" si="896"/>
        <v>1099</v>
      </c>
      <c r="BD700" s="237">
        <f t="shared" si="881"/>
        <v>416</v>
      </c>
      <c r="BE700" s="228">
        <f t="shared" si="840"/>
        <v>44524</v>
      </c>
      <c r="BF700" s="131">
        <f t="shared" si="847"/>
        <v>22</v>
      </c>
      <c r="BG700" s="131">
        <f t="shared" si="898"/>
        <v>10082</v>
      </c>
      <c r="BH700" s="228">
        <f t="shared" si="899"/>
        <v>44524</v>
      </c>
      <c r="BI700" s="131">
        <f t="shared" si="900"/>
        <v>10082</v>
      </c>
      <c r="BJ700" s="1">
        <f t="shared" si="901"/>
        <v>44524</v>
      </c>
      <c r="BK700">
        <f t="shared" si="888"/>
        <v>0</v>
      </c>
      <c r="BL700">
        <f t="shared" si="902"/>
        <v>22</v>
      </c>
      <c r="BM700">
        <f t="shared" si="889"/>
        <v>22</v>
      </c>
      <c r="BN700" s="1">
        <f t="shared" si="890"/>
        <v>44524</v>
      </c>
      <c r="BO700">
        <f t="shared" si="891"/>
        <v>11338</v>
      </c>
      <c r="BP700">
        <f t="shared" si="892"/>
        <v>6576</v>
      </c>
      <c r="BQ700" s="178">
        <f t="shared" si="882"/>
        <v>44524</v>
      </c>
      <c r="BR700">
        <f t="shared" si="883"/>
        <v>12411</v>
      </c>
      <c r="BS700">
        <f t="shared" si="884"/>
        <v>12123</v>
      </c>
      <c r="BT700">
        <f t="shared" si="885"/>
        <v>213</v>
      </c>
      <c r="BU700">
        <v>15</v>
      </c>
      <c r="BV700">
        <f t="shared" si="893"/>
        <v>1</v>
      </c>
      <c r="BW700">
        <f t="shared" si="910"/>
        <v>912</v>
      </c>
      <c r="BX700" s="178">
        <f t="shared" si="858"/>
        <v>44524</v>
      </c>
      <c r="BY700">
        <f t="shared" si="859"/>
        <v>77</v>
      </c>
      <c r="BZ700">
        <f t="shared" si="860"/>
        <v>77</v>
      </c>
      <c r="CA700">
        <f t="shared" si="861"/>
        <v>0</v>
      </c>
      <c r="CB700" s="178">
        <f t="shared" si="862"/>
        <v>44524</v>
      </c>
      <c r="CC700">
        <f t="shared" si="886"/>
        <v>16544</v>
      </c>
      <c r="CD700">
        <f t="shared" si="863"/>
        <v>13742</v>
      </c>
      <c r="CE700">
        <f t="shared" si="864"/>
        <v>848</v>
      </c>
      <c r="CI700" s="178">
        <f t="shared" si="865"/>
        <v>44524</v>
      </c>
      <c r="CJ700">
        <f t="shared" si="866"/>
        <v>1</v>
      </c>
      <c r="CK700">
        <f t="shared" si="867"/>
        <v>2</v>
      </c>
      <c r="CL700" s="178">
        <f t="shared" si="868"/>
        <v>44524</v>
      </c>
      <c r="CM700">
        <f t="shared" si="869"/>
        <v>0</v>
      </c>
      <c r="CN700" s="1">
        <f t="shared" si="870"/>
        <v>44524</v>
      </c>
      <c r="CO700" s="281">
        <f t="shared" si="871"/>
        <v>1</v>
      </c>
      <c r="CP700" s="1">
        <f t="shared" si="872"/>
        <v>44524</v>
      </c>
      <c r="CQ700" s="282">
        <f t="shared" si="873"/>
        <v>0</v>
      </c>
      <c r="CR700" s="178">
        <f t="shared" si="874"/>
        <v>44524</v>
      </c>
      <c r="CS700">
        <f t="shared" si="875"/>
        <v>5</v>
      </c>
      <c r="CT700">
        <f t="shared" si="876"/>
        <v>0</v>
      </c>
      <c r="CU700">
        <f t="shared" si="877"/>
        <v>0</v>
      </c>
    </row>
    <row r="701" spans="1:99" ht="18" customHeight="1" x14ac:dyDescent="0.55000000000000004">
      <c r="A701" s="178">
        <v>44525</v>
      </c>
      <c r="B701" s="239">
        <v>9</v>
      </c>
      <c r="C701" s="153">
        <f t="shared" si="911"/>
        <v>10091</v>
      </c>
      <c r="D701" s="153">
        <f t="shared" si="834"/>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878"/>
        <v>513</v>
      </c>
      <c r="Z701" s="75">
        <f t="shared" si="835"/>
        <v>44525</v>
      </c>
      <c r="AA701" s="229">
        <f t="shared" si="836"/>
        <v>29048</v>
      </c>
      <c r="AB701" s="229">
        <f t="shared" si="837"/>
        <v>25944</v>
      </c>
      <c r="AC701" s="230">
        <f t="shared" si="838"/>
        <v>1061</v>
      </c>
      <c r="AD701" s="182">
        <f t="shared" si="912"/>
        <v>6</v>
      </c>
      <c r="AE701" s="242">
        <f t="shared" si="887"/>
        <v>11212</v>
      </c>
      <c r="AF701" s="154">
        <v>12417</v>
      </c>
      <c r="AG701" s="183">
        <f t="shared" si="908"/>
        <v>2</v>
      </c>
      <c r="AH701" s="154">
        <v>12125</v>
      </c>
      <c r="AI701" s="183">
        <f t="shared" si="903"/>
        <v>0</v>
      </c>
      <c r="AJ701" s="184">
        <v>213</v>
      </c>
      <c r="AK701" s="185">
        <f t="shared" si="904"/>
        <v>0</v>
      </c>
      <c r="AL701" s="154">
        <v>77</v>
      </c>
      <c r="AM701" s="183">
        <f t="shared" si="905"/>
        <v>0</v>
      </c>
      <c r="AN701" s="154">
        <v>77</v>
      </c>
      <c r="AO701" s="183">
        <f t="shared" si="906"/>
        <v>0</v>
      </c>
      <c r="AP701" s="186">
        <v>0</v>
      </c>
      <c r="AQ701" s="185">
        <f t="shared" si="907"/>
        <v>10</v>
      </c>
      <c r="AR701" s="154">
        <v>16554</v>
      </c>
      <c r="AS701" s="183">
        <f t="shared" si="894"/>
        <v>0</v>
      </c>
      <c r="AT701" s="154">
        <v>13742</v>
      </c>
      <c r="AU701" s="183">
        <f t="shared" si="895"/>
        <v>0</v>
      </c>
      <c r="AV701" s="187">
        <v>848</v>
      </c>
      <c r="AW701" s="237">
        <f t="shared" si="879"/>
        <v>540</v>
      </c>
      <c r="AX701" s="236">
        <f t="shared" si="909"/>
        <v>44525</v>
      </c>
      <c r="AY701" s="6">
        <v>0</v>
      </c>
      <c r="AZ701" s="237">
        <f t="shared" si="897"/>
        <v>466</v>
      </c>
      <c r="BA701" s="237">
        <f t="shared" si="880"/>
        <v>382</v>
      </c>
      <c r="BB701" s="129">
        <v>0</v>
      </c>
      <c r="BC701" s="27">
        <f t="shared" si="896"/>
        <v>1099</v>
      </c>
      <c r="BD701" s="237">
        <f t="shared" si="881"/>
        <v>417</v>
      </c>
      <c r="BE701" s="228">
        <f t="shared" si="840"/>
        <v>44525</v>
      </c>
      <c r="BF701" s="131">
        <f t="shared" si="847"/>
        <v>9</v>
      </c>
      <c r="BG701" s="131">
        <f t="shared" si="898"/>
        <v>10091</v>
      </c>
      <c r="BH701" s="228">
        <f t="shared" si="899"/>
        <v>44525</v>
      </c>
      <c r="BI701" s="131">
        <f t="shared" si="900"/>
        <v>10091</v>
      </c>
      <c r="BJ701" s="1">
        <f t="shared" si="901"/>
        <v>44525</v>
      </c>
      <c r="BK701">
        <f t="shared" si="888"/>
        <v>3</v>
      </c>
      <c r="BL701">
        <f t="shared" si="902"/>
        <v>15</v>
      </c>
      <c r="BM701">
        <f t="shared" si="889"/>
        <v>18</v>
      </c>
      <c r="BN701" s="1">
        <f t="shared" si="890"/>
        <v>44525</v>
      </c>
      <c r="BO701">
        <f t="shared" si="891"/>
        <v>11340</v>
      </c>
      <c r="BP701">
        <f t="shared" si="892"/>
        <v>6609</v>
      </c>
      <c r="BQ701" s="178">
        <f t="shared" si="882"/>
        <v>44525</v>
      </c>
      <c r="BR701">
        <f t="shared" si="883"/>
        <v>12417</v>
      </c>
      <c r="BS701">
        <f t="shared" si="884"/>
        <v>12125</v>
      </c>
      <c r="BT701">
        <f t="shared" si="885"/>
        <v>213</v>
      </c>
      <c r="BU701">
        <v>15</v>
      </c>
      <c r="BV701">
        <f t="shared" si="893"/>
        <v>6</v>
      </c>
      <c r="BW701">
        <f t="shared" si="910"/>
        <v>914</v>
      </c>
      <c r="BX701" s="178">
        <f t="shared" ref="BX701:BX732" si="913">+A701</f>
        <v>44525</v>
      </c>
      <c r="BY701">
        <f t="shared" ref="BY701:BY732" si="914">+AL701</f>
        <v>77</v>
      </c>
      <c r="BZ701">
        <f t="shared" ref="BZ701:BZ732" si="915">+AN701</f>
        <v>77</v>
      </c>
      <c r="CA701">
        <f t="shared" ref="CA701:CA732" si="916">+AP701</f>
        <v>0</v>
      </c>
      <c r="CB701" s="178">
        <f t="shared" ref="CB701:CB732" si="917">+A701</f>
        <v>44525</v>
      </c>
      <c r="CC701">
        <f t="shared" si="886"/>
        <v>16554</v>
      </c>
      <c r="CD701">
        <f t="shared" ref="CD701:CD732" si="918">+AT701</f>
        <v>13742</v>
      </c>
      <c r="CE701">
        <f t="shared" ref="CE701:CE732" si="919">+AV701</f>
        <v>848</v>
      </c>
      <c r="CI701" s="178">
        <f t="shared" ref="CI701:CI732" si="920">+A701</f>
        <v>44525</v>
      </c>
      <c r="CJ701">
        <f t="shared" ref="CJ701:CJ732" si="921">+AD701</f>
        <v>6</v>
      </c>
      <c r="CK701">
        <f t="shared" ref="CK701:CK732" si="922">+AG701</f>
        <v>2</v>
      </c>
      <c r="CL701" s="178">
        <f t="shared" ref="CL701:CL732" si="923">+A701</f>
        <v>44525</v>
      </c>
      <c r="CM701">
        <f t="shared" ref="CM701:CM732" si="924">+AI701</f>
        <v>0</v>
      </c>
      <c r="CN701" s="1">
        <f t="shared" ref="CN701:CN732" si="925">+Z701</f>
        <v>44525</v>
      </c>
      <c r="CO701" s="281">
        <f t="shared" ref="CO701:CO732" si="926">+AD701</f>
        <v>6</v>
      </c>
      <c r="CP701" s="1">
        <f t="shared" ref="CP701:CP732" si="927">+Z701</f>
        <v>44525</v>
      </c>
      <c r="CQ701" s="282">
        <f t="shared" ref="CQ701:CQ732" si="928">+AI701</f>
        <v>0</v>
      </c>
      <c r="CR701" s="178">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78">
        <v>44526</v>
      </c>
      <c r="B702" s="239">
        <v>20</v>
      </c>
      <c r="C702" s="153">
        <f t="shared" si="911"/>
        <v>10111</v>
      </c>
      <c r="D702" s="153">
        <f t="shared" ref="D702:D765" si="933">+C702-F702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878"/>
        <v>514</v>
      </c>
      <c r="Z702" s="75">
        <f t="shared" si="835"/>
        <v>44526</v>
      </c>
      <c r="AA702" s="229">
        <f t="shared" si="836"/>
        <v>29064</v>
      </c>
      <c r="AB702" s="229">
        <f t="shared" si="837"/>
        <v>25947</v>
      </c>
      <c r="AC702" s="230">
        <f t="shared" si="838"/>
        <v>1061</v>
      </c>
      <c r="AD702" s="182">
        <f t="shared" si="912"/>
        <v>4</v>
      </c>
      <c r="AE702" s="242">
        <f t="shared" si="887"/>
        <v>11216</v>
      </c>
      <c r="AF702" s="154">
        <v>12421</v>
      </c>
      <c r="AG702" s="183">
        <f t="shared" si="908"/>
        <v>3</v>
      </c>
      <c r="AH702" s="154">
        <v>12128</v>
      </c>
      <c r="AI702" s="183">
        <f t="shared" si="903"/>
        <v>0</v>
      </c>
      <c r="AJ702" s="184">
        <v>213</v>
      </c>
      <c r="AK702" s="185">
        <f t="shared" si="904"/>
        <v>0</v>
      </c>
      <c r="AL702" s="154">
        <v>77</v>
      </c>
      <c r="AM702" s="183">
        <f t="shared" si="905"/>
        <v>0</v>
      </c>
      <c r="AN702" s="154">
        <v>77</v>
      </c>
      <c r="AO702" s="183">
        <f t="shared" si="906"/>
        <v>0</v>
      </c>
      <c r="AP702" s="186">
        <v>0</v>
      </c>
      <c r="AQ702" s="185">
        <f t="shared" si="907"/>
        <v>12</v>
      </c>
      <c r="AR702" s="154">
        <v>16566</v>
      </c>
      <c r="AS702" s="183">
        <f t="shared" si="894"/>
        <v>0</v>
      </c>
      <c r="AT702" s="154">
        <v>13742</v>
      </c>
      <c r="AU702" s="183">
        <f t="shared" si="895"/>
        <v>0</v>
      </c>
      <c r="AV702" s="187">
        <v>848</v>
      </c>
      <c r="AW702" s="237">
        <f t="shared" si="879"/>
        <v>541</v>
      </c>
      <c r="AX702" s="236">
        <f t="shared" si="909"/>
        <v>44526</v>
      </c>
      <c r="AY702" s="6">
        <v>0</v>
      </c>
      <c r="AZ702" s="237">
        <f t="shared" si="897"/>
        <v>466</v>
      </c>
      <c r="BA702" s="237">
        <f t="shared" si="880"/>
        <v>383</v>
      </c>
      <c r="BB702" s="129">
        <v>0</v>
      </c>
      <c r="BC702" s="27">
        <f t="shared" si="896"/>
        <v>1099</v>
      </c>
      <c r="BD702" s="237">
        <f t="shared" si="881"/>
        <v>418</v>
      </c>
      <c r="BE702" s="228">
        <f t="shared" si="840"/>
        <v>44526</v>
      </c>
      <c r="BF702" s="131">
        <f t="shared" si="847"/>
        <v>20</v>
      </c>
      <c r="BG702" s="131">
        <f t="shared" si="898"/>
        <v>10111</v>
      </c>
      <c r="BH702" s="228">
        <f t="shared" si="899"/>
        <v>44526</v>
      </c>
      <c r="BI702" s="131">
        <f t="shared" si="900"/>
        <v>10111</v>
      </c>
      <c r="BJ702" s="1">
        <f t="shared" si="901"/>
        <v>44526</v>
      </c>
      <c r="BK702">
        <f t="shared" si="888"/>
        <v>0</v>
      </c>
      <c r="BL702">
        <f t="shared" si="902"/>
        <v>15</v>
      </c>
      <c r="BM702">
        <f t="shared" si="889"/>
        <v>15</v>
      </c>
      <c r="BN702" s="1">
        <f t="shared" si="890"/>
        <v>44526</v>
      </c>
      <c r="BO702">
        <f t="shared" si="891"/>
        <v>11310</v>
      </c>
      <c r="BP702">
        <f t="shared" si="892"/>
        <v>6567</v>
      </c>
      <c r="BQ702" s="178">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78">
        <f t="shared" si="913"/>
        <v>44526</v>
      </c>
      <c r="BY702">
        <f t="shared" si="914"/>
        <v>77</v>
      </c>
      <c r="BZ702">
        <f t="shared" si="915"/>
        <v>77</v>
      </c>
      <c r="CA702">
        <f t="shared" si="916"/>
        <v>0</v>
      </c>
      <c r="CB702" s="178">
        <f t="shared" si="917"/>
        <v>44526</v>
      </c>
      <c r="CC702">
        <f t="shared" ref="CC702:CC733" si="938">+AR702</f>
        <v>16566</v>
      </c>
      <c r="CD702">
        <f t="shared" si="918"/>
        <v>13742</v>
      </c>
      <c r="CE702">
        <f t="shared" si="919"/>
        <v>848</v>
      </c>
      <c r="CI702" s="178">
        <f t="shared" si="920"/>
        <v>44526</v>
      </c>
      <c r="CJ702">
        <f t="shared" si="921"/>
        <v>4</v>
      </c>
      <c r="CK702">
        <f t="shared" si="922"/>
        <v>3</v>
      </c>
      <c r="CL702" s="178">
        <f t="shared" si="923"/>
        <v>44526</v>
      </c>
      <c r="CM702">
        <f t="shared" si="924"/>
        <v>0</v>
      </c>
      <c r="CN702" s="1">
        <f t="shared" si="925"/>
        <v>44526</v>
      </c>
      <c r="CO702" s="281">
        <f t="shared" si="926"/>
        <v>4</v>
      </c>
      <c r="CP702" s="1">
        <f t="shared" si="927"/>
        <v>44526</v>
      </c>
      <c r="CQ702" s="282">
        <f t="shared" si="928"/>
        <v>0</v>
      </c>
      <c r="CR702" s="178">
        <f t="shared" si="929"/>
        <v>44526</v>
      </c>
      <c r="CS702">
        <f t="shared" si="930"/>
        <v>12</v>
      </c>
      <c r="CT702">
        <f t="shared" si="931"/>
        <v>0</v>
      </c>
      <c r="CU702">
        <f t="shared" si="932"/>
        <v>0</v>
      </c>
    </row>
    <row r="703" spans="1:99" ht="18" customHeight="1" x14ac:dyDescent="0.55000000000000004">
      <c r="A703" s="178">
        <v>44527</v>
      </c>
      <c r="B703" s="239">
        <v>20</v>
      </c>
      <c r="C703" s="153">
        <f t="shared" si="911"/>
        <v>10131</v>
      </c>
      <c r="D703" s="153">
        <f t="shared" si="933"/>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878"/>
        <v>515</v>
      </c>
      <c r="Z703" s="75">
        <f t="shared" ref="Z703:Z766" si="939">+A703</f>
        <v>44527</v>
      </c>
      <c r="AA703" s="229">
        <f t="shared" ref="AA703:AA766" si="940">+AF703+AL703+AR703</f>
        <v>29079</v>
      </c>
      <c r="AB703" s="229">
        <f t="shared" ref="AB703:AB766" si="941">+AH703+AN703+AT703</f>
        <v>25949</v>
      </c>
      <c r="AC703" s="230">
        <f t="shared" ref="AC703:AC766" si="942">+AJ703+AP703+AV703</f>
        <v>1061</v>
      </c>
      <c r="AD703" s="182">
        <f t="shared" si="912"/>
        <v>3</v>
      </c>
      <c r="AE703" s="242">
        <f t="shared" ref="AE703:AE734" si="943">+AE702+AD703</f>
        <v>11219</v>
      </c>
      <c r="AF703" s="154">
        <v>12424</v>
      </c>
      <c r="AG703" s="183">
        <f t="shared" si="908"/>
        <v>2</v>
      </c>
      <c r="AH703" s="154">
        <v>12130</v>
      </c>
      <c r="AI703" s="183">
        <f t="shared" si="903"/>
        <v>0</v>
      </c>
      <c r="AJ703" s="184">
        <v>213</v>
      </c>
      <c r="AK703" s="185">
        <f t="shared" si="904"/>
        <v>0</v>
      </c>
      <c r="AL703" s="154">
        <v>77</v>
      </c>
      <c r="AM703" s="183">
        <f t="shared" si="905"/>
        <v>0</v>
      </c>
      <c r="AN703" s="154">
        <v>77</v>
      </c>
      <c r="AO703" s="183">
        <f t="shared" si="906"/>
        <v>0</v>
      </c>
      <c r="AP703" s="186">
        <v>0</v>
      </c>
      <c r="AQ703" s="185">
        <f t="shared" si="907"/>
        <v>12</v>
      </c>
      <c r="AR703" s="154">
        <v>16578</v>
      </c>
      <c r="AS703" s="183">
        <f t="shared" si="894"/>
        <v>0</v>
      </c>
      <c r="AT703" s="154">
        <v>13742</v>
      </c>
      <c r="AU703" s="183">
        <f t="shared" si="895"/>
        <v>0</v>
      </c>
      <c r="AV703" s="187">
        <v>848</v>
      </c>
      <c r="AW703" s="237">
        <f t="shared" si="879"/>
        <v>542</v>
      </c>
      <c r="AX703" s="236">
        <f t="shared" si="909"/>
        <v>44527</v>
      </c>
      <c r="AY703" s="6">
        <v>0</v>
      </c>
      <c r="AZ703" s="237">
        <f t="shared" si="897"/>
        <v>466</v>
      </c>
      <c r="BA703" s="237">
        <f t="shared" si="880"/>
        <v>381</v>
      </c>
      <c r="BB703" s="129">
        <v>0</v>
      </c>
      <c r="BC703" s="27">
        <f t="shared" si="896"/>
        <v>1099</v>
      </c>
      <c r="BD703" s="237">
        <f t="shared" si="881"/>
        <v>416</v>
      </c>
      <c r="BE703" s="228">
        <f t="shared" ref="BE703:BE766" si="944">+Z703</f>
        <v>44527</v>
      </c>
      <c r="BF703" s="131">
        <f t="shared" si="847"/>
        <v>20</v>
      </c>
      <c r="BG703" s="131">
        <f t="shared" si="898"/>
        <v>10131</v>
      </c>
      <c r="BH703" s="228">
        <f t="shared" si="899"/>
        <v>44527</v>
      </c>
      <c r="BI703" s="131">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78">
        <f t="shared" si="934"/>
        <v>44527</v>
      </c>
      <c r="BR703">
        <f t="shared" si="935"/>
        <v>12424</v>
      </c>
      <c r="BS703">
        <f t="shared" si="936"/>
        <v>12130</v>
      </c>
      <c r="BT703">
        <f t="shared" si="937"/>
        <v>213</v>
      </c>
      <c r="BU703">
        <v>15</v>
      </c>
      <c r="BV703">
        <f t="shared" ref="BV703:BV734" si="950">+AD703</f>
        <v>3</v>
      </c>
      <c r="BW703">
        <f t="shared" si="910"/>
        <v>929</v>
      </c>
      <c r="BX703" s="178">
        <f t="shared" si="913"/>
        <v>44527</v>
      </c>
      <c r="BY703">
        <f t="shared" si="914"/>
        <v>77</v>
      </c>
      <c r="BZ703">
        <f t="shared" si="915"/>
        <v>77</v>
      </c>
      <c r="CA703">
        <f t="shared" si="916"/>
        <v>0</v>
      </c>
      <c r="CB703" s="178">
        <f t="shared" si="917"/>
        <v>44527</v>
      </c>
      <c r="CC703">
        <f t="shared" si="938"/>
        <v>16578</v>
      </c>
      <c r="CD703">
        <f t="shared" si="918"/>
        <v>13742</v>
      </c>
      <c r="CE703">
        <f t="shared" si="919"/>
        <v>848</v>
      </c>
      <c r="CI703" s="178">
        <f t="shared" si="920"/>
        <v>44527</v>
      </c>
      <c r="CJ703">
        <f t="shared" si="921"/>
        <v>3</v>
      </c>
      <c r="CK703">
        <f t="shared" si="922"/>
        <v>2</v>
      </c>
      <c r="CL703" s="178">
        <f t="shared" si="923"/>
        <v>44527</v>
      </c>
      <c r="CM703">
        <f t="shared" si="924"/>
        <v>0</v>
      </c>
      <c r="CN703" s="1">
        <f t="shared" si="925"/>
        <v>44527</v>
      </c>
      <c r="CO703" s="281">
        <f t="shared" si="926"/>
        <v>3</v>
      </c>
      <c r="CP703" s="1">
        <f t="shared" si="927"/>
        <v>44527</v>
      </c>
      <c r="CQ703" s="282">
        <f t="shared" si="928"/>
        <v>0</v>
      </c>
      <c r="CR703" s="178">
        <f t="shared" si="929"/>
        <v>44527</v>
      </c>
      <c r="CS703">
        <f t="shared" si="930"/>
        <v>12</v>
      </c>
      <c r="CT703">
        <f t="shared" si="931"/>
        <v>0</v>
      </c>
      <c r="CU703">
        <f t="shared" si="932"/>
        <v>0</v>
      </c>
    </row>
    <row r="704" spans="1:99" ht="18" customHeight="1" x14ac:dyDescent="0.55000000000000004">
      <c r="A704" s="178">
        <v>44528</v>
      </c>
      <c r="B704" s="239">
        <v>20</v>
      </c>
      <c r="C704" s="153">
        <f t="shared" si="911"/>
        <v>10151</v>
      </c>
      <c r="D704" s="153">
        <f t="shared" si="933"/>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878"/>
        <v>516</v>
      </c>
      <c r="Z704" s="75">
        <f t="shared" si="939"/>
        <v>44528</v>
      </c>
      <c r="AA704" s="229">
        <f t="shared" si="940"/>
        <v>29092</v>
      </c>
      <c r="AB704" s="229">
        <f t="shared" si="941"/>
        <v>25952</v>
      </c>
      <c r="AC704" s="230">
        <f t="shared" si="942"/>
        <v>1061</v>
      </c>
      <c r="AD704" s="182">
        <f t="shared" si="912"/>
        <v>3</v>
      </c>
      <c r="AE704" s="242">
        <f t="shared" si="943"/>
        <v>11222</v>
      </c>
      <c r="AF704" s="154">
        <v>12427</v>
      </c>
      <c r="AG704" s="183">
        <f t="shared" si="908"/>
        <v>3</v>
      </c>
      <c r="AH704" s="154">
        <v>12133</v>
      </c>
      <c r="AI704" s="183">
        <f t="shared" si="903"/>
        <v>0</v>
      </c>
      <c r="AJ704" s="184">
        <v>213</v>
      </c>
      <c r="AK704" s="185">
        <f t="shared" si="904"/>
        <v>0</v>
      </c>
      <c r="AL704" s="154">
        <v>77</v>
      </c>
      <c r="AM704" s="183">
        <f t="shared" si="905"/>
        <v>0</v>
      </c>
      <c r="AN704" s="154">
        <v>77</v>
      </c>
      <c r="AO704" s="183">
        <f t="shared" si="906"/>
        <v>0</v>
      </c>
      <c r="AP704" s="186">
        <v>0</v>
      </c>
      <c r="AQ704" s="185">
        <f t="shared" si="907"/>
        <v>10</v>
      </c>
      <c r="AR704" s="154">
        <v>16588</v>
      </c>
      <c r="AS704" s="183">
        <f t="shared" si="894"/>
        <v>0</v>
      </c>
      <c r="AT704" s="154">
        <v>13742</v>
      </c>
      <c r="AU704" s="183">
        <f t="shared" si="895"/>
        <v>0</v>
      </c>
      <c r="AV704" s="187">
        <v>848</v>
      </c>
      <c r="AW704" s="237">
        <f t="shared" si="879"/>
        <v>543</v>
      </c>
      <c r="AX704" s="236">
        <f t="shared" si="909"/>
        <v>44528</v>
      </c>
      <c r="AY704" s="6">
        <v>0</v>
      </c>
      <c r="AZ704" s="237">
        <f t="shared" si="897"/>
        <v>466</v>
      </c>
      <c r="BA704" s="237">
        <f t="shared" si="880"/>
        <v>382</v>
      </c>
      <c r="BB704" s="129">
        <v>0</v>
      </c>
      <c r="BC704" s="27">
        <f t="shared" si="896"/>
        <v>1099</v>
      </c>
      <c r="BD704" s="237">
        <f t="shared" si="881"/>
        <v>417</v>
      </c>
      <c r="BE704" s="228">
        <f t="shared" si="944"/>
        <v>44528</v>
      </c>
      <c r="BF704" s="131">
        <f t="shared" si="847"/>
        <v>20</v>
      </c>
      <c r="BG704" s="131">
        <f t="shared" si="898"/>
        <v>10151</v>
      </c>
      <c r="BH704" s="228">
        <f t="shared" si="899"/>
        <v>44528</v>
      </c>
      <c r="BI704" s="131">
        <f t="shared" si="900"/>
        <v>10151</v>
      </c>
      <c r="BJ704" s="1">
        <f t="shared" si="901"/>
        <v>44528</v>
      </c>
      <c r="BK704">
        <f t="shared" si="945"/>
        <v>4</v>
      </c>
      <c r="BL704">
        <f t="shared" si="902"/>
        <v>18</v>
      </c>
      <c r="BM704">
        <f t="shared" si="946"/>
        <v>22</v>
      </c>
      <c r="BN704" s="1">
        <f t="shared" si="947"/>
        <v>44528</v>
      </c>
      <c r="BO704">
        <f t="shared" si="948"/>
        <v>11360</v>
      </c>
      <c r="BP704">
        <f t="shared" si="949"/>
        <v>6594</v>
      </c>
      <c r="BQ704" s="178">
        <f t="shared" si="934"/>
        <v>44528</v>
      </c>
      <c r="BR704">
        <f t="shared" si="935"/>
        <v>12427</v>
      </c>
      <c r="BS704">
        <f t="shared" si="936"/>
        <v>12133</v>
      </c>
      <c r="BT704">
        <f t="shared" si="937"/>
        <v>213</v>
      </c>
      <c r="BU704">
        <v>15</v>
      </c>
      <c r="BV704">
        <f t="shared" si="950"/>
        <v>3</v>
      </c>
      <c r="BW704">
        <f t="shared" si="910"/>
        <v>915</v>
      </c>
      <c r="BX704" s="178">
        <f t="shared" si="913"/>
        <v>44528</v>
      </c>
      <c r="BY704">
        <f t="shared" si="914"/>
        <v>77</v>
      </c>
      <c r="BZ704">
        <f t="shared" si="915"/>
        <v>77</v>
      </c>
      <c r="CA704">
        <f t="shared" si="916"/>
        <v>0</v>
      </c>
      <c r="CB704" s="178">
        <f t="shared" si="917"/>
        <v>44528</v>
      </c>
      <c r="CC704">
        <f t="shared" si="938"/>
        <v>16588</v>
      </c>
      <c r="CD704">
        <f t="shared" si="918"/>
        <v>13742</v>
      </c>
      <c r="CE704">
        <f t="shared" si="919"/>
        <v>848</v>
      </c>
      <c r="CI704" s="178">
        <f t="shared" si="920"/>
        <v>44528</v>
      </c>
      <c r="CJ704">
        <f t="shared" si="921"/>
        <v>3</v>
      </c>
      <c r="CK704">
        <f t="shared" si="922"/>
        <v>3</v>
      </c>
      <c r="CL704" s="178">
        <f t="shared" si="923"/>
        <v>44528</v>
      </c>
      <c r="CM704">
        <f t="shared" si="924"/>
        <v>0</v>
      </c>
      <c r="CN704" s="1">
        <f t="shared" si="925"/>
        <v>44528</v>
      </c>
      <c r="CO704" s="281">
        <f t="shared" si="926"/>
        <v>3</v>
      </c>
      <c r="CP704" s="1">
        <f t="shared" si="927"/>
        <v>44528</v>
      </c>
      <c r="CQ704" s="282">
        <f t="shared" si="928"/>
        <v>0</v>
      </c>
      <c r="CR704" s="178">
        <f t="shared" si="929"/>
        <v>44528</v>
      </c>
      <c r="CS704">
        <f t="shared" si="930"/>
        <v>10</v>
      </c>
      <c r="CT704">
        <f t="shared" si="931"/>
        <v>0</v>
      </c>
      <c r="CU704">
        <f t="shared" si="932"/>
        <v>0</v>
      </c>
    </row>
    <row r="705" spans="1:99" ht="18" customHeight="1" x14ac:dyDescent="0.55000000000000004">
      <c r="A705" s="178">
        <v>44529</v>
      </c>
      <c r="B705" s="239">
        <v>18</v>
      </c>
      <c r="C705" s="153">
        <f t="shared" si="911"/>
        <v>10169</v>
      </c>
      <c r="D705" s="153">
        <f t="shared" si="933"/>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878"/>
        <v>517</v>
      </c>
      <c r="Z705" s="75">
        <f t="shared" si="939"/>
        <v>44529</v>
      </c>
      <c r="AA705" s="229">
        <f t="shared" si="940"/>
        <v>29103</v>
      </c>
      <c r="AB705" s="229">
        <f t="shared" si="941"/>
        <v>25953</v>
      </c>
      <c r="AC705" s="230">
        <f t="shared" si="942"/>
        <v>1061</v>
      </c>
      <c r="AD705" s="182">
        <f t="shared" si="912"/>
        <v>3</v>
      </c>
      <c r="AE705" s="242">
        <f t="shared" si="943"/>
        <v>11225</v>
      </c>
      <c r="AF705" s="154">
        <v>12430</v>
      </c>
      <c r="AG705" s="183">
        <f t="shared" si="908"/>
        <v>1</v>
      </c>
      <c r="AH705" s="154">
        <v>12134</v>
      </c>
      <c r="AI705" s="183">
        <f t="shared" si="903"/>
        <v>0</v>
      </c>
      <c r="AJ705" s="184">
        <v>213</v>
      </c>
      <c r="AK705" s="185">
        <f t="shared" si="904"/>
        <v>0</v>
      </c>
      <c r="AL705" s="154">
        <v>77</v>
      </c>
      <c r="AM705" s="183">
        <f t="shared" si="905"/>
        <v>0</v>
      </c>
      <c r="AN705" s="154">
        <v>77</v>
      </c>
      <c r="AO705" s="183">
        <f t="shared" si="906"/>
        <v>0</v>
      </c>
      <c r="AP705" s="186">
        <v>0</v>
      </c>
      <c r="AQ705" s="185">
        <f t="shared" si="907"/>
        <v>8</v>
      </c>
      <c r="AR705" s="154">
        <v>16596</v>
      </c>
      <c r="AS705" s="183">
        <f t="shared" ref="AS705:AS736" si="951">+AT705-AT704</f>
        <v>0</v>
      </c>
      <c r="AT705" s="154">
        <v>13742</v>
      </c>
      <c r="AU705" s="183">
        <f t="shared" ref="AU705:AU736" si="952">+AV705-AV704</f>
        <v>0</v>
      </c>
      <c r="AV705" s="187">
        <v>848</v>
      </c>
      <c r="AW705" s="237">
        <f t="shared" si="879"/>
        <v>544</v>
      </c>
      <c r="AX705" s="236">
        <f t="shared" si="909"/>
        <v>44529</v>
      </c>
      <c r="AY705" s="6">
        <v>0</v>
      </c>
      <c r="AZ705" s="237">
        <f t="shared" si="897"/>
        <v>466</v>
      </c>
      <c r="BA705" s="237">
        <f t="shared" si="880"/>
        <v>383</v>
      </c>
      <c r="BB705" s="129">
        <v>0</v>
      </c>
      <c r="BC705" s="27">
        <f t="shared" si="896"/>
        <v>1099</v>
      </c>
      <c r="BD705" s="237">
        <f t="shared" si="881"/>
        <v>418</v>
      </c>
      <c r="BE705" s="228">
        <f t="shared" si="944"/>
        <v>44529</v>
      </c>
      <c r="BF705" s="131">
        <f t="shared" si="847"/>
        <v>18</v>
      </c>
      <c r="BG705" s="131">
        <f t="shared" si="898"/>
        <v>10169</v>
      </c>
      <c r="BH705" s="228">
        <f t="shared" si="899"/>
        <v>44529</v>
      </c>
      <c r="BI705" s="131">
        <f t="shared" si="900"/>
        <v>10169</v>
      </c>
      <c r="BJ705" s="1">
        <f t="shared" si="901"/>
        <v>44529</v>
      </c>
      <c r="BK705">
        <f t="shared" si="945"/>
        <v>0</v>
      </c>
      <c r="BL705">
        <f t="shared" si="902"/>
        <v>22</v>
      </c>
      <c r="BM705">
        <f t="shared" si="946"/>
        <v>22</v>
      </c>
      <c r="BN705" s="1">
        <f t="shared" si="947"/>
        <v>44529</v>
      </c>
      <c r="BO705">
        <f t="shared" si="948"/>
        <v>11362</v>
      </c>
      <c r="BP705">
        <f t="shared" si="949"/>
        <v>6631</v>
      </c>
      <c r="BQ705" s="178">
        <f t="shared" si="934"/>
        <v>44529</v>
      </c>
      <c r="BR705">
        <f t="shared" si="935"/>
        <v>12430</v>
      </c>
      <c r="BS705">
        <f t="shared" si="936"/>
        <v>12134</v>
      </c>
      <c r="BT705">
        <f t="shared" si="937"/>
        <v>213</v>
      </c>
      <c r="BU705">
        <v>15</v>
      </c>
      <c r="BV705">
        <f t="shared" si="950"/>
        <v>3</v>
      </c>
      <c r="BW705">
        <f t="shared" si="910"/>
        <v>917</v>
      </c>
      <c r="BX705" s="178">
        <f t="shared" si="913"/>
        <v>44529</v>
      </c>
      <c r="BY705">
        <f t="shared" si="914"/>
        <v>77</v>
      </c>
      <c r="BZ705">
        <f t="shared" si="915"/>
        <v>77</v>
      </c>
      <c r="CA705">
        <f t="shared" si="916"/>
        <v>0</v>
      </c>
      <c r="CB705" s="178">
        <f t="shared" si="917"/>
        <v>44529</v>
      </c>
      <c r="CC705">
        <f t="shared" si="938"/>
        <v>16596</v>
      </c>
      <c r="CD705">
        <f t="shared" si="918"/>
        <v>13742</v>
      </c>
      <c r="CE705">
        <f t="shared" si="919"/>
        <v>848</v>
      </c>
      <c r="CI705" s="178">
        <f t="shared" si="920"/>
        <v>44529</v>
      </c>
      <c r="CJ705">
        <f t="shared" si="921"/>
        <v>3</v>
      </c>
      <c r="CK705">
        <f t="shared" si="922"/>
        <v>1</v>
      </c>
      <c r="CL705" s="178">
        <f t="shared" si="923"/>
        <v>44529</v>
      </c>
      <c r="CM705">
        <f t="shared" si="924"/>
        <v>0</v>
      </c>
      <c r="CN705" s="1">
        <f t="shared" si="925"/>
        <v>44529</v>
      </c>
      <c r="CO705" s="281">
        <f t="shared" si="926"/>
        <v>3</v>
      </c>
      <c r="CP705" s="1">
        <f t="shared" si="927"/>
        <v>44529</v>
      </c>
      <c r="CQ705" s="282">
        <f t="shared" si="928"/>
        <v>0</v>
      </c>
      <c r="CR705" s="178">
        <f t="shared" si="929"/>
        <v>44529</v>
      </c>
      <c r="CS705">
        <f t="shared" si="930"/>
        <v>8</v>
      </c>
      <c r="CT705">
        <f t="shared" si="931"/>
        <v>0</v>
      </c>
      <c r="CU705">
        <f t="shared" si="932"/>
        <v>0</v>
      </c>
    </row>
    <row r="706" spans="1:99" ht="18" customHeight="1" x14ac:dyDescent="0.55000000000000004">
      <c r="A706" s="178">
        <v>44530</v>
      </c>
      <c r="B706" s="239">
        <v>22</v>
      </c>
      <c r="C706" s="153">
        <f t="shared" si="911"/>
        <v>10191</v>
      </c>
      <c r="D706" s="153">
        <f t="shared" si="933"/>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878"/>
        <v>518</v>
      </c>
      <c r="Z706" s="75">
        <f t="shared" si="939"/>
        <v>44530</v>
      </c>
      <c r="AA706" s="229">
        <f t="shared" si="940"/>
        <v>29114</v>
      </c>
      <c r="AB706" s="229">
        <f t="shared" si="941"/>
        <v>25955</v>
      </c>
      <c r="AC706" s="230">
        <f t="shared" si="942"/>
        <v>1061</v>
      </c>
      <c r="AD706" s="182">
        <f t="shared" si="912"/>
        <v>6</v>
      </c>
      <c r="AE706" s="242">
        <f t="shared" si="943"/>
        <v>11231</v>
      </c>
      <c r="AF706" s="154">
        <v>12436</v>
      </c>
      <c r="AG706" s="183">
        <f t="shared" si="908"/>
        <v>2</v>
      </c>
      <c r="AH706" s="154">
        <v>12136</v>
      </c>
      <c r="AI706" s="183">
        <f t="shared" si="903"/>
        <v>0</v>
      </c>
      <c r="AJ706" s="184">
        <v>213</v>
      </c>
      <c r="AK706" s="185">
        <f t="shared" si="904"/>
        <v>0</v>
      </c>
      <c r="AL706" s="154">
        <v>77</v>
      </c>
      <c r="AM706" s="183">
        <f t="shared" si="905"/>
        <v>0</v>
      </c>
      <c r="AN706" s="154">
        <v>77</v>
      </c>
      <c r="AO706" s="183">
        <f t="shared" si="906"/>
        <v>0</v>
      </c>
      <c r="AP706" s="186">
        <v>0</v>
      </c>
      <c r="AQ706" s="185">
        <f t="shared" si="907"/>
        <v>5</v>
      </c>
      <c r="AR706" s="154">
        <v>16601</v>
      </c>
      <c r="AS706" s="183">
        <f t="shared" si="951"/>
        <v>0</v>
      </c>
      <c r="AT706" s="154">
        <v>13742</v>
      </c>
      <c r="AU706" s="183">
        <f t="shared" si="952"/>
        <v>0</v>
      </c>
      <c r="AV706" s="187">
        <v>848</v>
      </c>
      <c r="AW706" s="237">
        <f t="shared" si="879"/>
        <v>545</v>
      </c>
      <c r="AX706" s="236">
        <f t="shared" si="909"/>
        <v>44530</v>
      </c>
      <c r="AY706" s="6">
        <v>0</v>
      </c>
      <c r="AZ706" s="237">
        <f t="shared" si="897"/>
        <v>466</v>
      </c>
      <c r="BA706" s="237">
        <f t="shared" si="880"/>
        <v>384</v>
      </c>
      <c r="BB706" s="129">
        <v>0</v>
      </c>
      <c r="BC706" s="27">
        <f t="shared" si="896"/>
        <v>1099</v>
      </c>
      <c r="BD706" s="237">
        <f t="shared" si="881"/>
        <v>419</v>
      </c>
      <c r="BE706" s="228">
        <f t="shared" si="944"/>
        <v>44530</v>
      </c>
      <c r="BF706" s="131">
        <f t="shared" si="847"/>
        <v>22</v>
      </c>
      <c r="BG706" s="131">
        <f t="shared" si="898"/>
        <v>10191</v>
      </c>
      <c r="BH706" s="228">
        <f t="shared" si="899"/>
        <v>44530</v>
      </c>
      <c r="BI706" s="131">
        <f t="shared" si="900"/>
        <v>10191</v>
      </c>
      <c r="BJ706" s="1">
        <f t="shared" si="901"/>
        <v>44530</v>
      </c>
      <c r="BK706">
        <f t="shared" si="945"/>
        <v>2</v>
      </c>
      <c r="BL706">
        <f t="shared" si="902"/>
        <v>12</v>
      </c>
      <c r="BM706">
        <f t="shared" si="946"/>
        <v>14</v>
      </c>
      <c r="BN706" s="1">
        <f t="shared" si="947"/>
        <v>44530</v>
      </c>
      <c r="BO706">
        <f t="shared" si="948"/>
        <v>11324</v>
      </c>
      <c r="BP706">
        <f t="shared" si="949"/>
        <v>6579</v>
      </c>
      <c r="BQ706" s="178">
        <f t="shared" si="934"/>
        <v>44530</v>
      </c>
      <c r="BR706">
        <f t="shared" si="935"/>
        <v>12436</v>
      </c>
      <c r="BS706">
        <f t="shared" si="936"/>
        <v>12136</v>
      </c>
      <c r="BT706">
        <f t="shared" si="937"/>
        <v>213</v>
      </c>
      <c r="BU706">
        <v>15</v>
      </c>
      <c r="BV706">
        <f t="shared" si="950"/>
        <v>6</v>
      </c>
      <c r="BW706">
        <f t="shared" si="910"/>
        <v>927</v>
      </c>
      <c r="BX706" s="178">
        <f t="shared" si="913"/>
        <v>44530</v>
      </c>
      <c r="BY706">
        <f t="shared" si="914"/>
        <v>77</v>
      </c>
      <c r="BZ706">
        <f t="shared" si="915"/>
        <v>77</v>
      </c>
      <c r="CA706">
        <f t="shared" si="916"/>
        <v>0</v>
      </c>
      <c r="CB706" s="178">
        <f t="shared" si="917"/>
        <v>44530</v>
      </c>
      <c r="CC706">
        <f t="shared" si="938"/>
        <v>16601</v>
      </c>
      <c r="CD706">
        <f t="shared" si="918"/>
        <v>13742</v>
      </c>
      <c r="CE706">
        <f t="shared" si="919"/>
        <v>848</v>
      </c>
      <c r="CI706" s="178">
        <f t="shared" si="920"/>
        <v>44530</v>
      </c>
      <c r="CJ706">
        <f t="shared" si="921"/>
        <v>6</v>
      </c>
      <c r="CK706">
        <f t="shared" si="922"/>
        <v>2</v>
      </c>
      <c r="CL706" s="178">
        <f t="shared" si="923"/>
        <v>44530</v>
      </c>
      <c r="CM706">
        <f t="shared" si="924"/>
        <v>0</v>
      </c>
      <c r="CN706" s="1">
        <f t="shared" si="925"/>
        <v>44530</v>
      </c>
      <c r="CO706" s="281">
        <f t="shared" si="926"/>
        <v>6</v>
      </c>
      <c r="CP706" s="1">
        <f t="shared" si="927"/>
        <v>44530</v>
      </c>
      <c r="CQ706" s="282">
        <f t="shared" si="928"/>
        <v>0</v>
      </c>
      <c r="CR706" s="178">
        <f t="shared" si="929"/>
        <v>44530</v>
      </c>
      <c r="CS706">
        <f t="shared" si="930"/>
        <v>5</v>
      </c>
      <c r="CT706">
        <f t="shared" si="931"/>
        <v>0</v>
      </c>
      <c r="CU706">
        <f t="shared" si="932"/>
        <v>0</v>
      </c>
    </row>
    <row r="707" spans="1:99" ht="18" customHeight="1" x14ac:dyDescent="0.55000000000000004">
      <c r="A707" s="178">
        <v>44531</v>
      </c>
      <c r="B707" s="239">
        <v>20</v>
      </c>
      <c r="C707" s="153">
        <f t="shared" si="911"/>
        <v>10211</v>
      </c>
      <c r="D707" s="153">
        <f t="shared" si="933"/>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878"/>
        <v>519</v>
      </c>
      <c r="Z707" s="75">
        <f t="shared" si="939"/>
        <v>44531</v>
      </c>
      <c r="AA707" s="229">
        <f t="shared" si="940"/>
        <v>29125</v>
      </c>
      <c r="AB707" s="229">
        <f t="shared" si="941"/>
        <v>25959</v>
      </c>
      <c r="AC707" s="230">
        <f t="shared" si="942"/>
        <v>1061</v>
      </c>
      <c r="AD707" s="182">
        <f t="shared" si="912"/>
        <v>3</v>
      </c>
      <c r="AE707" s="242">
        <f t="shared" si="943"/>
        <v>11234</v>
      </c>
      <c r="AF707" s="154">
        <v>12439</v>
      </c>
      <c r="AG707" s="183">
        <f t="shared" si="908"/>
        <v>4</v>
      </c>
      <c r="AH707" s="154">
        <v>12140</v>
      </c>
      <c r="AI707" s="183">
        <f t="shared" si="903"/>
        <v>0</v>
      </c>
      <c r="AJ707" s="184">
        <v>213</v>
      </c>
      <c r="AK707" s="185">
        <f t="shared" si="904"/>
        <v>0</v>
      </c>
      <c r="AL707" s="154">
        <v>77</v>
      </c>
      <c r="AM707" s="183">
        <f t="shared" si="905"/>
        <v>0</v>
      </c>
      <c r="AN707" s="154">
        <v>77</v>
      </c>
      <c r="AO707" s="183">
        <f t="shared" si="906"/>
        <v>0</v>
      </c>
      <c r="AP707" s="186">
        <v>0</v>
      </c>
      <c r="AQ707" s="185">
        <f t="shared" si="907"/>
        <v>8</v>
      </c>
      <c r="AR707" s="154">
        <v>16609</v>
      </c>
      <c r="AS707" s="183">
        <f t="shared" si="951"/>
        <v>0</v>
      </c>
      <c r="AT707" s="154">
        <v>13742</v>
      </c>
      <c r="AU707" s="183">
        <f t="shared" si="952"/>
        <v>0</v>
      </c>
      <c r="AV707" s="187">
        <v>848</v>
      </c>
      <c r="AW707" s="237">
        <f t="shared" si="879"/>
        <v>546</v>
      </c>
      <c r="AX707" s="236">
        <f t="shared" si="909"/>
        <v>44531</v>
      </c>
      <c r="AY707" s="6">
        <v>0</v>
      </c>
      <c r="AZ707" s="237">
        <f t="shared" si="897"/>
        <v>466</v>
      </c>
      <c r="BA707" s="237">
        <f t="shared" si="880"/>
        <v>382</v>
      </c>
      <c r="BB707" s="129">
        <v>0</v>
      </c>
      <c r="BC707" s="27">
        <f t="shared" si="896"/>
        <v>1099</v>
      </c>
      <c r="BD707" s="237">
        <f t="shared" si="881"/>
        <v>417</v>
      </c>
      <c r="BE707" s="228">
        <f t="shared" si="944"/>
        <v>44531</v>
      </c>
      <c r="BF707" s="131">
        <f t="shared" si="847"/>
        <v>20</v>
      </c>
      <c r="BG707" s="131">
        <f t="shared" si="898"/>
        <v>10211</v>
      </c>
      <c r="BH707" s="228">
        <f t="shared" si="899"/>
        <v>44531</v>
      </c>
      <c r="BI707" s="131">
        <f t="shared" si="900"/>
        <v>10211</v>
      </c>
      <c r="BJ707" s="1">
        <f t="shared" si="901"/>
        <v>44531</v>
      </c>
      <c r="BK707">
        <f t="shared" si="945"/>
        <v>1</v>
      </c>
      <c r="BL707">
        <f t="shared" si="902"/>
        <v>12</v>
      </c>
      <c r="BM707">
        <f t="shared" si="946"/>
        <v>13</v>
      </c>
      <c r="BN707" s="1">
        <f t="shared" si="947"/>
        <v>44531</v>
      </c>
      <c r="BO707">
        <f t="shared" si="948"/>
        <v>11259</v>
      </c>
      <c r="BP707">
        <f t="shared" si="949"/>
        <v>6529</v>
      </c>
      <c r="BQ707" s="178">
        <f t="shared" si="934"/>
        <v>44531</v>
      </c>
      <c r="BR707">
        <f t="shared" si="935"/>
        <v>12439</v>
      </c>
      <c r="BS707">
        <f t="shared" si="936"/>
        <v>12140</v>
      </c>
      <c r="BT707">
        <f t="shared" si="937"/>
        <v>213</v>
      </c>
      <c r="BU707">
        <v>15</v>
      </c>
      <c r="BV707">
        <f t="shared" si="950"/>
        <v>3</v>
      </c>
      <c r="BW707">
        <f t="shared" si="910"/>
        <v>932</v>
      </c>
      <c r="BX707" s="178">
        <f t="shared" si="913"/>
        <v>44531</v>
      </c>
      <c r="BY707">
        <f t="shared" si="914"/>
        <v>77</v>
      </c>
      <c r="BZ707">
        <f t="shared" si="915"/>
        <v>77</v>
      </c>
      <c r="CA707">
        <f t="shared" si="916"/>
        <v>0</v>
      </c>
      <c r="CB707" s="178">
        <f t="shared" si="917"/>
        <v>44531</v>
      </c>
      <c r="CC707">
        <f t="shared" si="938"/>
        <v>16609</v>
      </c>
      <c r="CD707">
        <f t="shared" si="918"/>
        <v>13742</v>
      </c>
      <c r="CE707">
        <f t="shared" si="919"/>
        <v>848</v>
      </c>
      <c r="CI707" s="178">
        <f t="shared" si="920"/>
        <v>44531</v>
      </c>
      <c r="CJ707">
        <f t="shared" si="921"/>
        <v>3</v>
      </c>
      <c r="CK707">
        <f t="shared" si="922"/>
        <v>4</v>
      </c>
      <c r="CL707" s="178">
        <f t="shared" si="923"/>
        <v>44531</v>
      </c>
      <c r="CM707">
        <f t="shared" si="924"/>
        <v>0</v>
      </c>
      <c r="CN707" s="1">
        <f t="shared" si="925"/>
        <v>44531</v>
      </c>
      <c r="CO707" s="281">
        <f t="shared" si="926"/>
        <v>3</v>
      </c>
      <c r="CP707" s="1">
        <f t="shared" si="927"/>
        <v>44531</v>
      </c>
      <c r="CQ707" s="282">
        <f t="shared" si="928"/>
        <v>0</v>
      </c>
      <c r="CR707" s="178">
        <f t="shared" si="929"/>
        <v>44531</v>
      </c>
      <c r="CS707">
        <f t="shared" si="930"/>
        <v>8</v>
      </c>
      <c r="CT707">
        <f t="shared" si="931"/>
        <v>0</v>
      </c>
      <c r="CU707">
        <f t="shared" si="932"/>
        <v>0</v>
      </c>
    </row>
    <row r="708" spans="1:99" ht="18" customHeight="1" x14ac:dyDescent="0.55000000000000004">
      <c r="A708" s="178">
        <v>44532</v>
      </c>
      <c r="B708" s="239">
        <v>16</v>
      </c>
      <c r="C708" s="153">
        <f t="shared" si="911"/>
        <v>10227</v>
      </c>
      <c r="D708" s="153">
        <f t="shared" si="933"/>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878"/>
        <v>520</v>
      </c>
      <c r="Z708" s="75">
        <f t="shared" si="939"/>
        <v>44532</v>
      </c>
      <c r="AA708" s="229">
        <f t="shared" si="940"/>
        <v>29148</v>
      </c>
      <c r="AB708" s="229">
        <f t="shared" si="941"/>
        <v>25962</v>
      </c>
      <c r="AC708" s="230">
        <f t="shared" si="942"/>
        <v>1061</v>
      </c>
      <c r="AD708" s="182">
        <f t="shared" si="912"/>
        <v>6</v>
      </c>
      <c r="AE708" s="242">
        <f t="shared" si="943"/>
        <v>11240</v>
      </c>
      <c r="AF708" s="154">
        <v>12445</v>
      </c>
      <c r="AG708" s="183">
        <f t="shared" si="908"/>
        <v>3</v>
      </c>
      <c r="AH708" s="154">
        <v>12143</v>
      </c>
      <c r="AI708" s="183">
        <f t="shared" si="903"/>
        <v>0</v>
      </c>
      <c r="AJ708" s="184">
        <v>213</v>
      </c>
      <c r="AK708" s="185">
        <f t="shared" si="904"/>
        <v>0</v>
      </c>
      <c r="AL708" s="154">
        <v>77</v>
      </c>
      <c r="AM708" s="183">
        <f t="shared" si="905"/>
        <v>0</v>
      </c>
      <c r="AN708" s="154">
        <v>77</v>
      </c>
      <c r="AO708" s="183">
        <f t="shared" si="906"/>
        <v>0</v>
      </c>
      <c r="AP708" s="186">
        <v>0</v>
      </c>
      <c r="AQ708" s="185">
        <f t="shared" si="907"/>
        <v>17</v>
      </c>
      <c r="AR708" s="154">
        <v>16626</v>
      </c>
      <c r="AS708" s="183">
        <f t="shared" si="951"/>
        <v>0</v>
      </c>
      <c r="AT708" s="154">
        <v>13742</v>
      </c>
      <c r="AU708" s="183">
        <f t="shared" si="952"/>
        <v>0</v>
      </c>
      <c r="AV708" s="187">
        <v>848</v>
      </c>
      <c r="AW708" s="237">
        <f t="shared" si="879"/>
        <v>547</v>
      </c>
      <c r="AX708" s="236">
        <f t="shared" si="909"/>
        <v>44532</v>
      </c>
      <c r="AY708" s="6">
        <v>1</v>
      </c>
      <c r="AZ708" s="237">
        <f t="shared" si="897"/>
        <v>467</v>
      </c>
      <c r="BA708" s="237">
        <f t="shared" si="880"/>
        <v>383</v>
      </c>
      <c r="BB708" s="129">
        <v>0</v>
      </c>
      <c r="BC708" s="27">
        <f t="shared" si="896"/>
        <v>1099</v>
      </c>
      <c r="BD708" s="237">
        <f t="shared" si="881"/>
        <v>418</v>
      </c>
      <c r="BE708" s="228">
        <f t="shared" si="944"/>
        <v>44532</v>
      </c>
      <c r="BF708" s="131">
        <f t="shared" si="847"/>
        <v>16</v>
      </c>
      <c r="BG708" s="131">
        <f t="shared" si="898"/>
        <v>10227</v>
      </c>
      <c r="BH708" s="228">
        <f t="shared" si="899"/>
        <v>44532</v>
      </c>
      <c r="BI708" s="131">
        <f t="shared" si="900"/>
        <v>10227</v>
      </c>
      <c r="BJ708" s="1">
        <f t="shared" si="901"/>
        <v>44532</v>
      </c>
      <c r="BK708">
        <f t="shared" si="945"/>
        <v>10</v>
      </c>
      <c r="BL708">
        <f t="shared" si="902"/>
        <v>14</v>
      </c>
      <c r="BM708">
        <f t="shared" si="946"/>
        <v>24</v>
      </c>
      <c r="BN708" s="1">
        <f t="shared" si="947"/>
        <v>44532</v>
      </c>
      <c r="BO708">
        <f t="shared" si="948"/>
        <v>11384</v>
      </c>
      <c r="BP708">
        <f t="shared" si="949"/>
        <v>6608</v>
      </c>
      <c r="BQ708" s="178">
        <f t="shared" si="934"/>
        <v>44532</v>
      </c>
      <c r="BR708">
        <f t="shared" si="935"/>
        <v>12445</v>
      </c>
      <c r="BS708">
        <f t="shared" si="936"/>
        <v>12143</v>
      </c>
      <c r="BT708">
        <f t="shared" si="937"/>
        <v>213</v>
      </c>
      <c r="BU708">
        <v>15</v>
      </c>
      <c r="BV708">
        <f t="shared" si="950"/>
        <v>6</v>
      </c>
      <c r="BW708">
        <f t="shared" si="910"/>
        <v>921</v>
      </c>
      <c r="BX708" s="178">
        <f t="shared" si="913"/>
        <v>44532</v>
      </c>
      <c r="BY708">
        <f t="shared" si="914"/>
        <v>77</v>
      </c>
      <c r="BZ708">
        <f t="shared" si="915"/>
        <v>77</v>
      </c>
      <c r="CA708">
        <f t="shared" si="916"/>
        <v>0</v>
      </c>
      <c r="CB708" s="178">
        <f t="shared" si="917"/>
        <v>44532</v>
      </c>
      <c r="CC708">
        <f t="shared" si="938"/>
        <v>16626</v>
      </c>
      <c r="CD708">
        <f t="shared" si="918"/>
        <v>13742</v>
      </c>
      <c r="CE708">
        <f t="shared" si="919"/>
        <v>848</v>
      </c>
      <c r="CI708" s="178">
        <f t="shared" si="920"/>
        <v>44532</v>
      </c>
      <c r="CJ708">
        <f t="shared" si="921"/>
        <v>6</v>
      </c>
      <c r="CK708">
        <f t="shared" si="922"/>
        <v>3</v>
      </c>
      <c r="CL708" s="178">
        <f t="shared" si="923"/>
        <v>44532</v>
      </c>
      <c r="CM708">
        <f t="shared" si="924"/>
        <v>0</v>
      </c>
      <c r="CN708" s="1">
        <f t="shared" si="925"/>
        <v>44532</v>
      </c>
      <c r="CO708" s="281">
        <f t="shared" si="926"/>
        <v>6</v>
      </c>
      <c r="CP708" s="1">
        <f t="shared" si="927"/>
        <v>44532</v>
      </c>
      <c r="CQ708" s="282">
        <f t="shared" si="928"/>
        <v>0</v>
      </c>
      <c r="CR708" s="178">
        <f t="shared" si="929"/>
        <v>44532</v>
      </c>
      <c r="CS708">
        <f t="shared" si="930"/>
        <v>17</v>
      </c>
      <c r="CT708">
        <f t="shared" si="931"/>
        <v>0</v>
      </c>
      <c r="CU708">
        <f t="shared" si="932"/>
        <v>0</v>
      </c>
    </row>
    <row r="709" spans="1:99" ht="18" customHeight="1" x14ac:dyDescent="0.55000000000000004">
      <c r="A709" s="178">
        <v>44533</v>
      </c>
      <c r="B709" s="239">
        <v>15</v>
      </c>
      <c r="C709" s="153">
        <f t="shared" si="911"/>
        <v>10242</v>
      </c>
      <c r="D709" s="153">
        <f t="shared" si="933"/>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878"/>
        <v>521</v>
      </c>
      <c r="Z709" s="75">
        <f t="shared" si="939"/>
        <v>44533</v>
      </c>
      <c r="AA709" s="229">
        <f t="shared" si="940"/>
        <v>29162</v>
      </c>
      <c r="AB709" s="229">
        <f t="shared" si="941"/>
        <v>25964</v>
      </c>
      <c r="AC709" s="230">
        <f t="shared" si="942"/>
        <v>1061</v>
      </c>
      <c r="AD709" s="182">
        <f t="shared" si="912"/>
        <v>3</v>
      </c>
      <c r="AE709" s="242">
        <f t="shared" si="943"/>
        <v>11243</v>
      </c>
      <c r="AF709" s="154">
        <v>12448</v>
      </c>
      <c r="AG709" s="183">
        <f t="shared" si="908"/>
        <v>2</v>
      </c>
      <c r="AH709" s="154">
        <v>12145</v>
      </c>
      <c r="AI709" s="183">
        <f t="shared" ref="AI709:AI772" si="953">+AJ709-AJ708</f>
        <v>0</v>
      </c>
      <c r="AJ709" s="184">
        <v>213</v>
      </c>
      <c r="AK709" s="185">
        <f t="shared" si="904"/>
        <v>0</v>
      </c>
      <c r="AL709" s="154">
        <v>77</v>
      </c>
      <c r="AM709" s="183">
        <f t="shared" si="905"/>
        <v>0</v>
      </c>
      <c r="AN709" s="154">
        <v>77</v>
      </c>
      <c r="AO709" s="183">
        <f t="shared" si="906"/>
        <v>0</v>
      </c>
      <c r="AP709" s="186">
        <v>0</v>
      </c>
      <c r="AQ709" s="185">
        <f t="shared" si="907"/>
        <v>11</v>
      </c>
      <c r="AR709" s="154">
        <v>16637</v>
      </c>
      <c r="AS709" s="183">
        <f t="shared" si="951"/>
        <v>0</v>
      </c>
      <c r="AT709" s="154">
        <v>13742</v>
      </c>
      <c r="AU709" s="183">
        <f t="shared" si="952"/>
        <v>0</v>
      </c>
      <c r="AV709" s="187">
        <v>848</v>
      </c>
      <c r="AW709" s="237">
        <f t="shared" si="879"/>
        <v>548</v>
      </c>
      <c r="AX709" s="236">
        <f t="shared" si="909"/>
        <v>44533</v>
      </c>
      <c r="AY709" s="6">
        <v>0</v>
      </c>
      <c r="AZ709" s="237">
        <f t="shared" si="897"/>
        <v>467</v>
      </c>
      <c r="BA709" s="237">
        <f t="shared" si="880"/>
        <v>384</v>
      </c>
      <c r="BB709" s="129">
        <v>4</v>
      </c>
      <c r="BC709" s="27">
        <f t="shared" si="896"/>
        <v>1103</v>
      </c>
      <c r="BD709" s="237">
        <f t="shared" si="881"/>
        <v>419</v>
      </c>
      <c r="BE709" s="228">
        <f t="shared" si="944"/>
        <v>44533</v>
      </c>
      <c r="BF709" s="131">
        <f t="shared" si="847"/>
        <v>15</v>
      </c>
      <c r="BG709" s="131">
        <f t="shared" si="898"/>
        <v>10242</v>
      </c>
      <c r="BH709" s="228">
        <f t="shared" si="899"/>
        <v>44533</v>
      </c>
      <c r="BI709" s="131">
        <f t="shared" si="900"/>
        <v>10242</v>
      </c>
      <c r="BJ709" s="1">
        <f t="shared" si="901"/>
        <v>44533</v>
      </c>
      <c r="BK709">
        <f t="shared" si="945"/>
        <v>6</v>
      </c>
      <c r="BL709">
        <f t="shared" si="902"/>
        <v>13</v>
      </c>
      <c r="BM709">
        <f t="shared" si="946"/>
        <v>19</v>
      </c>
      <c r="BN709" s="1">
        <f t="shared" si="947"/>
        <v>44533</v>
      </c>
      <c r="BO709">
        <f t="shared" si="948"/>
        <v>11381</v>
      </c>
      <c r="BP709">
        <f t="shared" si="949"/>
        <v>6644</v>
      </c>
      <c r="BQ709" s="178">
        <f t="shared" si="934"/>
        <v>44533</v>
      </c>
      <c r="BR709">
        <f t="shared" si="935"/>
        <v>12448</v>
      </c>
      <c r="BS709">
        <f t="shared" si="936"/>
        <v>12145</v>
      </c>
      <c r="BT709">
        <f t="shared" si="937"/>
        <v>213</v>
      </c>
      <c r="BU709">
        <v>15</v>
      </c>
      <c r="BV709">
        <f t="shared" si="950"/>
        <v>3</v>
      </c>
      <c r="BW709">
        <f t="shared" si="910"/>
        <v>920</v>
      </c>
      <c r="BX709" s="178">
        <f t="shared" si="913"/>
        <v>44533</v>
      </c>
      <c r="BY709">
        <f t="shared" si="914"/>
        <v>77</v>
      </c>
      <c r="BZ709">
        <f t="shared" si="915"/>
        <v>77</v>
      </c>
      <c r="CA709">
        <f t="shared" si="916"/>
        <v>0</v>
      </c>
      <c r="CB709" s="178">
        <f t="shared" si="917"/>
        <v>44533</v>
      </c>
      <c r="CC709">
        <f t="shared" si="938"/>
        <v>16637</v>
      </c>
      <c r="CD709">
        <f t="shared" si="918"/>
        <v>13742</v>
      </c>
      <c r="CE709">
        <f t="shared" si="919"/>
        <v>848</v>
      </c>
      <c r="CI709" s="178">
        <f t="shared" si="920"/>
        <v>44533</v>
      </c>
      <c r="CJ709">
        <f t="shared" si="921"/>
        <v>3</v>
      </c>
      <c r="CK709">
        <f t="shared" si="922"/>
        <v>2</v>
      </c>
      <c r="CL709" s="178">
        <f t="shared" si="923"/>
        <v>44533</v>
      </c>
      <c r="CM709">
        <f t="shared" si="924"/>
        <v>0</v>
      </c>
      <c r="CN709" s="1">
        <f t="shared" si="925"/>
        <v>44533</v>
      </c>
      <c r="CO709" s="281">
        <f t="shared" si="926"/>
        <v>3</v>
      </c>
      <c r="CP709" s="1">
        <f t="shared" si="927"/>
        <v>44533</v>
      </c>
      <c r="CQ709" s="282">
        <f t="shared" si="928"/>
        <v>0</v>
      </c>
      <c r="CR709" s="178">
        <f t="shared" si="929"/>
        <v>44533</v>
      </c>
      <c r="CS709">
        <f t="shared" si="930"/>
        <v>11</v>
      </c>
      <c r="CT709">
        <f t="shared" si="931"/>
        <v>0</v>
      </c>
      <c r="CU709">
        <f t="shared" si="932"/>
        <v>0</v>
      </c>
    </row>
    <row r="710" spans="1:99" ht="18" customHeight="1" x14ac:dyDescent="0.55000000000000004">
      <c r="A710" s="178">
        <v>44534</v>
      </c>
      <c r="B710" s="239">
        <v>17</v>
      </c>
      <c r="C710" s="153">
        <f t="shared" si="911"/>
        <v>10259</v>
      </c>
      <c r="D710" s="153">
        <f t="shared" si="933"/>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878"/>
        <v>522</v>
      </c>
      <c r="Z710" s="75">
        <f t="shared" si="939"/>
        <v>44534</v>
      </c>
      <c r="AA710" s="229">
        <f t="shared" si="940"/>
        <v>29177</v>
      </c>
      <c r="AB710" s="229">
        <f t="shared" si="941"/>
        <v>25967</v>
      </c>
      <c r="AC710" s="230">
        <f t="shared" si="942"/>
        <v>1061</v>
      </c>
      <c r="AD710" s="182">
        <f t="shared" si="912"/>
        <v>4</v>
      </c>
      <c r="AE710" s="242">
        <f t="shared" si="943"/>
        <v>11247</v>
      </c>
      <c r="AF710" s="154">
        <v>12452</v>
      </c>
      <c r="AG710" s="183">
        <f t="shared" si="908"/>
        <v>3</v>
      </c>
      <c r="AH710" s="154">
        <v>12148</v>
      </c>
      <c r="AI710" s="183">
        <f t="shared" si="953"/>
        <v>0</v>
      </c>
      <c r="AJ710" s="184">
        <v>213</v>
      </c>
      <c r="AK710" s="185">
        <f t="shared" si="904"/>
        <v>0</v>
      </c>
      <c r="AL710" s="154">
        <v>77</v>
      </c>
      <c r="AM710" s="183">
        <f t="shared" si="905"/>
        <v>0</v>
      </c>
      <c r="AN710" s="154">
        <v>77</v>
      </c>
      <c r="AO710" s="183">
        <f t="shared" si="906"/>
        <v>0</v>
      </c>
      <c r="AP710" s="186">
        <v>0</v>
      </c>
      <c r="AQ710" s="185">
        <f t="shared" si="907"/>
        <v>11</v>
      </c>
      <c r="AR710" s="154">
        <v>16648</v>
      </c>
      <c r="AS710" s="183">
        <f t="shared" si="951"/>
        <v>0</v>
      </c>
      <c r="AT710" s="154">
        <v>13742</v>
      </c>
      <c r="AU710" s="183">
        <f t="shared" si="952"/>
        <v>0</v>
      </c>
      <c r="AV710" s="187">
        <v>848</v>
      </c>
      <c r="AW710" s="237">
        <f t="shared" si="879"/>
        <v>549</v>
      </c>
      <c r="AX710" s="236">
        <f t="shared" si="909"/>
        <v>44534</v>
      </c>
      <c r="AY710" s="6">
        <v>0</v>
      </c>
      <c r="AZ710" s="237">
        <f t="shared" si="897"/>
        <v>467</v>
      </c>
      <c r="BA710" s="237">
        <f t="shared" si="880"/>
        <v>385</v>
      </c>
      <c r="BB710" s="129">
        <v>0</v>
      </c>
      <c r="BC710" s="27">
        <f t="shared" ref="BC710:BC741" si="954">+BC709+BB710</f>
        <v>1103</v>
      </c>
      <c r="BD710" s="237">
        <f t="shared" si="881"/>
        <v>420</v>
      </c>
      <c r="BE710" s="228">
        <f t="shared" si="944"/>
        <v>44534</v>
      </c>
      <c r="BF710" s="131">
        <f t="shared" si="847"/>
        <v>17</v>
      </c>
      <c r="BG710" s="131">
        <f t="shared" si="898"/>
        <v>10259</v>
      </c>
      <c r="BH710" s="228">
        <f t="shared" si="899"/>
        <v>44534</v>
      </c>
      <c r="BI710" s="131">
        <f t="shared" si="900"/>
        <v>10259</v>
      </c>
      <c r="BJ710" s="1">
        <f t="shared" si="901"/>
        <v>44534</v>
      </c>
      <c r="BK710">
        <f t="shared" si="945"/>
        <v>5</v>
      </c>
      <c r="BL710">
        <f t="shared" si="902"/>
        <v>16</v>
      </c>
      <c r="BM710">
        <f t="shared" si="946"/>
        <v>21</v>
      </c>
      <c r="BN710" s="1">
        <f t="shared" si="947"/>
        <v>44534</v>
      </c>
      <c r="BO710">
        <f t="shared" si="948"/>
        <v>11345</v>
      </c>
      <c r="BP710">
        <f t="shared" si="949"/>
        <v>6595</v>
      </c>
      <c r="BQ710" s="178">
        <f t="shared" si="934"/>
        <v>44534</v>
      </c>
      <c r="BR710">
        <f t="shared" si="935"/>
        <v>12452</v>
      </c>
      <c r="BS710">
        <f t="shared" si="936"/>
        <v>12148</v>
      </c>
      <c r="BT710">
        <f t="shared" si="937"/>
        <v>213</v>
      </c>
      <c r="BU710">
        <v>15</v>
      </c>
      <c r="BV710">
        <f t="shared" si="950"/>
        <v>4</v>
      </c>
      <c r="BW710">
        <f t="shared" si="910"/>
        <v>931</v>
      </c>
      <c r="BX710" s="178">
        <f t="shared" si="913"/>
        <v>44534</v>
      </c>
      <c r="BY710">
        <f t="shared" si="914"/>
        <v>77</v>
      </c>
      <c r="BZ710">
        <f t="shared" si="915"/>
        <v>77</v>
      </c>
      <c r="CA710">
        <f t="shared" si="916"/>
        <v>0</v>
      </c>
      <c r="CB710" s="178">
        <f t="shared" si="917"/>
        <v>44534</v>
      </c>
      <c r="CC710">
        <f t="shared" si="938"/>
        <v>16648</v>
      </c>
      <c r="CD710">
        <f t="shared" si="918"/>
        <v>13742</v>
      </c>
      <c r="CE710">
        <f t="shared" si="919"/>
        <v>848</v>
      </c>
      <c r="CI710" s="178">
        <f t="shared" si="920"/>
        <v>44534</v>
      </c>
      <c r="CJ710">
        <f t="shared" si="921"/>
        <v>4</v>
      </c>
      <c r="CK710">
        <f t="shared" si="922"/>
        <v>3</v>
      </c>
      <c r="CL710" s="178">
        <f t="shared" si="923"/>
        <v>44534</v>
      </c>
      <c r="CM710">
        <f t="shared" si="924"/>
        <v>0</v>
      </c>
      <c r="CN710" s="1">
        <f t="shared" si="925"/>
        <v>44534</v>
      </c>
      <c r="CO710" s="281">
        <f t="shared" si="926"/>
        <v>4</v>
      </c>
      <c r="CP710" s="1">
        <f t="shared" si="927"/>
        <v>44534</v>
      </c>
      <c r="CQ710" s="282">
        <f t="shared" si="928"/>
        <v>0</v>
      </c>
      <c r="CR710" s="178">
        <f t="shared" si="929"/>
        <v>44534</v>
      </c>
      <c r="CS710">
        <f t="shared" si="930"/>
        <v>11</v>
      </c>
      <c r="CT710">
        <f t="shared" si="931"/>
        <v>0</v>
      </c>
      <c r="CU710">
        <f t="shared" si="932"/>
        <v>0</v>
      </c>
    </row>
    <row r="711" spans="1:99" ht="18" customHeight="1" x14ac:dyDescent="0.55000000000000004">
      <c r="A711" s="178">
        <v>44535</v>
      </c>
      <c r="B711" s="239">
        <v>23</v>
      </c>
      <c r="C711" s="153">
        <f t="shared" si="911"/>
        <v>10282</v>
      </c>
      <c r="D711" s="153">
        <f t="shared" si="933"/>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878"/>
        <v>523</v>
      </c>
      <c r="Z711" s="75">
        <f t="shared" si="939"/>
        <v>44535</v>
      </c>
      <c r="AA711" s="229">
        <f t="shared" si="940"/>
        <v>29190</v>
      </c>
      <c r="AB711" s="229">
        <f t="shared" si="941"/>
        <v>25968</v>
      </c>
      <c r="AC711" s="230">
        <f t="shared" si="942"/>
        <v>1061</v>
      </c>
      <c r="AD711" s="182">
        <f t="shared" si="912"/>
        <v>9</v>
      </c>
      <c r="AE711" s="242">
        <f t="shared" si="943"/>
        <v>11256</v>
      </c>
      <c r="AF711" s="154">
        <v>12461</v>
      </c>
      <c r="AG711" s="183">
        <f t="shared" si="908"/>
        <v>1</v>
      </c>
      <c r="AH711" s="154">
        <v>12149</v>
      </c>
      <c r="AI711" s="183">
        <f t="shared" si="953"/>
        <v>0</v>
      </c>
      <c r="AJ711" s="184">
        <v>213</v>
      </c>
      <c r="AK711" s="185">
        <f t="shared" si="904"/>
        <v>0</v>
      </c>
      <c r="AL711" s="154">
        <v>77</v>
      </c>
      <c r="AM711" s="183">
        <f t="shared" si="905"/>
        <v>0</v>
      </c>
      <c r="AN711" s="154">
        <v>77</v>
      </c>
      <c r="AO711" s="183">
        <f t="shared" si="906"/>
        <v>0</v>
      </c>
      <c r="AP711" s="186">
        <v>0</v>
      </c>
      <c r="AQ711" s="185">
        <f t="shared" si="907"/>
        <v>4</v>
      </c>
      <c r="AR711" s="154">
        <v>16652</v>
      </c>
      <c r="AS711" s="183">
        <f t="shared" si="951"/>
        <v>0</v>
      </c>
      <c r="AT711" s="154">
        <v>13742</v>
      </c>
      <c r="AU711" s="183">
        <f t="shared" si="952"/>
        <v>0</v>
      </c>
      <c r="AV711" s="187">
        <v>848</v>
      </c>
      <c r="AW711" s="237">
        <f t="shared" si="879"/>
        <v>550</v>
      </c>
      <c r="AX711" s="236">
        <f t="shared" si="909"/>
        <v>44535</v>
      </c>
      <c r="AY711" s="6">
        <v>0</v>
      </c>
      <c r="AZ711" s="237">
        <f t="shared" si="897"/>
        <v>467</v>
      </c>
      <c r="BA711" s="237">
        <f t="shared" si="880"/>
        <v>383</v>
      </c>
      <c r="BB711" s="129">
        <v>1</v>
      </c>
      <c r="BC711" s="27">
        <f t="shared" si="954"/>
        <v>1104</v>
      </c>
      <c r="BD711" s="237">
        <f t="shared" si="881"/>
        <v>418</v>
      </c>
      <c r="BE711" s="228">
        <f t="shared" si="944"/>
        <v>44535</v>
      </c>
      <c r="BF711" s="131">
        <f t="shared" si="847"/>
        <v>23</v>
      </c>
      <c r="BG711" s="131">
        <f t="shared" si="898"/>
        <v>10282</v>
      </c>
      <c r="BH711" s="228">
        <f t="shared" si="899"/>
        <v>44535</v>
      </c>
      <c r="BI711" s="131">
        <f t="shared" si="900"/>
        <v>10282</v>
      </c>
      <c r="BJ711" s="1">
        <f t="shared" si="901"/>
        <v>44535</v>
      </c>
      <c r="BK711">
        <f t="shared" si="945"/>
        <v>5</v>
      </c>
      <c r="BL711">
        <f t="shared" si="902"/>
        <v>39</v>
      </c>
      <c r="BM711">
        <f t="shared" si="946"/>
        <v>44</v>
      </c>
      <c r="BN711" s="1">
        <f t="shared" si="947"/>
        <v>44535</v>
      </c>
      <c r="BO711">
        <f t="shared" si="948"/>
        <v>11303</v>
      </c>
      <c r="BP711">
        <f t="shared" si="949"/>
        <v>6568</v>
      </c>
      <c r="BQ711" s="178">
        <f t="shared" si="934"/>
        <v>44535</v>
      </c>
      <c r="BR711">
        <f t="shared" si="935"/>
        <v>12461</v>
      </c>
      <c r="BS711">
        <f t="shared" si="936"/>
        <v>12149</v>
      </c>
      <c r="BT711">
        <f t="shared" si="937"/>
        <v>213</v>
      </c>
      <c r="BU711">
        <v>15</v>
      </c>
      <c r="BV711">
        <f t="shared" si="950"/>
        <v>9</v>
      </c>
      <c r="BW711">
        <f t="shared" si="910"/>
        <v>941</v>
      </c>
      <c r="BX711" s="178">
        <f t="shared" si="913"/>
        <v>44535</v>
      </c>
      <c r="BY711">
        <f t="shared" si="914"/>
        <v>77</v>
      </c>
      <c r="BZ711">
        <f t="shared" si="915"/>
        <v>77</v>
      </c>
      <c r="CA711">
        <f t="shared" si="916"/>
        <v>0</v>
      </c>
      <c r="CB711" s="178">
        <f t="shared" si="917"/>
        <v>44535</v>
      </c>
      <c r="CC711">
        <f t="shared" si="938"/>
        <v>16652</v>
      </c>
      <c r="CD711">
        <f t="shared" si="918"/>
        <v>13742</v>
      </c>
      <c r="CE711">
        <f t="shared" si="919"/>
        <v>848</v>
      </c>
      <c r="CI711" s="178">
        <f t="shared" si="920"/>
        <v>44535</v>
      </c>
      <c r="CJ711">
        <f t="shared" si="921"/>
        <v>9</v>
      </c>
      <c r="CK711">
        <f t="shared" si="922"/>
        <v>1</v>
      </c>
      <c r="CL711" s="178">
        <f t="shared" si="923"/>
        <v>44535</v>
      </c>
      <c r="CM711">
        <f t="shared" si="924"/>
        <v>0</v>
      </c>
      <c r="CN711" s="1">
        <f t="shared" si="925"/>
        <v>44535</v>
      </c>
      <c r="CO711" s="281">
        <f t="shared" si="926"/>
        <v>9</v>
      </c>
      <c r="CP711" s="1">
        <f t="shared" si="927"/>
        <v>44535</v>
      </c>
      <c r="CQ711" s="282">
        <f t="shared" si="928"/>
        <v>0</v>
      </c>
      <c r="CR711" s="178">
        <f t="shared" si="929"/>
        <v>44535</v>
      </c>
      <c r="CS711">
        <f t="shared" si="930"/>
        <v>4</v>
      </c>
      <c r="CT711">
        <f t="shared" si="931"/>
        <v>0</v>
      </c>
      <c r="CU711">
        <f t="shared" si="932"/>
        <v>0</v>
      </c>
    </row>
    <row r="712" spans="1:99" ht="18" customHeight="1" x14ac:dyDescent="0.55000000000000004">
      <c r="A712" s="178">
        <v>44536</v>
      </c>
      <c r="B712" s="239">
        <v>34</v>
      </c>
      <c r="C712" s="153">
        <f t="shared" si="911"/>
        <v>10316</v>
      </c>
      <c r="D712" s="153">
        <f t="shared" si="933"/>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878"/>
        <v>524</v>
      </c>
      <c r="Z712" s="75">
        <f t="shared" si="939"/>
        <v>44536</v>
      </c>
      <c r="AA712" s="229">
        <f t="shared" si="940"/>
        <v>29205</v>
      </c>
      <c r="AB712" s="229">
        <f t="shared" si="941"/>
        <v>25970</v>
      </c>
      <c r="AC712" s="230">
        <f t="shared" si="942"/>
        <v>1061</v>
      </c>
      <c r="AD712" s="182">
        <f t="shared" si="912"/>
        <v>5</v>
      </c>
      <c r="AE712" s="242">
        <f t="shared" si="943"/>
        <v>11261</v>
      </c>
      <c r="AF712" s="154">
        <v>12466</v>
      </c>
      <c r="AG712" s="183">
        <f t="shared" si="908"/>
        <v>2</v>
      </c>
      <c r="AH712" s="154">
        <v>12151</v>
      </c>
      <c r="AI712" s="183">
        <f t="shared" si="953"/>
        <v>0</v>
      </c>
      <c r="AJ712" s="184">
        <v>213</v>
      </c>
      <c r="AK712" s="185">
        <f t="shared" si="904"/>
        <v>0</v>
      </c>
      <c r="AL712" s="154">
        <v>77</v>
      </c>
      <c r="AM712" s="183">
        <f t="shared" si="905"/>
        <v>0</v>
      </c>
      <c r="AN712" s="154">
        <v>77</v>
      </c>
      <c r="AO712" s="183">
        <f t="shared" si="906"/>
        <v>0</v>
      </c>
      <c r="AP712" s="186">
        <v>0</v>
      </c>
      <c r="AQ712" s="185">
        <f t="shared" si="907"/>
        <v>10</v>
      </c>
      <c r="AR712" s="154">
        <v>16662</v>
      </c>
      <c r="AS712" s="183">
        <f t="shared" si="951"/>
        <v>0</v>
      </c>
      <c r="AT712" s="154">
        <v>13742</v>
      </c>
      <c r="AU712" s="183">
        <f t="shared" si="952"/>
        <v>0</v>
      </c>
      <c r="AV712" s="187">
        <v>848</v>
      </c>
      <c r="AW712" s="237">
        <f t="shared" si="879"/>
        <v>551</v>
      </c>
      <c r="AX712" s="236">
        <f t="shared" si="909"/>
        <v>44536</v>
      </c>
      <c r="AY712" s="6">
        <v>0</v>
      </c>
      <c r="AZ712" s="237">
        <f t="shared" si="897"/>
        <v>467</v>
      </c>
      <c r="BA712" s="237">
        <f t="shared" si="880"/>
        <v>384</v>
      </c>
      <c r="BB712" s="129">
        <v>0</v>
      </c>
      <c r="BC712" s="27">
        <f t="shared" si="954"/>
        <v>1104</v>
      </c>
      <c r="BD712" s="237">
        <f t="shared" si="881"/>
        <v>419</v>
      </c>
      <c r="BE712" s="228">
        <f t="shared" si="944"/>
        <v>44536</v>
      </c>
      <c r="BF712" s="131">
        <f t="shared" si="847"/>
        <v>34</v>
      </c>
      <c r="BG712" s="131">
        <f t="shared" si="898"/>
        <v>10316</v>
      </c>
      <c r="BH712" s="228">
        <f t="shared" si="899"/>
        <v>44536</v>
      </c>
      <c r="BI712" s="131">
        <f t="shared" si="900"/>
        <v>10316</v>
      </c>
      <c r="BJ712" s="1">
        <f t="shared" si="901"/>
        <v>44536</v>
      </c>
      <c r="BK712">
        <f t="shared" si="945"/>
        <v>4</v>
      </c>
      <c r="BL712">
        <f t="shared" si="902"/>
        <v>10</v>
      </c>
      <c r="BM712">
        <f t="shared" si="946"/>
        <v>14</v>
      </c>
      <c r="BN712" s="1">
        <f t="shared" si="947"/>
        <v>44536</v>
      </c>
      <c r="BO712">
        <f t="shared" si="948"/>
        <v>11398</v>
      </c>
      <c r="BP712">
        <f t="shared" si="949"/>
        <v>6618</v>
      </c>
      <c r="BQ712" s="178">
        <f t="shared" si="934"/>
        <v>44536</v>
      </c>
      <c r="BR712">
        <f t="shared" si="935"/>
        <v>12466</v>
      </c>
      <c r="BS712">
        <f t="shared" si="936"/>
        <v>12151</v>
      </c>
      <c r="BT712">
        <f t="shared" si="937"/>
        <v>213</v>
      </c>
      <c r="BU712">
        <v>15</v>
      </c>
      <c r="BV712">
        <f t="shared" si="950"/>
        <v>5</v>
      </c>
      <c r="BW712">
        <f t="shared" si="910"/>
        <v>926</v>
      </c>
      <c r="BX712" s="178">
        <f t="shared" si="913"/>
        <v>44536</v>
      </c>
      <c r="BY712">
        <f t="shared" si="914"/>
        <v>77</v>
      </c>
      <c r="BZ712">
        <f t="shared" si="915"/>
        <v>77</v>
      </c>
      <c r="CA712">
        <f t="shared" si="916"/>
        <v>0</v>
      </c>
      <c r="CB712" s="178">
        <f t="shared" si="917"/>
        <v>44536</v>
      </c>
      <c r="CC712">
        <f t="shared" si="938"/>
        <v>16662</v>
      </c>
      <c r="CD712">
        <f t="shared" si="918"/>
        <v>13742</v>
      </c>
      <c r="CE712">
        <f t="shared" si="919"/>
        <v>848</v>
      </c>
      <c r="CI712" s="178">
        <f t="shared" si="920"/>
        <v>44536</v>
      </c>
      <c r="CJ712">
        <f t="shared" si="921"/>
        <v>5</v>
      </c>
      <c r="CK712">
        <f t="shared" si="922"/>
        <v>2</v>
      </c>
      <c r="CL712" s="178">
        <f t="shared" si="923"/>
        <v>44536</v>
      </c>
      <c r="CM712">
        <f t="shared" si="924"/>
        <v>0</v>
      </c>
      <c r="CN712" s="1">
        <f t="shared" si="925"/>
        <v>44536</v>
      </c>
      <c r="CO712" s="281">
        <f t="shared" si="926"/>
        <v>5</v>
      </c>
      <c r="CP712" s="1">
        <f t="shared" si="927"/>
        <v>44536</v>
      </c>
      <c r="CQ712" s="282">
        <f t="shared" si="928"/>
        <v>0</v>
      </c>
      <c r="CR712" s="178">
        <f t="shared" si="929"/>
        <v>44536</v>
      </c>
      <c r="CS712">
        <f t="shared" si="930"/>
        <v>10</v>
      </c>
      <c r="CT712">
        <f t="shared" si="931"/>
        <v>0</v>
      </c>
      <c r="CU712">
        <f t="shared" si="932"/>
        <v>0</v>
      </c>
    </row>
    <row r="713" spans="1:99" ht="18" customHeight="1" x14ac:dyDescent="0.55000000000000004">
      <c r="A713" s="178">
        <v>44537</v>
      </c>
      <c r="B713" s="239">
        <v>30</v>
      </c>
      <c r="C713" s="153">
        <f t="shared" si="911"/>
        <v>10346</v>
      </c>
      <c r="D713" s="153">
        <f t="shared" si="933"/>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878"/>
        <v>525</v>
      </c>
      <c r="Z713" s="75">
        <f t="shared" si="939"/>
        <v>44537</v>
      </c>
      <c r="AA713" s="229">
        <f t="shared" si="940"/>
        <v>29231</v>
      </c>
      <c r="AB713" s="229">
        <f t="shared" si="941"/>
        <v>25972</v>
      </c>
      <c r="AC713" s="230">
        <f t="shared" si="942"/>
        <v>1061</v>
      </c>
      <c r="AD713" s="182">
        <f t="shared" si="912"/>
        <v>5</v>
      </c>
      <c r="AE713" s="242">
        <f t="shared" si="943"/>
        <v>11266</v>
      </c>
      <c r="AF713" s="154">
        <v>12471</v>
      </c>
      <c r="AG713" s="183">
        <f t="shared" si="908"/>
        <v>2</v>
      </c>
      <c r="AH713" s="154">
        <v>12153</v>
      </c>
      <c r="AI713" s="183">
        <f t="shared" si="953"/>
        <v>0</v>
      </c>
      <c r="AJ713" s="184">
        <v>213</v>
      </c>
      <c r="AK713" s="185">
        <f t="shared" si="904"/>
        <v>0</v>
      </c>
      <c r="AL713" s="154">
        <v>77</v>
      </c>
      <c r="AM713" s="183">
        <f t="shared" si="905"/>
        <v>0</v>
      </c>
      <c r="AN713" s="154">
        <v>77</v>
      </c>
      <c r="AO713" s="183">
        <f t="shared" si="906"/>
        <v>0</v>
      </c>
      <c r="AP713" s="186">
        <v>0</v>
      </c>
      <c r="AQ713" s="185">
        <f t="shared" si="907"/>
        <v>21</v>
      </c>
      <c r="AR713" s="154">
        <v>16683</v>
      </c>
      <c r="AS713" s="183">
        <f t="shared" si="951"/>
        <v>0</v>
      </c>
      <c r="AT713" s="154">
        <v>13742</v>
      </c>
      <c r="AU713" s="183">
        <f t="shared" si="952"/>
        <v>0</v>
      </c>
      <c r="AV713" s="187">
        <v>848</v>
      </c>
      <c r="AW713" s="237">
        <f t="shared" si="879"/>
        <v>552</v>
      </c>
      <c r="AX713" s="236">
        <f t="shared" si="909"/>
        <v>44537</v>
      </c>
      <c r="AY713" s="6">
        <v>0</v>
      </c>
      <c r="AZ713" s="237">
        <f t="shared" si="897"/>
        <v>467</v>
      </c>
      <c r="BA713" s="237">
        <f t="shared" si="880"/>
        <v>385</v>
      </c>
      <c r="BB713" s="129">
        <v>0</v>
      </c>
      <c r="BC713" s="27">
        <f t="shared" si="954"/>
        <v>1104</v>
      </c>
      <c r="BD713" s="237">
        <f t="shared" si="881"/>
        <v>420</v>
      </c>
      <c r="BE713" s="228">
        <f t="shared" si="944"/>
        <v>44537</v>
      </c>
      <c r="BF713" s="131">
        <f t="shared" si="847"/>
        <v>30</v>
      </c>
      <c r="BG713" s="131">
        <f t="shared" si="898"/>
        <v>10346</v>
      </c>
      <c r="BH713" s="228">
        <f t="shared" si="899"/>
        <v>44537</v>
      </c>
      <c r="BI713" s="131">
        <f t="shared" si="900"/>
        <v>10346</v>
      </c>
      <c r="BJ713" s="1">
        <f t="shared" si="901"/>
        <v>44537</v>
      </c>
      <c r="BK713">
        <f t="shared" si="945"/>
        <v>5</v>
      </c>
      <c r="BL713">
        <f t="shared" si="902"/>
        <v>18</v>
      </c>
      <c r="BM713">
        <f t="shared" si="946"/>
        <v>23</v>
      </c>
      <c r="BN713" s="1">
        <f t="shared" si="947"/>
        <v>44537</v>
      </c>
      <c r="BO713">
        <f t="shared" si="948"/>
        <v>11404</v>
      </c>
      <c r="BP713">
        <f t="shared" si="949"/>
        <v>6662</v>
      </c>
      <c r="BQ713" s="178">
        <f t="shared" si="934"/>
        <v>44537</v>
      </c>
      <c r="BR713">
        <f t="shared" si="935"/>
        <v>12471</v>
      </c>
      <c r="BS713">
        <f t="shared" si="936"/>
        <v>12153</v>
      </c>
      <c r="BT713">
        <f t="shared" si="937"/>
        <v>213</v>
      </c>
      <c r="BU713">
        <v>15</v>
      </c>
      <c r="BV713">
        <f t="shared" si="950"/>
        <v>5</v>
      </c>
      <c r="BW713">
        <f t="shared" si="910"/>
        <v>925</v>
      </c>
      <c r="BX713" s="178">
        <f t="shared" si="913"/>
        <v>44537</v>
      </c>
      <c r="BY713">
        <f t="shared" si="914"/>
        <v>77</v>
      </c>
      <c r="BZ713">
        <f t="shared" si="915"/>
        <v>77</v>
      </c>
      <c r="CA713">
        <f t="shared" si="916"/>
        <v>0</v>
      </c>
      <c r="CB713" s="178">
        <f t="shared" si="917"/>
        <v>44537</v>
      </c>
      <c r="CC713">
        <f t="shared" si="938"/>
        <v>16683</v>
      </c>
      <c r="CD713">
        <f t="shared" si="918"/>
        <v>13742</v>
      </c>
      <c r="CE713">
        <f t="shared" si="919"/>
        <v>848</v>
      </c>
      <c r="CI713" s="178">
        <f t="shared" si="920"/>
        <v>44537</v>
      </c>
      <c r="CJ713">
        <f t="shared" si="921"/>
        <v>5</v>
      </c>
      <c r="CK713">
        <f t="shared" si="922"/>
        <v>2</v>
      </c>
      <c r="CL713" s="178">
        <f t="shared" si="923"/>
        <v>44537</v>
      </c>
      <c r="CM713">
        <f t="shared" si="924"/>
        <v>0</v>
      </c>
      <c r="CN713" s="1">
        <f t="shared" si="925"/>
        <v>44537</v>
      </c>
      <c r="CO713" s="281">
        <f t="shared" si="926"/>
        <v>5</v>
      </c>
      <c r="CP713" s="1">
        <f t="shared" si="927"/>
        <v>44537</v>
      </c>
      <c r="CQ713" s="282">
        <f t="shared" si="928"/>
        <v>0</v>
      </c>
      <c r="CR713" s="178">
        <f t="shared" si="929"/>
        <v>44537</v>
      </c>
      <c r="CS713">
        <f t="shared" si="930"/>
        <v>21</v>
      </c>
      <c r="CT713">
        <f t="shared" si="931"/>
        <v>0</v>
      </c>
      <c r="CU713">
        <f t="shared" si="932"/>
        <v>0</v>
      </c>
    </row>
    <row r="714" spans="1:99" ht="18" customHeight="1" x14ac:dyDescent="0.55000000000000004">
      <c r="A714" s="178">
        <v>44538</v>
      </c>
      <c r="B714" s="239">
        <v>23</v>
      </c>
      <c r="C714" s="153">
        <f t="shared" si="911"/>
        <v>10369</v>
      </c>
      <c r="D714" s="153">
        <f t="shared" si="933"/>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878"/>
        <v>526</v>
      </c>
      <c r="Z714" s="75">
        <f t="shared" si="939"/>
        <v>44538</v>
      </c>
      <c r="AA714" s="229">
        <f t="shared" si="940"/>
        <v>29236</v>
      </c>
      <c r="AB714" s="229">
        <f t="shared" si="941"/>
        <v>25974</v>
      </c>
      <c r="AC714" s="230">
        <f t="shared" si="942"/>
        <v>1061</v>
      </c>
      <c r="AD714" s="182">
        <f t="shared" si="912"/>
        <v>0</v>
      </c>
      <c r="AE714" s="242">
        <f t="shared" si="943"/>
        <v>11266</v>
      </c>
      <c r="AF714" s="154">
        <v>12471</v>
      </c>
      <c r="AG714" s="183">
        <f t="shared" si="908"/>
        <v>2</v>
      </c>
      <c r="AH714" s="154">
        <v>12155</v>
      </c>
      <c r="AI714" s="183">
        <f t="shared" si="953"/>
        <v>0</v>
      </c>
      <c r="AJ714" s="184">
        <v>213</v>
      </c>
      <c r="AK714" s="185">
        <f t="shared" si="904"/>
        <v>0</v>
      </c>
      <c r="AL714" s="154">
        <v>77</v>
      </c>
      <c r="AM714" s="183">
        <f t="shared" si="905"/>
        <v>0</v>
      </c>
      <c r="AN714" s="154">
        <v>77</v>
      </c>
      <c r="AO714" s="183">
        <f t="shared" si="906"/>
        <v>0</v>
      </c>
      <c r="AP714" s="186">
        <v>0</v>
      </c>
      <c r="AQ714" s="185">
        <f t="shared" si="907"/>
        <v>5</v>
      </c>
      <c r="AR714" s="154">
        <v>16688</v>
      </c>
      <c r="AS714" s="183">
        <f t="shared" si="951"/>
        <v>0</v>
      </c>
      <c r="AT714" s="154">
        <v>13742</v>
      </c>
      <c r="AU714" s="183">
        <f t="shared" si="952"/>
        <v>0</v>
      </c>
      <c r="AV714" s="187">
        <v>848</v>
      </c>
      <c r="AW714" s="237">
        <f t="shared" si="879"/>
        <v>553</v>
      </c>
      <c r="AX714" s="236">
        <f t="shared" si="909"/>
        <v>44538</v>
      </c>
      <c r="AY714" s="6">
        <v>0</v>
      </c>
      <c r="AZ714" s="237">
        <f t="shared" si="897"/>
        <v>467</v>
      </c>
      <c r="BA714" s="237">
        <f t="shared" si="880"/>
        <v>386</v>
      </c>
      <c r="BB714" s="129">
        <v>0</v>
      </c>
      <c r="BC714" s="27">
        <f t="shared" si="954"/>
        <v>1104</v>
      </c>
      <c r="BD714" s="237">
        <f t="shared" si="881"/>
        <v>421</v>
      </c>
      <c r="BE714" s="228">
        <f t="shared" si="944"/>
        <v>44538</v>
      </c>
      <c r="BF714" s="131">
        <f t="shared" si="847"/>
        <v>23</v>
      </c>
      <c r="BG714" s="131">
        <f t="shared" si="898"/>
        <v>10369</v>
      </c>
      <c r="BH714" s="228">
        <f t="shared" si="899"/>
        <v>44538</v>
      </c>
      <c r="BI714" s="131">
        <f t="shared" si="900"/>
        <v>10369</v>
      </c>
      <c r="BJ714" s="1">
        <f t="shared" si="901"/>
        <v>44538</v>
      </c>
      <c r="BK714">
        <f t="shared" si="945"/>
        <v>13</v>
      </c>
      <c r="BL714">
        <f t="shared" si="902"/>
        <v>20</v>
      </c>
      <c r="BM714">
        <f t="shared" si="946"/>
        <v>33</v>
      </c>
      <c r="BN714" s="1">
        <f t="shared" si="947"/>
        <v>44538</v>
      </c>
      <c r="BO714">
        <f t="shared" si="948"/>
        <v>11378</v>
      </c>
      <c r="BP714">
        <f t="shared" si="949"/>
        <v>6615</v>
      </c>
      <c r="BQ714" s="178">
        <f t="shared" si="934"/>
        <v>44538</v>
      </c>
      <c r="BR714">
        <f t="shared" si="935"/>
        <v>12471</v>
      </c>
      <c r="BS714">
        <f t="shared" si="936"/>
        <v>12155</v>
      </c>
      <c r="BT714">
        <f t="shared" si="937"/>
        <v>213</v>
      </c>
      <c r="BU714">
        <v>15</v>
      </c>
      <c r="BV714">
        <f t="shared" si="950"/>
        <v>0</v>
      </c>
      <c r="BW714">
        <f t="shared" si="910"/>
        <v>931</v>
      </c>
      <c r="BX714" s="178">
        <f t="shared" si="913"/>
        <v>44538</v>
      </c>
      <c r="BY714">
        <f t="shared" si="914"/>
        <v>77</v>
      </c>
      <c r="BZ714">
        <f t="shared" si="915"/>
        <v>77</v>
      </c>
      <c r="CA714">
        <f t="shared" si="916"/>
        <v>0</v>
      </c>
      <c r="CB714" s="178">
        <f t="shared" si="917"/>
        <v>44538</v>
      </c>
      <c r="CC714">
        <f t="shared" si="938"/>
        <v>16688</v>
      </c>
      <c r="CD714">
        <f t="shared" si="918"/>
        <v>13742</v>
      </c>
      <c r="CE714">
        <f t="shared" si="919"/>
        <v>848</v>
      </c>
      <c r="CI714" s="178">
        <f t="shared" si="920"/>
        <v>44538</v>
      </c>
      <c r="CJ714">
        <f t="shared" si="921"/>
        <v>0</v>
      </c>
      <c r="CK714">
        <f t="shared" si="922"/>
        <v>2</v>
      </c>
      <c r="CL714" s="178">
        <f t="shared" si="923"/>
        <v>44538</v>
      </c>
      <c r="CM714">
        <f t="shared" si="924"/>
        <v>0</v>
      </c>
      <c r="CN714" s="1">
        <f t="shared" si="925"/>
        <v>44538</v>
      </c>
      <c r="CO714" s="281">
        <f t="shared" si="926"/>
        <v>0</v>
      </c>
      <c r="CP714" s="1">
        <f t="shared" si="927"/>
        <v>44538</v>
      </c>
      <c r="CQ714" s="282">
        <f t="shared" si="928"/>
        <v>0</v>
      </c>
      <c r="CR714" s="178">
        <f t="shared" si="929"/>
        <v>44538</v>
      </c>
      <c r="CS714">
        <f t="shared" si="930"/>
        <v>5</v>
      </c>
      <c r="CT714">
        <f t="shared" si="931"/>
        <v>0</v>
      </c>
      <c r="CU714">
        <f t="shared" si="932"/>
        <v>0</v>
      </c>
    </row>
    <row r="715" spans="1:99" ht="18" customHeight="1" x14ac:dyDescent="0.55000000000000004">
      <c r="A715" s="178">
        <v>44539</v>
      </c>
      <c r="B715" s="239">
        <v>26</v>
      </c>
      <c r="C715" s="153">
        <f t="shared" si="911"/>
        <v>10395</v>
      </c>
      <c r="D715" s="153">
        <f t="shared" si="933"/>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878"/>
        <v>527</v>
      </c>
      <c r="Z715" s="75">
        <f t="shared" si="939"/>
        <v>44539</v>
      </c>
      <c r="AA715" s="229">
        <f t="shared" si="940"/>
        <v>29259</v>
      </c>
      <c r="AB715" s="229">
        <f t="shared" si="941"/>
        <v>25975</v>
      </c>
      <c r="AC715" s="230">
        <f t="shared" si="942"/>
        <v>1061</v>
      </c>
      <c r="AD715" s="182">
        <f t="shared" si="912"/>
        <v>7</v>
      </c>
      <c r="AE715" s="242">
        <f t="shared" si="943"/>
        <v>11273</v>
      </c>
      <c r="AF715" s="154">
        <v>12478</v>
      </c>
      <c r="AG715" s="183">
        <f t="shared" si="908"/>
        <v>1</v>
      </c>
      <c r="AH715" s="154">
        <v>12156</v>
      </c>
      <c r="AI715" s="183">
        <f t="shared" si="953"/>
        <v>0</v>
      </c>
      <c r="AJ715" s="184">
        <v>213</v>
      </c>
      <c r="AK715" s="185">
        <f t="shared" si="904"/>
        <v>0</v>
      </c>
      <c r="AL715" s="154">
        <v>77</v>
      </c>
      <c r="AM715" s="183">
        <f t="shared" si="905"/>
        <v>0</v>
      </c>
      <c r="AN715" s="154">
        <v>77</v>
      </c>
      <c r="AO715" s="183">
        <f t="shared" si="906"/>
        <v>0</v>
      </c>
      <c r="AP715" s="186">
        <v>0</v>
      </c>
      <c r="AQ715" s="185">
        <f t="shared" si="907"/>
        <v>16</v>
      </c>
      <c r="AR715" s="154">
        <v>16704</v>
      </c>
      <c r="AS715" s="183">
        <f t="shared" si="951"/>
        <v>0</v>
      </c>
      <c r="AT715" s="154">
        <v>13742</v>
      </c>
      <c r="AU715" s="183">
        <f t="shared" si="952"/>
        <v>0</v>
      </c>
      <c r="AV715" s="187">
        <v>848</v>
      </c>
      <c r="AW715" s="237">
        <f t="shared" si="879"/>
        <v>554</v>
      </c>
      <c r="AX715" s="236">
        <f t="shared" si="909"/>
        <v>44539</v>
      </c>
      <c r="AY715" s="6">
        <v>0</v>
      </c>
      <c r="AZ715" s="237">
        <f t="shared" si="897"/>
        <v>467</v>
      </c>
      <c r="BA715" s="237">
        <f t="shared" si="880"/>
        <v>384</v>
      </c>
      <c r="BB715" s="129">
        <v>0</v>
      </c>
      <c r="BC715" s="27">
        <f t="shared" si="954"/>
        <v>1104</v>
      </c>
      <c r="BD715" s="237">
        <f t="shared" si="881"/>
        <v>419</v>
      </c>
      <c r="BE715" s="228">
        <f t="shared" si="944"/>
        <v>44539</v>
      </c>
      <c r="BF715" s="131">
        <f t="shared" si="847"/>
        <v>26</v>
      </c>
      <c r="BG715" s="131">
        <f t="shared" si="898"/>
        <v>10395</v>
      </c>
      <c r="BH715" s="228">
        <f t="shared" si="899"/>
        <v>44539</v>
      </c>
      <c r="BI715" s="131">
        <f t="shared" si="900"/>
        <v>10395</v>
      </c>
      <c r="BJ715" s="1">
        <f t="shared" si="901"/>
        <v>44539</v>
      </c>
      <c r="BK715">
        <f t="shared" si="945"/>
        <v>23</v>
      </c>
      <c r="BL715">
        <f t="shared" si="902"/>
        <v>20</v>
      </c>
      <c r="BM715">
        <f t="shared" si="946"/>
        <v>43</v>
      </c>
      <c r="BN715" s="1">
        <f t="shared" si="947"/>
        <v>44539</v>
      </c>
      <c r="BO715">
        <f t="shared" si="948"/>
        <v>11346</v>
      </c>
      <c r="BP715">
        <f t="shared" si="949"/>
        <v>6588</v>
      </c>
      <c r="BQ715" s="178">
        <f t="shared" si="934"/>
        <v>44539</v>
      </c>
      <c r="BR715">
        <f t="shared" si="935"/>
        <v>12478</v>
      </c>
      <c r="BS715">
        <f t="shared" si="936"/>
        <v>12156</v>
      </c>
      <c r="BT715">
        <f t="shared" si="937"/>
        <v>213</v>
      </c>
      <c r="BU715">
        <v>15</v>
      </c>
      <c r="BV715">
        <f t="shared" si="950"/>
        <v>7</v>
      </c>
      <c r="BW715">
        <f t="shared" si="910"/>
        <v>948</v>
      </c>
      <c r="BX715" s="178">
        <f t="shared" si="913"/>
        <v>44539</v>
      </c>
      <c r="BY715">
        <f t="shared" si="914"/>
        <v>77</v>
      </c>
      <c r="BZ715">
        <f t="shared" si="915"/>
        <v>77</v>
      </c>
      <c r="CA715">
        <f t="shared" si="916"/>
        <v>0</v>
      </c>
      <c r="CB715" s="178">
        <f t="shared" si="917"/>
        <v>44539</v>
      </c>
      <c r="CC715">
        <f t="shared" si="938"/>
        <v>16704</v>
      </c>
      <c r="CD715">
        <f t="shared" si="918"/>
        <v>13742</v>
      </c>
      <c r="CE715">
        <f t="shared" si="919"/>
        <v>848</v>
      </c>
      <c r="CI715" s="178">
        <f t="shared" si="920"/>
        <v>44539</v>
      </c>
      <c r="CJ715">
        <f t="shared" si="921"/>
        <v>7</v>
      </c>
      <c r="CK715">
        <f t="shared" si="922"/>
        <v>1</v>
      </c>
      <c r="CL715" s="178">
        <f t="shared" si="923"/>
        <v>44539</v>
      </c>
      <c r="CM715">
        <f t="shared" si="924"/>
        <v>0</v>
      </c>
      <c r="CN715" s="1">
        <f t="shared" si="925"/>
        <v>44539</v>
      </c>
      <c r="CO715" s="281">
        <f t="shared" si="926"/>
        <v>7</v>
      </c>
      <c r="CP715" s="1">
        <f t="shared" si="927"/>
        <v>44539</v>
      </c>
      <c r="CQ715" s="282">
        <f t="shared" si="928"/>
        <v>0</v>
      </c>
      <c r="CR715" s="178">
        <f t="shared" si="929"/>
        <v>44539</v>
      </c>
      <c r="CS715">
        <f t="shared" si="930"/>
        <v>16</v>
      </c>
      <c r="CT715">
        <f t="shared" si="931"/>
        <v>0</v>
      </c>
      <c r="CU715">
        <f t="shared" si="932"/>
        <v>0</v>
      </c>
    </row>
    <row r="716" spans="1:99" ht="18" customHeight="1" x14ac:dyDescent="0.55000000000000004">
      <c r="A716" s="178">
        <v>44540</v>
      </c>
      <c r="B716" s="239">
        <v>36</v>
      </c>
      <c r="C716" s="153">
        <f t="shared" si="911"/>
        <v>10431</v>
      </c>
      <c r="D716" s="153">
        <f t="shared" si="933"/>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878"/>
        <v>528</v>
      </c>
      <c r="Z716" s="75">
        <f t="shared" si="939"/>
        <v>44540</v>
      </c>
      <c r="AA716" s="229">
        <f t="shared" si="940"/>
        <v>29280</v>
      </c>
      <c r="AB716" s="229">
        <f t="shared" si="941"/>
        <v>25978</v>
      </c>
      <c r="AC716" s="230">
        <f t="shared" si="942"/>
        <v>1061</v>
      </c>
      <c r="AD716" s="182">
        <f t="shared" si="912"/>
        <v>4</v>
      </c>
      <c r="AE716" s="242">
        <f t="shared" si="943"/>
        <v>11277</v>
      </c>
      <c r="AF716" s="154">
        <v>12482</v>
      </c>
      <c r="AG716" s="183">
        <f t="shared" si="908"/>
        <v>3</v>
      </c>
      <c r="AH716" s="154">
        <v>12159</v>
      </c>
      <c r="AI716" s="183">
        <f t="shared" si="953"/>
        <v>0</v>
      </c>
      <c r="AJ716" s="184">
        <v>213</v>
      </c>
      <c r="AK716" s="185">
        <f t="shared" si="904"/>
        <v>0</v>
      </c>
      <c r="AL716" s="154">
        <v>77</v>
      </c>
      <c r="AM716" s="183">
        <f t="shared" si="905"/>
        <v>0</v>
      </c>
      <c r="AN716" s="154">
        <v>77</v>
      </c>
      <c r="AO716" s="183">
        <f t="shared" si="906"/>
        <v>0</v>
      </c>
      <c r="AP716" s="186">
        <v>0</v>
      </c>
      <c r="AQ716" s="185">
        <f t="shared" si="907"/>
        <v>17</v>
      </c>
      <c r="AR716" s="154">
        <v>16721</v>
      </c>
      <c r="AS716" s="183">
        <f t="shared" si="951"/>
        <v>0</v>
      </c>
      <c r="AT716" s="154">
        <v>13742</v>
      </c>
      <c r="AU716" s="183">
        <f t="shared" si="952"/>
        <v>0</v>
      </c>
      <c r="AV716" s="187">
        <v>848</v>
      </c>
      <c r="AW716" s="237">
        <f t="shared" si="879"/>
        <v>555</v>
      </c>
      <c r="AX716" s="236">
        <f t="shared" si="909"/>
        <v>44540</v>
      </c>
      <c r="AY716" s="6">
        <v>0</v>
      </c>
      <c r="AZ716" s="237">
        <f t="shared" si="897"/>
        <v>467</v>
      </c>
      <c r="BA716" s="237">
        <f t="shared" si="880"/>
        <v>385</v>
      </c>
      <c r="BB716" s="129">
        <v>0</v>
      </c>
      <c r="BC716" s="27">
        <f t="shared" si="954"/>
        <v>1104</v>
      </c>
      <c r="BD716" s="237">
        <f t="shared" si="881"/>
        <v>420</v>
      </c>
      <c r="BE716" s="228">
        <f t="shared" si="944"/>
        <v>44540</v>
      </c>
      <c r="BF716" s="131">
        <f t="shared" si="847"/>
        <v>36</v>
      </c>
      <c r="BG716" s="131">
        <f t="shared" si="898"/>
        <v>10431</v>
      </c>
      <c r="BH716" s="228">
        <f t="shared" si="899"/>
        <v>44540</v>
      </c>
      <c r="BI716" s="131">
        <f t="shared" si="900"/>
        <v>10431</v>
      </c>
      <c r="BJ716" s="1">
        <f t="shared" si="901"/>
        <v>44540</v>
      </c>
      <c r="BK716">
        <f t="shared" si="945"/>
        <v>14</v>
      </c>
      <c r="BL716">
        <f t="shared" si="902"/>
        <v>16</v>
      </c>
      <c r="BM716">
        <f t="shared" si="946"/>
        <v>30</v>
      </c>
      <c r="BN716" s="1">
        <f t="shared" si="947"/>
        <v>44540</v>
      </c>
      <c r="BO716">
        <f t="shared" si="948"/>
        <v>11428</v>
      </c>
      <c r="BP716">
        <f t="shared" si="949"/>
        <v>6634</v>
      </c>
      <c r="BQ716" s="178">
        <f t="shared" si="934"/>
        <v>44540</v>
      </c>
      <c r="BR716">
        <f t="shared" si="935"/>
        <v>12482</v>
      </c>
      <c r="BS716">
        <f t="shared" si="936"/>
        <v>12159</v>
      </c>
      <c r="BT716">
        <f t="shared" si="937"/>
        <v>213</v>
      </c>
      <c r="BU716">
        <v>15</v>
      </c>
      <c r="BV716">
        <f t="shared" si="950"/>
        <v>4</v>
      </c>
      <c r="BW716">
        <f t="shared" si="910"/>
        <v>930</v>
      </c>
      <c r="BX716" s="178">
        <f t="shared" si="913"/>
        <v>44540</v>
      </c>
      <c r="BY716">
        <f t="shared" si="914"/>
        <v>77</v>
      </c>
      <c r="BZ716">
        <f t="shared" si="915"/>
        <v>77</v>
      </c>
      <c r="CA716">
        <f t="shared" si="916"/>
        <v>0</v>
      </c>
      <c r="CB716" s="178">
        <f t="shared" si="917"/>
        <v>44540</v>
      </c>
      <c r="CC716">
        <f t="shared" si="938"/>
        <v>16721</v>
      </c>
      <c r="CD716">
        <f t="shared" si="918"/>
        <v>13742</v>
      </c>
      <c r="CE716">
        <f t="shared" si="919"/>
        <v>848</v>
      </c>
      <c r="CI716" s="178">
        <f t="shared" si="920"/>
        <v>44540</v>
      </c>
      <c r="CJ716">
        <f t="shared" si="921"/>
        <v>4</v>
      </c>
      <c r="CK716">
        <f t="shared" si="922"/>
        <v>3</v>
      </c>
      <c r="CL716" s="178">
        <f t="shared" si="923"/>
        <v>44540</v>
      </c>
      <c r="CM716">
        <f t="shared" si="924"/>
        <v>0</v>
      </c>
      <c r="CN716" s="1">
        <f t="shared" si="925"/>
        <v>44540</v>
      </c>
      <c r="CO716" s="281">
        <f t="shared" si="926"/>
        <v>4</v>
      </c>
      <c r="CP716" s="1">
        <f t="shared" si="927"/>
        <v>44540</v>
      </c>
      <c r="CQ716" s="282">
        <f t="shared" si="928"/>
        <v>0</v>
      </c>
      <c r="CR716" s="178">
        <f t="shared" si="929"/>
        <v>44540</v>
      </c>
      <c r="CS716">
        <f t="shared" si="930"/>
        <v>17</v>
      </c>
      <c r="CT716">
        <f t="shared" si="931"/>
        <v>0</v>
      </c>
      <c r="CU716">
        <f t="shared" si="932"/>
        <v>0</v>
      </c>
    </row>
    <row r="717" spans="1:99" ht="18" customHeight="1" x14ac:dyDescent="0.55000000000000004">
      <c r="A717" s="178">
        <v>44541</v>
      </c>
      <c r="B717" s="239">
        <v>26</v>
      </c>
      <c r="C717" s="153">
        <f t="shared" si="911"/>
        <v>10457</v>
      </c>
      <c r="D717" s="153">
        <f t="shared" si="933"/>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878"/>
        <v>529</v>
      </c>
      <c r="Z717" s="75">
        <f t="shared" si="939"/>
        <v>44541</v>
      </c>
      <c r="AA717" s="229">
        <f t="shared" si="940"/>
        <v>29291</v>
      </c>
      <c r="AB717" s="229">
        <f t="shared" si="941"/>
        <v>25984</v>
      </c>
      <c r="AC717" s="230">
        <f t="shared" si="942"/>
        <v>1061</v>
      </c>
      <c r="AD717" s="182">
        <f t="shared" si="912"/>
        <v>1</v>
      </c>
      <c r="AE717" s="242">
        <f t="shared" si="943"/>
        <v>11278</v>
      </c>
      <c r="AF717" s="154">
        <v>12483</v>
      </c>
      <c r="AG717" s="183">
        <f t="shared" si="908"/>
        <v>6</v>
      </c>
      <c r="AH717" s="154">
        <v>12165</v>
      </c>
      <c r="AI717" s="183">
        <f t="shared" si="953"/>
        <v>0</v>
      </c>
      <c r="AJ717" s="184">
        <v>213</v>
      </c>
      <c r="AK717" s="185">
        <f t="shared" si="904"/>
        <v>0</v>
      </c>
      <c r="AL717" s="154">
        <v>77</v>
      </c>
      <c r="AM717" s="183">
        <f t="shared" si="905"/>
        <v>0</v>
      </c>
      <c r="AN717" s="154">
        <v>77</v>
      </c>
      <c r="AO717" s="183">
        <f t="shared" si="906"/>
        <v>0</v>
      </c>
      <c r="AP717" s="186">
        <v>0</v>
      </c>
      <c r="AQ717" s="185">
        <f t="shared" si="907"/>
        <v>10</v>
      </c>
      <c r="AR717" s="154">
        <v>16731</v>
      </c>
      <c r="AS717" s="183">
        <f t="shared" si="951"/>
        <v>0</v>
      </c>
      <c r="AT717" s="154">
        <v>13742</v>
      </c>
      <c r="AU717" s="183">
        <f t="shared" si="952"/>
        <v>0</v>
      </c>
      <c r="AV717" s="187">
        <v>848</v>
      </c>
      <c r="AW717" s="237">
        <f t="shared" si="879"/>
        <v>556</v>
      </c>
      <c r="AX717" s="236">
        <f t="shared" si="909"/>
        <v>44541</v>
      </c>
      <c r="AY717" s="6">
        <v>0</v>
      </c>
      <c r="AZ717" s="237">
        <f t="shared" si="897"/>
        <v>467</v>
      </c>
      <c r="BA717" s="237">
        <f t="shared" si="880"/>
        <v>386</v>
      </c>
      <c r="BB717" s="129">
        <v>0</v>
      </c>
      <c r="BC717" s="27">
        <f t="shared" si="954"/>
        <v>1104</v>
      </c>
      <c r="BD717" s="237">
        <f t="shared" si="881"/>
        <v>421</v>
      </c>
      <c r="BE717" s="228">
        <f t="shared" si="944"/>
        <v>44541</v>
      </c>
      <c r="BF717" s="131">
        <f t="shared" si="847"/>
        <v>26</v>
      </c>
      <c r="BG717" s="131">
        <f t="shared" si="898"/>
        <v>10457</v>
      </c>
      <c r="BH717" s="228">
        <f t="shared" si="899"/>
        <v>44541</v>
      </c>
      <c r="BI717" s="131">
        <f t="shared" si="900"/>
        <v>10457</v>
      </c>
      <c r="BJ717" s="1">
        <f t="shared" si="901"/>
        <v>44541</v>
      </c>
      <c r="BK717">
        <f t="shared" si="945"/>
        <v>10</v>
      </c>
      <c r="BL717">
        <f t="shared" si="902"/>
        <v>10</v>
      </c>
      <c r="BM717">
        <f t="shared" si="946"/>
        <v>20</v>
      </c>
      <c r="BN717" s="1">
        <f t="shared" si="947"/>
        <v>44541</v>
      </c>
      <c r="BO717">
        <f t="shared" si="948"/>
        <v>11424</v>
      </c>
      <c r="BP717">
        <f t="shared" si="949"/>
        <v>6672</v>
      </c>
      <c r="BQ717" s="178">
        <f t="shared" si="934"/>
        <v>44541</v>
      </c>
      <c r="BR717">
        <f t="shared" si="935"/>
        <v>12483</v>
      </c>
      <c r="BS717">
        <f t="shared" si="936"/>
        <v>12165</v>
      </c>
      <c r="BT717">
        <f t="shared" si="937"/>
        <v>213</v>
      </c>
      <c r="BU717">
        <v>15</v>
      </c>
      <c r="BV717">
        <f t="shared" si="950"/>
        <v>1</v>
      </c>
      <c r="BW717">
        <f t="shared" si="910"/>
        <v>926</v>
      </c>
      <c r="BX717" s="178">
        <f t="shared" si="913"/>
        <v>44541</v>
      </c>
      <c r="BY717">
        <f t="shared" si="914"/>
        <v>77</v>
      </c>
      <c r="BZ717">
        <f t="shared" si="915"/>
        <v>77</v>
      </c>
      <c r="CA717">
        <f t="shared" si="916"/>
        <v>0</v>
      </c>
      <c r="CB717" s="178">
        <f t="shared" si="917"/>
        <v>44541</v>
      </c>
      <c r="CC717">
        <f t="shared" si="938"/>
        <v>16731</v>
      </c>
      <c r="CD717">
        <f t="shared" si="918"/>
        <v>13742</v>
      </c>
      <c r="CE717">
        <f t="shared" si="919"/>
        <v>848</v>
      </c>
      <c r="CI717" s="178">
        <f t="shared" si="920"/>
        <v>44541</v>
      </c>
      <c r="CJ717">
        <f t="shared" si="921"/>
        <v>1</v>
      </c>
      <c r="CK717">
        <f t="shared" si="922"/>
        <v>6</v>
      </c>
      <c r="CL717" s="178">
        <f t="shared" si="923"/>
        <v>44541</v>
      </c>
      <c r="CM717">
        <f t="shared" si="924"/>
        <v>0</v>
      </c>
      <c r="CN717" s="1">
        <f t="shared" si="925"/>
        <v>44541</v>
      </c>
      <c r="CO717" s="281">
        <f t="shared" si="926"/>
        <v>1</v>
      </c>
      <c r="CP717" s="1">
        <f t="shared" si="927"/>
        <v>44541</v>
      </c>
      <c r="CQ717" s="282">
        <f t="shared" si="928"/>
        <v>0</v>
      </c>
      <c r="CR717" s="178">
        <f t="shared" si="929"/>
        <v>44541</v>
      </c>
      <c r="CS717">
        <f t="shared" si="930"/>
        <v>10</v>
      </c>
      <c r="CT717">
        <f t="shared" si="931"/>
        <v>0</v>
      </c>
      <c r="CU717">
        <f t="shared" si="932"/>
        <v>0</v>
      </c>
    </row>
    <row r="718" spans="1:99" ht="18" customHeight="1" x14ac:dyDescent="0.55000000000000004">
      <c r="A718" s="178">
        <v>44542</v>
      </c>
      <c r="B718" s="239">
        <v>21</v>
      </c>
      <c r="C718" s="153">
        <f t="shared" si="911"/>
        <v>10478</v>
      </c>
      <c r="D718" s="153">
        <f t="shared" si="933"/>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878"/>
        <v>530</v>
      </c>
      <c r="Z718" s="75">
        <f t="shared" si="939"/>
        <v>44542</v>
      </c>
      <c r="AA718" s="229">
        <f t="shared" si="940"/>
        <v>29302</v>
      </c>
      <c r="AB718" s="229">
        <f t="shared" si="941"/>
        <v>25987</v>
      </c>
      <c r="AC718" s="230">
        <f t="shared" si="942"/>
        <v>1061</v>
      </c>
      <c r="AD718" s="182">
        <f t="shared" si="912"/>
        <v>5</v>
      </c>
      <c r="AE718" s="242">
        <f t="shared" si="943"/>
        <v>11283</v>
      </c>
      <c r="AF718" s="154">
        <v>12488</v>
      </c>
      <c r="AG718" s="183">
        <f t="shared" si="908"/>
        <v>3</v>
      </c>
      <c r="AH718" s="154">
        <v>12168</v>
      </c>
      <c r="AI718" s="183">
        <f t="shared" si="953"/>
        <v>0</v>
      </c>
      <c r="AJ718" s="184">
        <v>213</v>
      </c>
      <c r="AK718" s="185">
        <f t="shared" si="904"/>
        <v>0</v>
      </c>
      <c r="AL718" s="154">
        <v>77</v>
      </c>
      <c r="AM718" s="183">
        <f t="shared" si="905"/>
        <v>0</v>
      </c>
      <c r="AN718" s="154">
        <v>77</v>
      </c>
      <c r="AO718" s="183">
        <f t="shared" si="906"/>
        <v>0</v>
      </c>
      <c r="AP718" s="186">
        <v>0</v>
      </c>
      <c r="AQ718" s="185">
        <f t="shared" si="907"/>
        <v>6</v>
      </c>
      <c r="AR718" s="154">
        <v>16737</v>
      </c>
      <c r="AS718" s="183">
        <f t="shared" si="951"/>
        <v>0</v>
      </c>
      <c r="AT718" s="154">
        <v>13742</v>
      </c>
      <c r="AU718" s="183">
        <f t="shared" si="952"/>
        <v>0</v>
      </c>
      <c r="AV718" s="187">
        <v>848</v>
      </c>
      <c r="AW718" s="237">
        <f t="shared" si="879"/>
        <v>557</v>
      </c>
      <c r="AX718" s="236">
        <f t="shared" si="909"/>
        <v>44542</v>
      </c>
      <c r="AY718" s="6">
        <v>0</v>
      </c>
      <c r="AZ718" s="237">
        <f t="shared" si="897"/>
        <v>467</v>
      </c>
      <c r="BA718" s="237">
        <f t="shared" si="880"/>
        <v>387</v>
      </c>
      <c r="BB718" s="129">
        <v>0</v>
      </c>
      <c r="BC718" s="27">
        <f t="shared" si="954"/>
        <v>1104</v>
      </c>
      <c r="BD718" s="237">
        <f t="shared" si="881"/>
        <v>422</v>
      </c>
      <c r="BE718" s="228">
        <f t="shared" si="944"/>
        <v>44542</v>
      </c>
      <c r="BF718" s="131">
        <f t="shared" si="847"/>
        <v>21</v>
      </c>
      <c r="BG718" s="131">
        <f t="shared" si="898"/>
        <v>10478</v>
      </c>
      <c r="BH718" s="228">
        <f t="shared" si="899"/>
        <v>44542</v>
      </c>
      <c r="BI718" s="131">
        <f t="shared" si="900"/>
        <v>10478</v>
      </c>
      <c r="BJ718" s="1">
        <f t="shared" si="901"/>
        <v>44542</v>
      </c>
      <c r="BK718">
        <f t="shared" si="945"/>
        <v>0</v>
      </c>
      <c r="BL718">
        <f t="shared" si="902"/>
        <v>17</v>
      </c>
      <c r="BM718">
        <f t="shared" si="946"/>
        <v>17</v>
      </c>
      <c r="BN718" s="1">
        <f t="shared" si="947"/>
        <v>44542</v>
      </c>
      <c r="BO718">
        <f t="shared" si="948"/>
        <v>11395</v>
      </c>
      <c r="BP718">
        <f t="shared" si="949"/>
        <v>6632</v>
      </c>
      <c r="BQ718" s="178">
        <f t="shared" si="934"/>
        <v>44542</v>
      </c>
      <c r="BR718">
        <f t="shared" si="935"/>
        <v>12488</v>
      </c>
      <c r="BS718">
        <f t="shared" si="936"/>
        <v>12168</v>
      </c>
      <c r="BT718">
        <f t="shared" si="937"/>
        <v>213</v>
      </c>
      <c r="BU718">
        <v>15</v>
      </c>
      <c r="BV718">
        <f t="shared" si="950"/>
        <v>5</v>
      </c>
      <c r="BW718">
        <f t="shared" si="910"/>
        <v>936</v>
      </c>
      <c r="BX718" s="178">
        <f t="shared" si="913"/>
        <v>44542</v>
      </c>
      <c r="BY718">
        <f t="shared" si="914"/>
        <v>77</v>
      </c>
      <c r="BZ718">
        <f t="shared" si="915"/>
        <v>77</v>
      </c>
      <c r="CA718">
        <f t="shared" si="916"/>
        <v>0</v>
      </c>
      <c r="CB718" s="178">
        <f t="shared" si="917"/>
        <v>44542</v>
      </c>
      <c r="CC718">
        <f t="shared" si="938"/>
        <v>16737</v>
      </c>
      <c r="CD718">
        <f t="shared" si="918"/>
        <v>13742</v>
      </c>
      <c r="CE718">
        <f t="shared" si="919"/>
        <v>848</v>
      </c>
      <c r="CI718" s="178">
        <f t="shared" si="920"/>
        <v>44542</v>
      </c>
      <c r="CJ718">
        <f t="shared" si="921"/>
        <v>5</v>
      </c>
      <c r="CK718">
        <f t="shared" si="922"/>
        <v>3</v>
      </c>
      <c r="CL718" s="178">
        <f t="shared" si="923"/>
        <v>44542</v>
      </c>
      <c r="CM718">
        <f t="shared" si="924"/>
        <v>0</v>
      </c>
      <c r="CN718" s="1">
        <f t="shared" si="925"/>
        <v>44542</v>
      </c>
      <c r="CO718" s="281">
        <f t="shared" si="926"/>
        <v>5</v>
      </c>
      <c r="CP718" s="1">
        <f t="shared" si="927"/>
        <v>44542</v>
      </c>
      <c r="CQ718" s="282">
        <f t="shared" si="928"/>
        <v>0</v>
      </c>
      <c r="CR718" s="178">
        <f t="shared" si="929"/>
        <v>44542</v>
      </c>
      <c r="CS718">
        <f t="shared" si="930"/>
        <v>6</v>
      </c>
      <c r="CT718">
        <f t="shared" si="931"/>
        <v>0</v>
      </c>
      <c r="CU718">
        <f t="shared" si="932"/>
        <v>0</v>
      </c>
    </row>
    <row r="719" spans="1:99" ht="18" customHeight="1" x14ac:dyDescent="0.55000000000000004">
      <c r="A719" s="178">
        <v>44543</v>
      </c>
      <c r="B719" s="239">
        <v>25</v>
      </c>
      <c r="C719" s="153">
        <f t="shared" si="911"/>
        <v>10503</v>
      </c>
      <c r="D719" s="153">
        <f t="shared" si="933"/>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878"/>
        <v>531</v>
      </c>
      <c r="Z719" s="75">
        <f t="shared" si="939"/>
        <v>44543</v>
      </c>
      <c r="AA719" s="229">
        <f t="shared" si="940"/>
        <v>29309</v>
      </c>
      <c r="AB719" s="229">
        <f t="shared" si="941"/>
        <v>25992</v>
      </c>
      <c r="AC719" s="230">
        <f t="shared" si="942"/>
        <v>1061</v>
      </c>
      <c r="AD719" s="182">
        <f t="shared" si="912"/>
        <v>2</v>
      </c>
      <c r="AE719" s="242">
        <f t="shared" si="943"/>
        <v>11285</v>
      </c>
      <c r="AF719" s="154">
        <v>12490</v>
      </c>
      <c r="AG719" s="183">
        <f t="shared" si="908"/>
        <v>5</v>
      </c>
      <c r="AH719" s="154">
        <v>12173</v>
      </c>
      <c r="AI719" s="183">
        <f t="shared" si="953"/>
        <v>0</v>
      </c>
      <c r="AJ719" s="184">
        <v>213</v>
      </c>
      <c r="AK719" s="185">
        <f t="shared" si="904"/>
        <v>0</v>
      </c>
      <c r="AL719" s="154">
        <v>77</v>
      </c>
      <c r="AM719" s="183">
        <f t="shared" si="905"/>
        <v>0</v>
      </c>
      <c r="AN719" s="154">
        <v>77</v>
      </c>
      <c r="AO719" s="183">
        <f t="shared" si="906"/>
        <v>0</v>
      </c>
      <c r="AP719" s="186">
        <v>0</v>
      </c>
      <c r="AQ719" s="185">
        <f t="shared" si="907"/>
        <v>5</v>
      </c>
      <c r="AR719" s="154">
        <v>16742</v>
      </c>
      <c r="AS719" s="183">
        <f t="shared" si="951"/>
        <v>0</v>
      </c>
      <c r="AT719" s="154">
        <v>13742</v>
      </c>
      <c r="AU719" s="183">
        <f t="shared" si="952"/>
        <v>0</v>
      </c>
      <c r="AV719" s="187">
        <v>848</v>
      </c>
      <c r="AW719" s="237">
        <f t="shared" si="879"/>
        <v>558</v>
      </c>
      <c r="AX719" s="236">
        <f t="shared" si="909"/>
        <v>44543</v>
      </c>
      <c r="AY719" s="6">
        <v>0</v>
      </c>
      <c r="AZ719" s="237">
        <f t="shared" si="897"/>
        <v>467</v>
      </c>
      <c r="BA719" s="237">
        <f t="shared" si="880"/>
        <v>385</v>
      </c>
      <c r="BB719" s="129">
        <v>0</v>
      </c>
      <c r="BC719" s="27">
        <f t="shared" si="954"/>
        <v>1104</v>
      </c>
      <c r="BD719" s="237">
        <f t="shared" si="881"/>
        <v>420</v>
      </c>
      <c r="BE719" s="228">
        <f t="shared" si="944"/>
        <v>44543</v>
      </c>
      <c r="BF719" s="131">
        <f t="shared" ref="BF719:BF782" si="955">+B719</f>
        <v>25</v>
      </c>
      <c r="BG719" s="131">
        <f t="shared" si="898"/>
        <v>10503</v>
      </c>
      <c r="BH719" s="228">
        <f t="shared" si="899"/>
        <v>44543</v>
      </c>
      <c r="BI719" s="131">
        <f t="shared" si="900"/>
        <v>10503</v>
      </c>
      <c r="BJ719" s="1">
        <f t="shared" si="901"/>
        <v>44543</v>
      </c>
      <c r="BK719">
        <f t="shared" si="945"/>
        <v>4</v>
      </c>
      <c r="BL719">
        <f t="shared" si="902"/>
        <v>11</v>
      </c>
      <c r="BM719">
        <f t="shared" si="946"/>
        <v>15</v>
      </c>
      <c r="BN719" s="1">
        <f t="shared" si="947"/>
        <v>44543</v>
      </c>
      <c r="BO719">
        <f t="shared" si="948"/>
        <v>11361</v>
      </c>
      <c r="BP719">
        <f t="shared" si="949"/>
        <v>6599</v>
      </c>
      <c r="BQ719" s="178">
        <f t="shared" si="934"/>
        <v>44543</v>
      </c>
      <c r="BR719">
        <f t="shared" si="935"/>
        <v>12490</v>
      </c>
      <c r="BS719">
        <f t="shared" si="936"/>
        <v>12173</v>
      </c>
      <c r="BT719">
        <f t="shared" si="937"/>
        <v>213</v>
      </c>
      <c r="BU719">
        <v>15</v>
      </c>
      <c r="BV719">
        <f t="shared" si="950"/>
        <v>2</v>
      </c>
      <c r="BW719">
        <f t="shared" si="910"/>
        <v>950</v>
      </c>
      <c r="BX719" s="178">
        <f t="shared" si="913"/>
        <v>44543</v>
      </c>
      <c r="BY719">
        <f t="shared" si="914"/>
        <v>77</v>
      </c>
      <c r="BZ719">
        <f t="shared" si="915"/>
        <v>77</v>
      </c>
      <c r="CA719">
        <f t="shared" si="916"/>
        <v>0</v>
      </c>
      <c r="CB719" s="178">
        <f t="shared" si="917"/>
        <v>44543</v>
      </c>
      <c r="CC719">
        <f t="shared" si="938"/>
        <v>16742</v>
      </c>
      <c r="CD719">
        <f t="shared" si="918"/>
        <v>13742</v>
      </c>
      <c r="CE719">
        <f t="shared" si="919"/>
        <v>848</v>
      </c>
      <c r="CI719" s="178">
        <f t="shared" si="920"/>
        <v>44543</v>
      </c>
      <c r="CJ719">
        <f t="shared" si="921"/>
        <v>2</v>
      </c>
      <c r="CK719">
        <f t="shared" si="922"/>
        <v>5</v>
      </c>
      <c r="CL719" s="178">
        <f t="shared" si="923"/>
        <v>44543</v>
      </c>
      <c r="CM719">
        <f t="shared" si="924"/>
        <v>0</v>
      </c>
      <c r="CN719" s="1">
        <f t="shared" si="925"/>
        <v>44543</v>
      </c>
      <c r="CO719" s="281">
        <f t="shared" si="926"/>
        <v>2</v>
      </c>
      <c r="CP719" s="1">
        <f t="shared" si="927"/>
        <v>44543</v>
      </c>
      <c r="CQ719" s="282">
        <f t="shared" si="928"/>
        <v>0</v>
      </c>
      <c r="CR719" s="178">
        <f t="shared" si="929"/>
        <v>44543</v>
      </c>
      <c r="CS719">
        <f t="shared" si="930"/>
        <v>5</v>
      </c>
      <c r="CT719">
        <f t="shared" si="931"/>
        <v>0</v>
      </c>
      <c r="CU719">
        <f t="shared" si="932"/>
        <v>0</v>
      </c>
    </row>
    <row r="720" spans="1:99" ht="18" customHeight="1" x14ac:dyDescent="0.55000000000000004">
      <c r="A720" s="178">
        <v>44544</v>
      </c>
      <c r="B720" s="239">
        <v>17</v>
      </c>
      <c r="C720" s="153">
        <f t="shared" si="911"/>
        <v>10520</v>
      </c>
      <c r="D720" s="153">
        <f t="shared" si="933"/>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878"/>
        <v>532</v>
      </c>
      <c r="Z720" s="75">
        <f t="shared" si="939"/>
        <v>44544</v>
      </c>
      <c r="AA720" s="229">
        <f t="shared" si="940"/>
        <v>29324</v>
      </c>
      <c r="AB720" s="229">
        <f t="shared" si="941"/>
        <v>25999</v>
      </c>
      <c r="AC720" s="230">
        <f t="shared" si="942"/>
        <v>1061</v>
      </c>
      <c r="AD720" s="182">
        <f t="shared" si="912"/>
        <v>5</v>
      </c>
      <c r="AE720" s="242">
        <f t="shared" si="943"/>
        <v>11290</v>
      </c>
      <c r="AF720" s="154">
        <v>12495</v>
      </c>
      <c r="AG720" s="183">
        <f t="shared" si="908"/>
        <v>7</v>
      </c>
      <c r="AH720" s="154">
        <v>12180</v>
      </c>
      <c r="AI720" s="183">
        <f t="shared" si="953"/>
        <v>0</v>
      </c>
      <c r="AJ720" s="184">
        <v>213</v>
      </c>
      <c r="AK720" s="185">
        <f t="shared" si="904"/>
        <v>0</v>
      </c>
      <c r="AL720" s="154">
        <v>77</v>
      </c>
      <c r="AM720" s="183">
        <f t="shared" si="905"/>
        <v>0</v>
      </c>
      <c r="AN720" s="154">
        <v>77</v>
      </c>
      <c r="AO720" s="183">
        <f t="shared" si="906"/>
        <v>0</v>
      </c>
      <c r="AP720" s="186">
        <v>0</v>
      </c>
      <c r="AQ720" s="185">
        <f t="shared" si="907"/>
        <v>10</v>
      </c>
      <c r="AR720" s="154">
        <v>16752</v>
      </c>
      <c r="AS720" s="183">
        <f t="shared" si="951"/>
        <v>0</v>
      </c>
      <c r="AT720" s="154">
        <v>13742</v>
      </c>
      <c r="AU720" s="183">
        <f t="shared" si="952"/>
        <v>0</v>
      </c>
      <c r="AV720" s="187">
        <v>848</v>
      </c>
      <c r="AW720" s="237">
        <f t="shared" si="879"/>
        <v>559</v>
      </c>
      <c r="AX720" s="236">
        <f t="shared" si="909"/>
        <v>44544</v>
      </c>
      <c r="AY720" s="6">
        <v>0</v>
      </c>
      <c r="AZ720" s="237">
        <f t="shared" ref="AZ720:AZ748" si="956">+AZ719+AY720</f>
        <v>467</v>
      </c>
      <c r="BA720" s="237">
        <f t="shared" si="880"/>
        <v>386</v>
      </c>
      <c r="BB720" s="129">
        <v>0</v>
      </c>
      <c r="BC720" s="27">
        <f t="shared" si="954"/>
        <v>1104</v>
      </c>
      <c r="BD720" s="237">
        <f t="shared" si="881"/>
        <v>421</v>
      </c>
      <c r="BE720" s="228">
        <f t="shared" si="944"/>
        <v>44544</v>
      </c>
      <c r="BF720" s="131">
        <f t="shared" si="955"/>
        <v>17</v>
      </c>
      <c r="BG720" s="131">
        <f t="shared" si="898"/>
        <v>10520</v>
      </c>
      <c r="BH720" s="228">
        <f t="shared" si="899"/>
        <v>44544</v>
      </c>
      <c r="BI720" s="131">
        <f t="shared" si="900"/>
        <v>10520</v>
      </c>
      <c r="BJ720" s="1">
        <f t="shared" si="901"/>
        <v>44544</v>
      </c>
      <c r="BK720">
        <f t="shared" si="945"/>
        <v>2</v>
      </c>
      <c r="BL720">
        <f t="shared" si="902"/>
        <v>22</v>
      </c>
      <c r="BM720">
        <f t="shared" si="946"/>
        <v>24</v>
      </c>
      <c r="BN720" s="1">
        <f t="shared" si="947"/>
        <v>44544</v>
      </c>
      <c r="BO720">
        <f t="shared" si="948"/>
        <v>11452</v>
      </c>
      <c r="BP720">
        <f t="shared" si="949"/>
        <v>6656</v>
      </c>
      <c r="BQ720" s="178">
        <f t="shared" si="934"/>
        <v>44544</v>
      </c>
      <c r="BR720">
        <f t="shared" si="935"/>
        <v>12495</v>
      </c>
      <c r="BS720">
        <f t="shared" si="936"/>
        <v>12180</v>
      </c>
      <c r="BT720">
        <f t="shared" si="937"/>
        <v>213</v>
      </c>
      <c r="BU720">
        <v>15</v>
      </c>
      <c r="BV720">
        <f t="shared" si="950"/>
        <v>5</v>
      </c>
      <c r="BW720">
        <f t="shared" si="910"/>
        <v>935</v>
      </c>
      <c r="BX720" s="178">
        <f t="shared" si="913"/>
        <v>44544</v>
      </c>
      <c r="BY720">
        <f t="shared" si="914"/>
        <v>77</v>
      </c>
      <c r="BZ720">
        <f t="shared" si="915"/>
        <v>77</v>
      </c>
      <c r="CA720">
        <f t="shared" si="916"/>
        <v>0</v>
      </c>
      <c r="CB720" s="178">
        <f t="shared" si="917"/>
        <v>44544</v>
      </c>
      <c r="CC720">
        <f t="shared" si="938"/>
        <v>16752</v>
      </c>
      <c r="CD720">
        <f t="shared" si="918"/>
        <v>13742</v>
      </c>
      <c r="CE720">
        <f t="shared" si="919"/>
        <v>848</v>
      </c>
      <c r="CI720" s="178">
        <f t="shared" si="920"/>
        <v>44544</v>
      </c>
      <c r="CJ720">
        <f t="shared" si="921"/>
        <v>5</v>
      </c>
      <c r="CK720">
        <f t="shared" si="922"/>
        <v>7</v>
      </c>
      <c r="CL720" s="178">
        <f t="shared" si="923"/>
        <v>44544</v>
      </c>
      <c r="CM720">
        <f t="shared" si="924"/>
        <v>0</v>
      </c>
      <c r="CN720" s="1">
        <f t="shared" si="925"/>
        <v>44544</v>
      </c>
      <c r="CO720" s="281">
        <f t="shared" si="926"/>
        <v>5</v>
      </c>
      <c r="CP720" s="1">
        <f t="shared" si="927"/>
        <v>44544</v>
      </c>
      <c r="CQ720" s="282">
        <f t="shared" si="928"/>
        <v>0</v>
      </c>
      <c r="CR720" s="178">
        <f t="shared" si="929"/>
        <v>44544</v>
      </c>
      <c r="CS720">
        <f t="shared" si="930"/>
        <v>10</v>
      </c>
      <c r="CT720">
        <f t="shared" si="931"/>
        <v>0</v>
      </c>
      <c r="CU720">
        <f t="shared" si="932"/>
        <v>0</v>
      </c>
    </row>
    <row r="721" spans="1:99" ht="18" customHeight="1" x14ac:dyDescent="0.55000000000000004">
      <c r="A721" s="178">
        <v>44545</v>
      </c>
      <c r="B721" s="239">
        <v>8</v>
      </c>
      <c r="C721" s="153">
        <f t="shared" si="911"/>
        <v>10528</v>
      </c>
      <c r="D721" s="153">
        <f t="shared" si="933"/>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878"/>
        <v>533</v>
      </c>
      <c r="Z721" s="75">
        <f t="shared" si="939"/>
        <v>44545</v>
      </c>
      <c r="AA721" s="229">
        <f t="shared" si="940"/>
        <v>29332</v>
      </c>
      <c r="AB721" s="229">
        <f t="shared" si="941"/>
        <v>25999</v>
      </c>
      <c r="AC721" s="230">
        <f t="shared" si="942"/>
        <v>1062</v>
      </c>
      <c r="AD721" s="182">
        <f t="shared" si="912"/>
        <v>1</v>
      </c>
      <c r="AE721" s="242">
        <f t="shared" si="943"/>
        <v>11291</v>
      </c>
      <c r="AF721" s="154">
        <v>12496</v>
      </c>
      <c r="AG721" s="183">
        <f t="shared" si="908"/>
        <v>0</v>
      </c>
      <c r="AH721" s="154">
        <v>12180</v>
      </c>
      <c r="AI721" s="183">
        <f t="shared" si="953"/>
        <v>0</v>
      </c>
      <c r="AJ721" s="184">
        <v>213</v>
      </c>
      <c r="AK721" s="185">
        <f t="shared" si="904"/>
        <v>0</v>
      </c>
      <c r="AL721" s="154">
        <v>77</v>
      </c>
      <c r="AM721" s="183">
        <f t="shared" si="905"/>
        <v>0</v>
      </c>
      <c r="AN721" s="154">
        <v>77</v>
      </c>
      <c r="AO721" s="183">
        <f t="shared" si="906"/>
        <v>0</v>
      </c>
      <c r="AP721" s="186">
        <v>0</v>
      </c>
      <c r="AQ721" s="185">
        <f t="shared" si="907"/>
        <v>7</v>
      </c>
      <c r="AR721" s="154">
        <v>16759</v>
      </c>
      <c r="AS721" s="183">
        <f t="shared" si="951"/>
        <v>0</v>
      </c>
      <c r="AT721" s="154">
        <v>13742</v>
      </c>
      <c r="AU721" s="183">
        <f t="shared" si="952"/>
        <v>1</v>
      </c>
      <c r="AV721" s="187">
        <v>849</v>
      </c>
      <c r="AW721" s="237">
        <f t="shared" si="879"/>
        <v>560</v>
      </c>
      <c r="AX721" s="236">
        <f t="shared" si="909"/>
        <v>44545</v>
      </c>
      <c r="AY721" s="6">
        <v>0</v>
      </c>
      <c r="AZ721" s="237">
        <f t="shared" si="956"/>
        <v>467</v>
      </c>
      <c r="BA721" s="237">
        <f t="shared" si="880"/>
        <v>387</v>
      </c>
      <c r="BB721" s="129">
        <v>0</v>
      </c>
      <c r="BC721" s="27">
        <f t="shared" si="954"/>
        <v>1104</v>
      </c>
      <c r="BD721" s="237">
        <f t="shared" si="881"/>
        <v>422</v>
      </c>
      <c r="BE721" s="228">
        <f t="shared" si="944"/>
        <v>44545</v>
      </c>
      <c r="BF721" s="131">
        <f t="shared" si="955"/>
        <v>8</v>
      </c>
      <c r="BG721" s="131">
        <f t="shared" si="898"/>
        <v>10528</v>
      </c>
      <c r="BH721" s="228">
        <f t="shared" si="899"/>
        <v>44545</v>
      </c>
      <c r="BI721" s="131">
        <f t="shared" si="900"/>
        <v>10528</v>
      </c>
      <c r="BJ721" s="1">
        <f t="shared" si="901"/>
        <v>44545</v>
      </c>
      <c r="BK721">
        <f t="shared" si="945"/>
        <v>1</v>
      </c>
      <c r="BL721">
        <f t="shared" si="902"/>
        <v>19</v>
      </c>
      <c r="BM721">
        <f t="shared" si="946"/>
        <v>20</v>
      </c>
      <c r="BN721" s="1">
        <f t="shared" si="947"/>
        <v>44545</v>
      </c>
      <c r="BO721">
        <f t="shared" si="948"/>
        <v>11444</v>
      </c>
      <c r="BP721">
        <f t="shared" si="949"/>
        <v>6691</v>
      </c>
      <c r="BQ721" s="178">
        <f t="shared" si="934"/>
        <v>44545</v>
      </c>
      <c r="BR721">
        <f t="shared" si="935"/>
        <v>12496</v>
      </c>
      <c r="BS721">
        <f t="shared" si="936"/>
        <v>12180</v>
      </c>
      <c r="BT721">
        <f t="shared" si="937"/>
        <v>213</v>
      </c>
      <c r="BU721">
        <v>15</v>
      </c>
      <c r="BV721">
        <f t="shared" si="950"/>
        <v>1</v>
      </c>
      <c r="BW721">
        <f t="shared" si="910"/>
        <v>927</v>
      </c>
      <c r="BX721" s="178">
        <f t="shared" si="913"/>
        <v>44545</v>
      </c>
      <c r="BY721">
        <f t="shared" si="914"/>
        <v>77</v>
      </c>
      <c r="BZ721">
        <f t="shared" si="915"/>
        <v>77</v>
      </c>
      <c r="CA721">
        <f t="shared" si="916"/>
        <v>0</v>
      </c>
      <c r="CB721" s="178">
        <f t="shared" si="917"/>
        <v>44545</v>
      </c>
      <c r="CC721">
        <f t="shared" si="938"/>
        <v>16759</v>
      </c>
      <c r="CD721">
        <f t="shared" si="918"/>
        <v>13742</v>
      </c>
      <c r="CE721">
        <f t="shared" si="919"/>
        <v>849</v>
      </c>
      <c r="CI721" s="178">
        <f t="shared" si="920"/>
        <v>44545</v>
      </c>
      <c r="CJ721">
        <f t="shared" si="921"/>
        <v>1</v>
      </c>
      <c r="CK721">
        <f t="shared" si="922"/>
        <v>0</v>
      </c>
      <c r="CL721" s="178">
        <f t="shared" si="923"/>
        <v>44545</v>
      </c>
      <c r="CM721">
        <f t="shared" si="924"/>
        <v>0</v>
      </c>
      <c r="CN721" s="1">
        <f t="shared" si="925"/>
        <v>44545</v>
      </c>
      <c r="CO721" s="281">
        <f t="shared" si="926"/>
        <v>1</v>
      </c>
      <c r="CP721" s="1">
        <f t="shared" si="927"/>
        <v>44545</v>
      </c>
      <c r="CQ721" s="282">
        <f t="shared" si="928"/>
        <v>0</v>
      </c>
      <c r="CR721" s="178">
        <f t="shared" si="929"/>
        <v>44545</v>
      </c>
      <c r="CS721">
        <f t="shared" si="930"/>
        <v>7</v>
      </c>
      <c r="CT721">
        <f t="shared" si="931"/>
        <v>1</v>
      </c>
      <c r="CU721">
        <f t="shared" si="932"/>
        <v>0</v>
      </c>
    </row>
    <row r="722" spans="1:99" ht="18" customHeight="1" x14ac:dyDescent="0.55000000000000004">
      <c r="A722" s="178">
        <v>44546</v>
      </c>
      <c r="B722" s="239">
        <v>20</v>
      </c>
      <c r="C722" s="153">
        <f t="shared" si="911"/>
        <v>10548</v>
      </c>
      <c r="D722" s="153">
        <f t="shared" si="933"/>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878"/>
        <v>534</v>
      </c>
      <c r="Z722" s="75">
        <f t="shared" si="939"/>
        <v>44546</v>
      </c>
      <c r="AA722" s="229">
        <f t="shared" si="940"/>
        <v>29354</v>
      </c>
      <c r="AB722" s="229">
        <f t="shared" si="941"/>
        <v>25999</v>
      </c>
      <c r="AC722" s="230">
        <f t="shared" si="942"/>
        <v>1062</v>
      </c>
      <c r="AD722" s="182">
        <f t="shared" si="912"/>
        <v>10</v>
      </c>
      <c r="AE722" s="242">
        <f t="shared" si="943"/>
        <v>11301</v>
      </c>
      <c r="AF722" s="154">
        <v>12506</v>
      </c>
      <c r="AG722" s="183">
        <f t="shared" si="908"/>
        <v>0</v>
      </c>
      <c r="AH722" s="154">
        <v>12180</v>
      </c>
      <c r="AI722" s="183">
        <f t="shared" si="953"/>
        <v>0</v>
      </c>
      <c r="AJ722" s="184">
        <v>213</v>
      </c>
      <c r="AK722" s="185">
        <f t="shared" si="904"/>
        <v>0</v>
      </c>
      <c r="AL722" s="154">
        <v>77</v>
      </c>
      <c r="AM722" s="183">
        <f t="shared" si="905"/>
        <v>0</v>
      </c>
      <c r="AN722" s="154">
        <v>77</v>
      </c>
      <c r="AO722" s="183">
        <f t="shared" si="906"/>
        <v>0</v>
      </c>
      <c r="AP722" s="186">
        <v>0</v>
      </c>
      <c r="AQ722" s="185">
        <f t="shared" si="907"/>
        <v>12</v>
      </c>
      <c r="AR722" s="154">
        <v>16771</v>
      </c>
      <c r="AS722" s="183">
        <f t="shared" si="951"/>
        <v>0</v>
      </c>
      <c r="AT722" s="154">
        <v>13742</v>
      </c>
      <c r="AU722" s="183">
        <f t="shared" si="952"/>
        <v>0</v>
      </c>
      <c r="AV722" s="187">
        <v>849</v>
      </c>
      <c r="AW722" s="237">
        <f t="shared" si="879"/>
        <v>561</v>
      </c>
      <c r="AX722" s="236">
        <f t="shared" si="909"/>
        <v>44546</v>
      </c>
      <c r="AY722" s="6">
        <v>0</v>
      </c>
      <c r="AZ722" s="237">
        <f t="shared" si="956"/>
        <v>467</v>
      </c>
      <c r="BA722" s="237">
        <f t="shared" si="880"/>
        <v>388</v>
      </c>
      <c r="BB722" s="129">
        <v>0</v>
      </c>
      <c r="BC722" s="27">
        <f t="shared" si="954"/>
        <v>1104</v>
      </c>
      <c r="BD722" s="237">
        <f t="shared" si="881"/>
        <v>423</v>
      </c>
      <c r="BE722" s="228">
        <f t="shared" si="944"/>
        <v>44546</v>
      </c>
      <c r="BF722" s="131">
        <f t="shared" si="955"/>
        <v>20</v>
      </c>
      <c r="BG722" s="131">
        <f t="shared" si="898"/>
        <v>10548</v>
      </c>
      <c r="BH722" s="228">
        <f t="shared" si="899"/>
        <v>44546</v>
      </c>
      <c r="BI722" s="131">
        <f t="shared" si="900"/>
        <v>10548</v>
      </c>
      <c r="BJ722" s="1">
        <f t="shared" si="901"/>
        <v>44546</v>
      </c>
      <c r="BK722">
        <f t="shared" si="945"/>
        <v>2</v>
      </c>
      <c r="BL722">
        <f t="shared" si="902"/>
        <v>21</v>
      </c>
      <c r="BM722">
        <f t="shared" si="946"/>
        <v>23</v>
      </c>
      <c r="BN722" s="1">
        <f t="shared" si="947"/>
        <v>44546</v>
      </c>
      <c r="BO722">
        <f t="shared" si="948"/>
        <v>11418</v>
      </c>
      <c r="BP722">
        <f t="shared" si="949"/>
        <v>6653</v>
      </c>
      <c r="BQ722" s="178">
        <f t="shared" si="934"/>
        <v>44546</v>
      </c>
      <c r="BR722">
        <f t="shared" si="935"/>
        <v>12506</v>
      </c>
      <c r="BS722">
        <f t="shared" si="936"/>
        <v>12180</v>
      </c>
      <c r="BT722">
        <f t="shared" si="937"/>
        <v>213</v>
      </c>
      <c r="BU722">
        <v>15</v>
      </c>
      <c r="BV722">
        <f t="shared" si="950"/>
        <v>10</v>
      </c>
      <c r="BW722">
        <f t="shared" si="910"/>
        <v>946</v>
      </c>
      <c r="BX722" s="178">
        <f t="shared" si="913"/>
        <v>44546</v>
      </c>
      <c r="BY722">
        <f t="shared" si="914"/>
        <v>77</v>
      </c>
      <c r="BZ722">
        <f t="shared" si="915"/>
        <v>77</v>
      </c>
      <c r="CA722">
        <f t="shared" si="916"/>
        <v>0</v>
      </c>
      <c r="CB722" s="178">
        <f t="shared" si="917"/>
        <v>44546</v>
      </c>
      <c r="CC722">
        <f t="shared" si="938"/>
        <v>16771</v>
      </c>
      <c r="CD722">
        <f t="shared" si="918"/>
        <v>13742</v>
      </c>
      <c r="CE722">
        <f t="shared" si="919"/>
        <v>849</v>
      </c>
      <c r="CI722" s="178">
        <f t="shared" si="920"/>
        <v>44546</v>
      </c>
      <c r="CJ722">
        <f t="shared" si="921"/>
        <v>10</v>
      </c>
      <c r="CK722">
        <f t="shared" si="922"/>
        <v>0</v>
      </c>
      <c r="CL722" s="178">
        <f t="shared" si="923"/>
        <v>44546</v>
      </c>
      <c r="CM722">
        <f t="shared" si="924"/>
        <v>0</v>
      </c>
      <c r="CN722" s="1">
        <f t="shared" si="925"/>
        <v>44546</v>
      </c>
      <c r="CO722" s="281">
        <f t="shared" si="926"/>
        <v>10</v>
      </c>
      <c r="CP722" s="1">
        <f t="shared" si="927"/>
        <v>44546</v>
      </c>
      <c r="CQ722" s="282">
        <f t="shared" si="928"/>
        <v>0</v>
      </c>
      <c r="CR722" s="178">
        <f t="shared" si="929"/>
        <v>44546</v>
      </c>
      <c r="CS722">
        <f t="shared" si="930"/>
        <v>12</v>
      </c>
      <c r="CT722">
        <f t="shared" si="931"/>
        <v>0</v>
      </c>
      <c r="CU722">
        <f t="shared" si="932"/>
        <v>0</v>
      </c>
    </row>
    <row r="723" spans="1:99" ht="18" customHeight="1" x14ac:dyDescent="0.55000000000000004">
      <c r="A723" s="178">
        <v>44547</v>
      </c>
      <c r="B723" s="239">
        <v>36</v>
      </c>
      <c r="C723" s="153">
        <f t="shared" si="911"/>
        <v>10584</v>
      </c>
      <c r="D723" s="153">
        <f t="shared" si="933"/>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878"/>
        <v>535</v>
      </c>
      <c r="Z723" s="75">
        <f t="shared" si="939"/>
        <v>44547</v>
      </c>
      <c r="AA723" s="229">
        <f t="shared" si="940"/>
        <v>29376</v>
      </c>
      <c r="AB723" s="229">
        <f t="shared" si="941"/>
        <v>25999</v>
      </c>
      <c r="AC723" s="230">
        <f t="shared" si="942"/>
        <v>1062</v>
      </c>
      <c r="AD723" s="182">
        <f t="shared" si="912"/>
        <v>7</v>
      </c>
      <c r="AE723" s="242">
        <f t="shared" si="943"/>
        <v>11308</v>
      </c>
      <c r="AF723" s="154">
        <v>12513</v>
      </c>
      <c r="AG723" s="183">
        <f t="shared" si="908"/>
        <v>0</v>
      </c>
      <c r="AH723" s="154">
        <v>12180</v>
      </c>
      <c r="AI723" s="183">
        <f t="shared" si="953"/>
        <v>0</v>
      </c>
      <c r="AJ723" s="184">
        <v>213</v>
      </c>
      <c r="AK723" s="185">
        <f t="shared" si="904"/>
        <v>0</v>
      </c>
      <c r="AL723" s="154">
        <v>77</v>
      </c>
      <c r="AM723" s="183">
        <f t="shared" si="905"/>
        <v>0</v>
      </c>
      <c r="AN723" s="154">
        <v>77</v>
      </c>
      <c r="AO723" s="183">
        <f t="shared" si="906"/>
        <v>0</v>
      </c>
      <c r="AP723" s="186">
        <v>0</v>
      </c>
      <c r="AQ723" s="185">
        <f t="shared" si="907"/>
        <v>15</v>
      </c>
      <c r="AR723" s="154">
        <v>16786</v>
      </c>
      <c r="AS723" s="183">
        <f t="shared" si="951"/>
        <v>0</v>
      </c>
      <c r="AT723" s="154">
        <v>13742</v>
      </c>
      <c r="AU723" s="183">
        <f t="shared" si="952"/>
        <v>0</v>
      </c>
      <c r="AV723" s="187">
        <v>849</v>
      </c>
      <c r="AW723" s="237">
        <f t="shared" si="879"/>
        <v>562</v>
      </c>
      <c r="AX723" s="236">
        <f t="shared" si="909"/>
        <v>44547</v>
      </c>
      <c r="AY723" s="6">
        <v>0</v>
      </c>
      <c r="AZ723" s="237">
        <f t="shared" si="956"/>
        <v>467</v>
      </c>
      <c r="BA723" s="237">
        <f t="shared" si="880"/>
        <v>386</v>
      </c>
      <c r="BB723" s="129">
        <v>0</v>
      </c>
      <c r="BC723" s="27">
        <f t="shared" si="954"/>
        <v>1104</v>
      </c>
      <c r="BD723" s="237">
        <f t="shared" si="881"/>
        <v>421</v>
      </c>
      <c r="BE723" s="228">
        <f t="shared" si="944"/>
        <v>44547</v>
      </c>
      <c r="BF723" s="131">
        <f t="shared" si="955"/>
        <v>36</v>
      </c>
      <c r="BG723" s="131">
        <f t="shared" si="898"/>
        <v>10584</v>
      </c>
      <c r="BH723" s="228">
        <f t="shared" si="899"/>
        <v>44547</v>
      </c>
      <c r="BI723" s="131">
        <f t="shared" si="900"/>
        <v>10584</v>
      </c>
      <c r="BJ723" s="1">
        <f t="shared" si="901"/>
        <v>44547</v>
      </c>
      <c r="BK723">
        <f t="shared" si="945"/>
        <v>2</v>
      </c>
      <c r="BL723">
        <f t="shared" si="902"/>
        <v>17</v>
      </c>
      <c r="BM723">
        <f t="shared" si="946"/>
        <v>19</v>
      </c>
      <c r="BN723" s="1">
        <f t="shared" si="947"/>
        <v>44547</v>
      </c>
      <c r="BO723">
        <f t="shared" si="948"/>
        <v>11380</v>
      </c>
      <c r="BP723">
        <f t="shared" si="949"/>
        <v>6616</v>
      </c>
      <c r="BQ723" s="178">
        <f t="shared" si="934"/>
        <v>44547</v>
      </c>
      <c r="BR723">
        <f t="shared" si="935"/>
        <v>12513</v>
      </c>
      <c r="BS723">
        <f t="shared" si="936"/>
        <v>12180</v>
      </c>
      <c r="BT723">
        <f t="shared" si="937"/>
        <v>213</v>
      </c>
      <c r="BU723">
        <v>15</v>
      </c>
      <c r="BV723">
        <f t="shared" si="950"/>
        <v>7</v>
      </c>
      <c r="BW723">
        <f t="shared" si="910"/>
        <v>957</v>
      </c>
      <c r="BX723" s="178">
        <f t="shared" si="913"/>
        <v>44547</v>
      </c>
      <c r="BY723">
        <f t="shared" si="914"/>
        <v>77</v>
      </c>
      <c r="BZ723">
        <f t="shared" si="915"/>
        <v>77</v>
      </c>
      <c r="CA723">
        <f t="shared" si="916"/>
        <v>0</v>
      </c>
      <c r="CB723" s="178">
        <f t="shared" si="917"/>
        <v>44547</v>
      </c>
      <c r="CC723">
        <f t="shared" si="938"/>
        <v>16786</v>
      </c>
      <c r="CD723">
        <f t="shared" si="918"/>
        <v>13742</v>
      </c>
      <c r="CE723">
        <f t="shared" si="919"/>
        <v>849</v>
      </c>
      <c r="CI723" s="178">
        <f t="shared" si="920"/>
        <v>44547</v>
      </c>
      <c r="CJ723">
        <f t="shared" si="921"/>
        <v>7</v>
      </c>
      <c r="CK723">
        <f t="shared" si="922"/>
        <v>0</v>
      </c>
      <c r="CL723" s="178">
        <f t="shared" si="923"/>
        <v>44547</v>
      </c>
      <c r="CM723">
        <f t="shared" si="924"/>
        <v>0</v>
      </c>
      <c r="CN723" s="1">
        <f t="shared" si="925"/>
        <v>44547</v>
      </c>
      <c r="CO723" s="281">
        <f t="shared" si="926"/>
        <v>7</v>
      </c>
      <c r="CP723" s="1">
        <f t="shared" si="927"/>
        <v>44547</v>
      </c>
      <c r="CQ723" s="282">
        <f t="shared" si="928"/>
        <v>0</v>
      </c>
      <c r="CR723" s="178">
        <f t="shared" si="929"/>
        <v>44547</v>
      </c>
      <c r="CS723">
        <f t="shared" si="930"/>
        <v>15</v>
      </c>
      <c r="CT723">
        <f t="shared" si="931"/>
        <v>0</v>
      </c>
      <c r="CU723">
        <f t="shared" si="932"/>
        <v>0</v>
      </c>
    </row>
    <row r="724" spans="1:99" ht="18" customHeight="1" x14ac:dyDescent="0.55000000000000004">
      <c r="A724" s="178">
        <v>44548</v>
      </c>
      <c r="B724" s="239">
        <v>39</v>
      </c>
      <c r="C724" s="153">
        <f t="shared" si="911"/>
        <v>10623</v>
      </c>
      <c r="D724" s="153">
        <f t="shared" si="933"/>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878"/>
        <v>536</v>
      </c>
      <c r="Z724" s="75">
        <f t="shared" si="939"/>
        <v>44548</v>
      </c>
      <c r="AA724" s="229">
        <f t="shared" si="940"/>
        <v>29394</v>
      </c>
      <c r="AB724" s="229">
        <f t="shared" si="941"/>
        <v>26001</v>
      </c>
      <c r="AC724" s="230">
        <f t="shared" si="942"/>
        <v>1062</v>
      </c>
      <c r="AD724" s="182">
        <f t="shared" si="912"/>
        <v>5</v>
      </c>
      <c r="AE724" s="242">
        <f t="shared" si="943"/>
        <v>11313</v>
      </c>
      <c r="AF724" s="154">
        <v>12518</v>
      </c>
      <c r="AG724" s="183">
        <f t="shared" si="908"/>
        <v>2</v>
      </c>
      <c r="AH724" s="154">
        <v>12182</v>
      </c>
      <c r="AI724" s="183">
        <f t="shared" si="953"/>
        <v>0</v>
      </c>
      <c r="AJ724" s="184">
        <v>213</v>
      </c>
      <c r="AK724" s="185">
        <f t="shared" si="904"/>
        <v>0</v>
      </c>
      <c r="AL724" s="154">
        <v>77</v>
      </c>
      <c r="AM724" s="183">
        <f t="shared" si="905"/>
        <v>0</v>
      </c>
      <c r="AN724" s="154">
        <v>77</v>
      </c>
      <c r="AO724" s="183">
        <f t="shared" si="906"/>
        <v>0</v>
      </c>
      <c r="AP724" s="186">
        <v>0</v>
      </c>
      <c r="AQ724" s="185">
        <f t="shared" si="907"/>
        <v>13</v>
      </c>
      <c r="AR724" s="154">
        <v>16799</v>
      </c>
      <c r="AS724" s="183">
        <f t="shared" si="951"/>
        <v>0</v>
      </c>
      <c r="AT724" s="154">
        <v>13742</v>
      </c>
      <c r="AU724" s="183">
        <f t="shared" si="952"/>
        <v>0</v>
      </c>
      <c r="AV724" s="187">
        <v>849</v>
      </c>
      <c r="AW724" s="237">
        <f t="shared" si="879"/>
        <v>563</v>
      </c>
      <c r="AX724" s="236">
        <f t="shared" si="909"/>
        <v>44548</v>
      </c>
      <c r="AY724" s="6">
        <v>0</v>
      </c>
      <c r="AZ724" s="237">
        <f t="shared" si="956"/>
        <v>467</v>
      </c>
      <c r="BA724" s="237">
        <f t="shared" si="880"/>
        <v>387</v>
      </c>
      <c r="BB724" s="129">
        <v>0</v>
      </c>
      <c r="BC724" s="27">
        <f t="shared" si="954"/>
        <v>1104</v>
      </c>
      <c r="BD724" s="237">
        <f t="shared" si="881"/>
        <v>422</v>
      </c>
      <c r="BE724" s="228">
        <f t="shared" si="944"/>
        <v>44548</v>
      </c>
      <c r="BF724" s="131">
        <f t="shared" si="955"/>
        <v>39</v>
      </c>
      <c r="BG724" s="131">
        <f t="shared" si="898"/>
        <v>10623</v>
      </c>
      <c r="BH724" s="228">
        <f t="shared" si="899"/>
        <v>44548</v>
      </c>
      <c r="BI724" s="131">
        <f t="shared" si="900"/>
        <v>10623</v>
      </c>
      <c r="BJ724" s="1">
        <f t="shared" si="901"/>
        <v>44548</v>
      </c>
      <c r="BK724">
        <f t="shared" si="945"/>
        <v>4</v>
      </c>
      <c r="BL724">
        <f t="shared" si="902"/>
        <v>37</v>
      </c>
      <c r="BM724">
        <f t="shared" si="946"/>
        <v>41</v>
      </c>
      <c r="BN724" s="1">
        <f t="shared" si="947"/>
        <v>44548</v>
      </c>
      <c r="BO724">
        <f t="shared" si="948"/>
        <v>11493</v>
      </c>
      <c r="BP724">
        <f t="shared" si="949"/>
        <v>6693</v>
      </c>
      <c r="BQ724" s="178">
        <f t="shared" si="934"/>
        <v>44548</v>
      </c>
      <c r="BR724">
        <f t="shared" si="935"/>
        <v>12518</v>
      </c>
      <c r="BS724">
        <f t="shared" si="936"/>
        <v>12182</v>
      </c>
      <c r="BT724">
        <f t="shared" si="937"/>
        <v>213</v>
      </c>
      <c r="BU724">
        <v>15</v>
      </c>
      <c r="BV724">
        <f t="shared" si="950"/>
        <v>5</v>
      </c>
      <c r="BW724">
        <f t="shared" si="910"/>
        <v>940</v>
      </c>
      <c r="BX724" s="178">
        <f t="shared" si="913"/>
        <v>44548</v>
      </c>
      <c r="BY724">
        <f t="shared" si="914"/>
        <v>77</v>
      </c>
      <c r="BZ724">
        <f t="shared" si="915"/>
        <v>77</v>
      </c>
      <c r="CA724">
        <f t="shared" si="916"/>
        <v>0</v>
      </c>
      <c r="CB724" s="178">
        <f t="shared" si="917"/>
        <v>44548</v>
      </c>
      <c r="CC724">
        <f t="shared" si="938"/>
        <v>16799</v>
      </c>
      <c r="CD724">
        <f t="shared" si="918"/>
        <v>13742</v>
      </c>
      <c r="CE724">
        <f t="shared" si="919"/>
        <v>849</v>
      </c>
      <c r="CI724" s="178">
        <f t="shared" si="920"/>
        <v>44548</v>
      </c>
      <c r="CJ724">
        <f t="shared" si="921"/>
        <v>5</v>
      </c>
      <c r="CK724">
        <f t="shared" si="922"/>
        <v>2</v>
      </c>
      <c r="CL724" s="178">
        <f t="shared" si="923"/>
        <v>44548</v>
      </c>
      <c r="CM724">
        <f t="shared" si="924"/>
        <v>0</v>
      </c>
      <c r="CN724" s="1">
        <f t="shared" si="925"/>
        <v>44548</v>
      </c>
      <c r="CO724" s="281">
        <f t="shared" si="926"/>
        <v>5</v>
      </c>
      <c r="CP724" s="1">
        <f t="shared" si="927"/>
        <v>44548</v>
      </c>
      <c r="CQ724" s="282">
        <f t="shared" si="928"/>
        <v>0</v>
      </c>
      <c r="CR724" s="178">
        <f t="shared" si="929"/>
        <v>44548</v>
      </c>
      <c r="CS724">
        <f t="shared" si="930"/>
        <v>13</v>
      </c>
      <c r="CT724">
        <f t="shared" si="931"/>
        <v>0</v>
      </c>
      <c r="CU724">
        <f t="shared" si="932"/>
        <v>0</v>
      </c>
    </row>
    <row r="725" spans="1:99" ht="18" customHeight="1" x14ac:dyDescent="0.55000000000000004">
      <c r="A725" s="178">
        <v>44549</v>
      </c>
      <c r="B725" s="239">
        <v>65</v>
      </c>
      <c r="C725" s="153">
        <f t="shared" si="911"/>
        <v>10688</v>
      </c>
      <c r="D725" s="153">
        <f t="shared" si="933"/>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878"/>
        <v>537</v>
      </c>
      <c r="Z725" s="75">
        <f t="shared" si="939"/>
        <v>44549</v>
      </c>
      <c r="AA725" s="229">
        <f t="shared" si="940"/>
        <v>29408</v>
      </c>
      <c r="AB725" s="229">
        <f t="shared" si="941"/>
        <v>26003</v>
      </c>
      <c r="AC725" s="230">
        <f t="shared" si="942"/>
        <v>1063</v>
      </c>
      <c r="AD725" s="182">
        <f t="shared" si="912"/>
        <v>8</v>
      </c>
      <c r="AE725" s="242">
        <f t="shared" si="943"/>
        <v>11321</v>
      </c>
      <c r="AF725" s="154">
        <v>12526</v>
      </c>
      <c r="AG725" s="183">
        <f t="shared" si="908"/>
        <v>2</v>
      </c>
      <c r="AH725" s="154">
        <v>12184</v>
      </c>
      <c r="AI725" s="183">
        <f t="shared" si="953"/>
        <v>0</v>
      </c>
      <c r="AJ725" s="184">
        <v>213</v>
      </c>
      <c r="AK725" s="185">
        <f t="shared" ref="AK725:AK748" si="957">+AL725-AL724</f>
        <v>0</v>
      </c>
      <c r="AL725" s="154">
        <v>77</v>
      </c>
      <c r="AM725" s="183">
        <f t="shared" ref="AM725:AM748" si="958">+AN725-AN724</f>
        <v>0</v>
      </c>
      <c r="AN725" s="154">
        <v>77</v>
      </c>
      <c r="AO725" s="183">
        <f t="shared" ref="AO725:AO748" si="959">+AP725-AP724</f>
        <v>0</v>
      </c>
      <c r="AP725" s="186">
        <v>0</v>
      </c>
      <c r="AQ725" s="185">
        <f t="shared" ref="AQ725:AQ748" si="960">+AR725-AR724</f>
        <v>6</v>
      </c>
      <c r="AR725" s="154">
        <v>16805</v>
      </c>
      <c r="AS725" s="183">
        <f t="shared" si="951"/>
        <v>0</v>
      </c>
      <c r="AT725" s="154">
        <v>13742</v>
      </c>
      <c r="AU725" s="183">
        <f t="shared" si="952"/>
        <v>1</v>
      </c>
      <c r="AV725" s="187">
        <v>850</v>
      </c>
      <c r="AW725" s="237">
        <f t="shared" si="879"/>
        <v>564</v>
      </c>
      <c r="AX725" s="236">
        <f t="shared" si="909"/>
        <v>44549</v>
      </c>
      <c r="AY725" s="6">
        <v>1</v>
      </c>
      <c r="AZ725" s="237">
        <f t="shared" si="956"/>
        <v>468</v>
      </c>
      <c r="BA725" s="237">
        <f t="shared" si="880"/>
        <v>388</v>
      </c>
      <c r="BB725" s="129">
        <v>0</v>
      </c>
      <c r="BC725" s="27">
        <f t="shared" si="954"/>
        <v>1104</v>
      </c>
      <c r="BD725" s="237">
        <f t="shared" si="881"/>
        <v>423</v>
      </c>
      <c r="BE725" s="228">
        <f t="shared" si="944"/>
        <v>44549</v>
      </c>
      <c r="BF725" s="131">
        <f t="shared" si="955"/>
        <v>65</v>
      </c>
      <c r="BG725" s="131">
        <f t="shared" si="898"/>
        <v>10688</v>
      </c>
      <c r="BH725" s="228">
        <f t="shared" si="899"/>
        <v>44549</v>
      </c>
      <c r="BI725" s="131">
        <f t="shared" si="900"/>
        <v>10688</v>
      </c>
      <c r="BJ725" s="1">
        <f t="shared" si="901"/>
        <v>44549</v>
      </c>
      <c r="BK725">
        <f t="shared" si="945"/>
        <v>2</v>
      </c>
      <c r="BL725">
        <f t="shared" si="902"/>
        <v>31</v>
      </c>
      <c r="BM725">
        <f t="shared" si="946"/>
        <v>33</v>
      </c>
      <c r="BN725" s="1">
        <f t="shared" si="947"/>
        <v>44549</v>
      </c>
      <c r="BO725">
        <f t="shared" si="948"/>
        <v>11477</v>
      </c>
      <c r="BP725">
        <f t="shared" si="949"/>
        <v>6722</v>
      </c>
      <c r="BQ725" s="178">
        <f t="shared" si="934"/>
        <v>44549</v>
      </c>
      <c r="BR725">
        <f t="shared" si="935"/>
        <v>12526</v>
      </c>
      <c r="BS725">
        <f t="shared" si="936"/>
        <v>12184</v>
      </c>
      <c r="BT725">
        <f t="shared" si="937"/>
        <v>213</v>
      </c>
      <c r="BU725">
        <v>15</v>
      </c>
      <c r="BV725">
        <f t="shared" si="950"/>
        <v>8</v>
      </c>
      <c r="BW725">
        <f t="shared" si="910"/>
        <v>935</v>
      </c>
      <c r="BX725" s="178">
        <f t="shared" si="913"/>
        <v>44549</v>
      </c>
      <c r="BY725">
        <f t="shared" si="914"/>
        <v>77</v>
      </c>
      <c r="BZ725">
        <f t="shared" si="915"/>
        <v>77</v>
      </c>
      <c r="CA725">
        <f t="shared" si="916"/>
        <v>0</v>
      </c>
      <c r="CB725" s="178">
        <f t="shared" si="917"/>
        <v>44549</v>
      </c>
      <c r="CC725">
        <f t="shared" si="938"/>
        <v>16805</v>
      </c>
      <c r="CD725">
        <f t="shared" si="918"/>
        <v>13742</v>
      </c>
      <c r="CE725">
        <f t="shared" si="919"/>
        <v>850</v>
      </c>
      <c r="CI725" s="178">
        <f t="shared" si="920"/>
        <v>44549</v>
      </c>
      <c r="CJ725">
        <f t="shared" si="921"/>
        <v>8</v>
      </c>
      <c r="CK725">
        <f t="shared" si="922"/>
        <v>2</v>
      </c>
      <c r="CL725" s="178">
        <f t="shared" si="923"/>
        <v>44549</v>
      </c>
      <c r="CM725">
        <f t="shared" si="924"/>
        <v>0</v>
      </c>
      <c r="CN725" s="1">
        <f t="shared" si="925"/>
        <v>44549</v>
      </c>
      <c r="CO725" s="281">
        <f t="shared" si="926"/>
        <v>8</v>
      </c>
      <c r="CP725" s="1">
        <f t="shared" si="927"/>
        <v>44549</v>
      </c>
      <c r="CQ725" s="282">
        <f t="shared" si="928"/>
        <v>0</v>
      </c>
      <c r="CR725" s="178">
        <f t="shared" si="929"/>
        <v>44549</v>
      </c>
      <c r="CS725">
        <f t="shared" si="930"/>
        <v>6</v>
      </c>
      <c r="CT725">
        <f t="shared" si="931"/>
        <v>1</v>
      </c>
      <c r="CU725">
        <f t="shared" si="932"/>
        <v>0</v>
      </c>
    </row>
    <row r="726" spans="1:99" ht="18" customHeight="1" x14ac:dyDescent="0.55000000000000004">
      <c r="A726" s="178">
        <v>44550</v>
      </c>
      <c r="B726" s="239">
        <v>24</v>
      </c>
      <c r="C726" s="153">
        <f t="shared" si="911"/>
        <v>10712</v>
      </c>
      <c r="D726" s="153">
        <f t="shared" si="933"/>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878"/>
        <v>538</v>
      </c>
      <c r="Z726" s="75">
        <f t="shared" si="939"/>
        <v>44550</v>
      </c>
      <c r="AA726" s="229">
        <f t="shared" si="940"/>
        <v>29426</v>
      </c>
      <c r="AB726" s="229">
        <f t="shared" si="941"/>
        <v>26003</v>
      </c>
      <c r="AC726" s="230">
        <f t="shared" si="942"/>
        <v>1063</v>
      </c>
      <c r="AD726" s="182">
        <f t="shared" si="912"/>
        <v>7</v>
      </c>
      <c r="AE726" s="242">
        <f t="shared" si="943"/>
        <v>11328</v>
      </c>
      <c r="AF726" s="154">
        <v>12533</v>
      </c>
      <c r="AG726" s="183">
        <f t="shared" ref="AG726:AG748" si="961">+AH726-AH725</f>
        <v>0</v>
      </c>
      <c r="AH726" s="154">
        <v>12184</v>
      </c>
      <c r="AI726" s="183">
        <f t="shared" si="953"/>
        <v>0</v>
      </c>
      <c r="AJ726" s="184">
        <v>213</v>
      </c>
      <c r="AK726" s="185">
        <f t="shared" si="957"/>
        <v>0</v>
      </c>
      <c r="AL726" s="154">
        <v>77</v>
      </c>
      <c r="AM726" s="183">
        <f t="shared" si="958"/>
        <v>0</v>
      </c>
      <c r="AN726" s="154">
        <v>77</v>
      </c>
      <c r="AO726" s="183">
        <f t="shared" si="959"/>
        <v>0</v>
      </c>
      <c r="AP726" s="186">
        <v>0</v>
      </c>
      <c r="AQ726" s="185">
        <f t="shared" si="960"/>
        <v>11</v>
      </c>
      <c r="AR726" s="154">
        <v>16816</v>
      </c>
      <c r="AS726" s="183">
        <f t="shared" si="951"/>
        <v>0</v>
      </c>
      <c r="AT726" s="154">
        <v>13742</v>
      </c>
      <c r="AU726" s="183">
        <f t="shared" si="952"/>
        <v>0</v>
      </c>
      <c r="AV726" s="187">
        <v>850</v>
      </c>
      <c r="AW726" s="237">
        <f t="shared" si="879"/>
        <v>565</v>
      </c>
      <c r="AX726" s="236">
        <f t="shared" si="909"/>
        <v>44550</v>
      </c>
      <c r="AY726" s="6">
        <v>0</v>
      </c>
      <c r="AZ726" s="237">
        <f t="shared" si="956"/>
        <v>468</v>
      </c>
      <c r="BA726" s="237">
        <f t="shared" si="880"/>
        <v>389</v>
      </c>
      <c r="BB726" s="129">
        <v>0</v>
      </c>
      <c r="BC726" s="27">
        <f t="shared" si="954"/>
        <v>1104</v>
      </c>
      <c r="BD726" s="237">
        <f t="shared" si="881"/>
        <v>424</v>
      </c>
      <c r="BE726" s="228">
        <f t="shared" si="944"/>
        <v>44550</v>
      </c>
      <c r="BF726" s="131">
        <f t="shared" si="955"/>
        <v>24</v>
      </c>
      <c r="BG726" s="131">
        <f t="shared" si="898"/>
        <v>10712</v>
      </c>
      <c r="BH726" s="228">
        <f t="shared" si="899"/>
        <v>44550</v>
      </c>
      <c r="BI726" s="131">
        <f t="shared" si="900"/>
        <v>10712</v>
      </c>
      <c r="BJ726" s="1">
        <f t="shared" si="901"/>
        <v>44550</v>
      </c>
      <c r="BK726">
        <f t="shared" si="945"/>
        <v>1</v>
      </c>
      <c r="BL726">
        <f t="shared" si="902"/>
        <v>18</v>
      </c>
      <c r="BM726">
        <f t="shared" si="946"/>
        <v>19</v>
      </c>
      <c r="BN726" s="1">
        <f t="shared" si="947"/>
        <v>44550</v>
      </c>
      <c r="BO726">
        <f t="shared" si="948"/>
        <v>11437</v>
      </c>
      <c r="BP726">
        <f t="shared" si="949"/>
        <v>6671</v>
      </c>
      <c r="BQ726" s="178">
        <f t="shared" si="934"/>
        <v>44550</v>
      </c>
      <c r="BR726">
        <f t="shared" si="935"/>
        <v>12533</v>
      </c>
      <c r="BS726">
        <f t="shared" si="936"/>
        <v>12184</v>
      </c>
      <c r="BT726">
        <f t="shared" si="937"/>
        <v>213</v>
      </c>
      <c r="BU726">
        <v>15</v>
      </c>
      <c r="BV726">
        <f t="shared" si="950"/>
        <v>7</v>
      </c>
      <c r="BW726">
        <f t="shared" si="910"/>
        <v>953</v>
      </c>
      <c r="BX726" s="178">
        <f t="shared" si="913"/>
        <v>44550</v>
      </c>
      <c r="BY726">
        <f t="shared" si="914"/>
        <v>77</v>
      </c>
      <c r="BZ726">
        <f t="shared" si="915"/>
        <v>77</v>
      </c>
      <c r="CA726">
        <f t="shared" si="916"/>
        <v>0</v>
      </c>
      <c r="CB726" s="178">
        <f t="shared" si="917"/>
        <v>44550</v>
      </c>
      <c r="CC726">
        <f t="shared" si="938"/>
        <v>16816</v>
      </c>
      <c r="CD726">
        <f t="shared" si="918"/>
        <v>13742</v>
      </c>
      <c r="CE726">
        <f t="shared" si="919"/>
        <v>850</v>
      </c>
      <c r="CI726" s="178">
        <f t="shared" si="920"/>
        <v>44550</v>
      </c>
      <c r="CJ726">
        <f t="shared" si="921"/>
        <v>7</v>
      </c>
      <c r="CK726">
        <f t="shared" si="922"/>
        <v>0</v>
      </c>
      <c r="CL726" s="178">
        <f t="shared" si="923"/>
        <v>44550</v>
      </c>
      <c r="CM726">
        <f t="shared" si="924"/>
        <v>0</v>
      </c>
      <c r="CN726" s="1">
        <f t="shared" si="925"/>
        <v>44550</v>
      </c>
      <c r="CO726" s="281">
        <f t="shared" si="926"/>
        <v>7</v>
      </c>
      <c r="CP726" s="1">
        <f t="shared" si="927"/>
        <v>44550</v>
      </c>
      <c r="CQ726" s="282">
        <f t="shared" si="928"/>
        <v>0</v>
      </c>
      <c r="CR726" s="178">
        <f t="shared" si="929"/>
        <v>44550</v>
      </c>
      <c r="CS726">
        <f t="shared" si="930"/>
        <v>11</v>
      </c>
      <c r="CT726">
        <f t="shared" si="931"/>
        <v>0</v>
      </c>
      <c r="CU726">
        <f t="shared" si="932"/>
        <v>0</v>
      </c>
    </row>
    <row r="727" spans="1:99" ht="18" customHeight="1" x14ac:dyDescent="0.55000000000000004">
      <c r="A727" s="178">
        <v>44551</v>
      </c>
      <c r="B727" s="239">
        <v>20</v>
      </c>
      <c r="C727" s="153">
        <f t="shared" si="911"/>
        <v>10732</v>
      </c>
      <c r="D727" s="153">
        <f t="shared" si="933"/>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878"/>
        <v>539</v>
      </c>
      <c r="Z727" s="75">
        <f t="shared" si="939"/>
        <v>44551</v>
      </c>
      <c r="AA727" s="229">
        <f t="shared" si="940"/>
        <v>29444</v>
      </c>
      <c r="AB727" s="229">
        <f t="shared" si="941"/>
        <v>26003</v>
      </c>
      <c r="AC727" s="230">
        <f t="shared" si="942"/>
        <v>1063</v>
      </c>
      <c r="AD727" s="182">
        <f t="shared" si="912"/>
        <v>8</v>
      </c>
      <c r="AE727" s="242">
        <f t="shared" si="943"/>
        <v>11336</v>
      </c>
      <c r="AF727" s="154">
        <v>12541</v>
      </c>
      <c r="AG727" s="183">
        <f t="shared" si="961"/>
        <v>0</v>
      </c>
      <c r="AH727" s="154">
        <v>12184</v>
      </c>
      <c r="AI727" s="183">
        <f t="shared" si="953"/>
        <v>0</v>
      </c>
      <c r="AJ727" s="184">
        <v>213</v>
      </c>
      <c r="AK727" s="185">
        <f t="shared" si="957"/>
        <v>0</v>
      </c>
      <c r="AL727" s="154">
        <v>77</v>
      </c>
      <c r="AM727" s="183">
        <f t="shared" si="958"/>
        <v>0</v>
      </c>
      <c r="AN727" s="154">
        <v>77</v>
      </c>
      <c r="AO727" s="183">
        <f t="shared" si="959"/>
        <v>0</v>
      </c>
      <c r="AP727" s="186">
        <v>0</v>
      </c>
      <c r="AQ727" s="185">
        <f t="shared" si="960"/>
        <v>10</v>
      </c>
      <c r="AR727" s="154">
        <v>16826</v>
      </c>
      <c r="AS727" s="183">
        <f t="shared" si="951"/>
        <v>0</v>
      </c>
      <c r="AT727" s="154">
        <v>13742</v>
      </c>
      <c r="AU727" s="183">
        <f t="shared" si="952"/>
        <v>0</v>
      </c>
      <c r="AV727" s="187">
        <v>850</v>
      </c>
      <c r="AW727" s="237">
        <f t="shared" si="879"/>
        <v>566</v>
      </c>
      <c r="AX727" s="236">
        <f t="shared" si="909"/>
        <v>44551</v>
      </c>
      <c r="AY727" s="6">
        <v>0</v>
      </c>
      <c r="AZ727" s="237">
        <f t="shared" si="956"/>
        <v>468</v>
      </c>
      <c r="BA727" s="237">
        <f t="shared" si="880"/>
        <v>387</v>
      </c>
      <c r="BB727" s="129">
        <v>0</v>
      </c>
      <c r="BC727" s="27">
        <f t="shared" si="954"/>
        <v>1104</v>
      </c>
      <c r="BD727" s="237">
        <f t="shared" si="881"/>
        <v>422</v>
      </c>
      <c r="BE727" s="228">
        <f t="shared" si="944"/>
        <v>44551</v>
      </c>
      <c r="BF727" s="131">
        <f t="shared" si="955"/>
        <v>20</v>
      </c>
      <c r="BG727" s="131">
        <f t="shared" si="898"/>
        <v>10732</v>
      </c>
      <c r="BH727" s="228">
        <f t="shared" si="899"/>
        <v>44551</v>
      </c>
      <c r="BI727" s="131">
        <f t="shared" si="900"/>
        <v>10732</v>
      </c>
      <c r="BJ727" s="1">
        <f t="shared" si="901"/>
        <v>44551</v>
      </c>
      <c r="BK727">
        <f t="shared" si="945"/>
        <v>0</v>
      </c>
      <c r="BL727">
        <f t="shared" si="902"/>
        <v>19</v>
      </c>
      <c r="BM727">
        <f t="shared" si="946"/>
        <v>19</v>
      </c>
      <c r="BN727" s="1">
        <f t="shared" si="947"/>
        <v>44551</v>
      </c>
      <c r="BO727">
        <f t="shared" si="948"/>
        <v>11399</v>
      </c>
      <c r="BP727">
        <f t="shared" si="949"/>
        <v>6635</v>
      </c>
      <c r="BQ727" s="178">
        <f t="shared" si="934"/>
        <v>44551</v>
      </c>
      <c r="BR727">
        <f t="shared" si="935"/>
        <v>12541</v>
      </c>
      <c r="BS727">
        <f t="shared" si="936"/>
        <v>12184</v>
      </c>
      <c r="BT727">
        <f t="shared" si="937"/>
        <v>213</v>
      </c>
      <c r="BU727">
        <v>15</v>
      </c>
      <c r="BV727">
        <f t="shared" si="950"/>
        <v>8</v>
      </c>
      <c r="BW727">
        <f t="shared" ref="BW727:BW748" si="962">+BW723+BV727</f>
        <v>965</v>
      </c>
      <c r="BX727" s="178">
        <f t="shared" si="913"/>
        <v>44551</v>
      </c>
      <c r="BY727">
        <f t="shared" si="914"/>
        <v>77</v>
      </c>
      <c r="BZ727">
        <f t="shared" si="915"/>
        <v>77</v>
      </c>
      <c r="CA727">
        <f t="shared" si="916"/>
        <v>0</v>
      </c>
      <c r="CB727" s="178">
        <f t="shared" si="917"/>
        <v>44551</v>
      </c>
      <c r="CC727">
        <f t="shared" si="938"/>
        <v>16826</v>
      </c>
      <c r="CD727">
        <f t="shared" si="918"/>
        <v>13742</v>
      </c>
      <c r="CE727">
        <f t="shared" si="919"/>
        <v>850</v>
      </c>
      <c r="CI727" s="178">
        <f t="shared" si="920"/>
        <v>44551</v>
      </c>
      <c r="CJ727">
        <f t="shared" si="921"/>
        <v>8</v>
      </c>
      <c r="CK727">
        <f t="shared" si="922"/>
        <v>0</v>
      </c>
      <c r="CL727" s="178">
        <f t="shared" si="923"/>
        <v>44551</v>
      </c>
      <c r="CM727">
        <f t="shared" si="924"/>
        <v>0</v>
      </c>
      <c r="CN727" s="1">
        <f t="shared" si="925"/>
        <v>44551</v>
      </c>
      <c r="CO727" s="281">
        <f t="shared" si="926"/>
        <v>8</v>
      </c>
      <c r="CP727" s="1">
        <f t="shared" si="927"/>
        <v>44551</v>
      </c>
      <c r="CQ727" s="282">
        <f t="shared" si="928"/>
        <v>0</v>
      </c>
      <c r="CR727" s="178">
        <f t="shared" si="929"/>
        <v>44551</v>
      </c>
      <c r="CS727">
        <f t="shared" si="930"/>
        <v>10</v>
      </c>
      <c r="CT727">
        <f t="shared" si="931"/>
        <v>0</v>
      </c>
      <c r="CU727">
        <f t="shared" si="932"/>
        <v>0</v>
      </c>
    </row>
    <row r="728" spans="1:99" ht="18" customHeight="1" x14ac:dyDescent="0.55000000000000004">
      <c r="A728" s="178">
        <v>44552</v>
      </c>
      <c r="B728" s="239">
        <v>29</v>
      </c>
      <c r="C728" s="153">
        <f t="shared" si="911"/>
        <v>10761</v>
      </c>
      <c r="D728" s="153">
        <f t="shared" si="933"/>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878"/>
        <v>540</v>
      </c>
      <c r="Z728" s="75">
        <f t="shared" si="939"/>
        <v>44552</v>
      </c>
      <c r="AA728" s="229">
        <f t="shared" si="940"/>
        <v>29465</v>
      </c>
      <c r="AB728" s="229">
        <f t="shared" si="941"/>
        <v>26003</v>
      </c>
      <c r="AC728" s="230">
        <f t="shared" si="942"/>
        <v>1063</v>
      </c>
      <c r="AD728" s="182">
        <f t="shared" si="912"/>
        <v>7</v>
      </c>
      <c r="AE728" s="242">
        <f t="shared" si="943"/>
        <v>11343</v>
      </c>
      <c r="AF728" s="154">
        <v>12548</v>
      </c>
      <c r="AG728" s="183">
        <f t="shared" si="961"/>
        <v>0</v>
      </c>
      <c r="AH728" s="154">
        <v>12184</v>
      </c>
      <c r="AI728" s="183">
        <f t="shared" si="953"/>
        <v>0</v>
      </c>
      <c r="AJ728" s="184">
        <v>213</v>
      </c>
      <c r="AK728" s="185">
        <f t="shared" si="957"/>
        <v>0</v>
      </c>
      <c r="AL728" s="154">
        <v>77</v>
      </c>
      <c r="AM728" s="183">
        <f t="shared" si="958"/>
        <v>0</v>
      </c>
      <c r="AN728" s="154">
        <v>77</v>
      </c>
      <c r="AO728" s="183">
        <f t="shared" si="959"/>
        <v>0</v>
      </c>
      <c r="AP728" s="186">
        <v>0</v>
      </c>
      <c r="AQ728" s="185">
        <f t="shared" si="960"/>
        <v>14</v>
      </c>
      <c r="AR728" s="154">
        <v>16840</v>
      </c>
      <c r="AS728" s="183">
        <f t="shared" si="951"/>
        <v>0</v>
      </c>
      <c r="AT728" s="154">
        <v>13742</v>
      </c>
      <c r="AU728" s="183">
        <f t="shared" si="952"/>
        <v>0</v>
      </c>
      <c r="AV728" s="187">
        <v>850</v>
      </c>
      <c r="AW728" s="237">
        <f t="shared" si="879"/>
        <v>567</v>
      </c>
      <c r="AX728" s="236">
        <f t="shared" si="909"/>
        <v>44552</v>
      </c>
      <c r="AY728" s="6">
        <v>0</v>
      </c>
      <c r="AZ728" s="237">
        <f t="shared" si="956"/>
        <v>468</v>
      </c>
      <c r="BA728" s="237">
        <f t="shared" si="880"/>
        <v>388</v>
      </c>
      <c r="BB728" s="129">
        <v>0</v>
      </c>
      <c r="BC728" s="27">
        <f t="shared" si="954"/>
        <v>1104</v>
      </c>
      <c r="BD728" s="237">
        <f t="shared" si="881"/>
        <v>423</v>
      </c>
      <c r="BE728" s="228">
        <f t="shared" si="944"/>
        <v>44552</v>
      </c>
      <c r="BF728" s="131">
        <f t="shared" si="955"/>
        <v>29</v>
      </c>
      <c r="BG728" s="131">
        <f t="shared" si="898"/>
        <v>10761</v>
      </c>
      <c r="BH728" s="228">
        <f t="shared" si="899"/>
        <v>44552</v>
      </c>
      <c r="BI728" s="131">
        <f t="shared" si="900"/>
        <v>10761</v>
      </c>
      <c r="BJ728" s="1">
        <f t="shared" si="901"/>
        <v>44552</v>
      </c>
      <c r="BK728">
        <f t="shared" si="945"/>
        <v>2</v>
      </c>
      <c r="BL728">
        <f t="shared" si="902"/>
        <v>17</v>
      </c>
      <c r="BM728">
        <f t="shared" si="946"/>
        <v>19</v>
      </c>
      <c r="BN728" s="1">
        <f t="shared" si="947"/>
        <v>44552</v>
      </c>
      <c r="BO728">
        <f t="shared" si="948"/>
        <v>11512</v>
      </c>
      <c r="BP728">
        <f t="shared" si="949"/>
        <v>6710</v>
      </c>
      <c r="BQ728" s="178">
        <f t="shared" si="934"/>
        <v>44552</v>
      </c>
      <c r="BR728">
        <f t="shared" si="935"/>
        <v>12548</v>
      </c>
      <c r="BS728">
        <f t="shared" si="936"/>
        <v>12184</v>
      </c>
      <c r="BT728">
        <f t="shared" si="937"/>
        <v>213</v>
      </c>
      <c r="BU728">
        <v>15</v>
      </c>
      <c r="BV728">
        <f t="shared" si="950"/>
        <v>7</v>
      </c>
      <c r="BW728">
        <f t="shared" si="962"/>
        <v>947</v>
      </c>
      <c r="BX728" s="178">
        <f t="shared" si="913"/>
        <v>44552</v>
      </c>
      <c r="BY728">
        <f t="shared" si="914"/>
        <v>77</v>
      </c>
      <c r="BZ728">
        <f t="shared" si="915"/>
        <v>77</v>
      </c>
      <c r="CA728">
        <f t="shared" si="916"/>
        <v>0</v>
      </c>
      <c r="CB728" s="178">
        <f t="shared" si="917"/>
        <v>44552</v>
      </c>
      <c r="CC728">
        <f t="shared" si="938"/>
        <v>16840</v>
      </c>
      <c r="CD728">
        <f t="shared" si="918"/>
        <v>13742</v>
      </c>
      <c r="CE728">
        <f t="shared" si="919"/>
        <v>850</v>
      </c>
      <c r="CI728" s="178">
        <f t="shared" si="920"/>
        <v>44552</v>
      </c>
      <c r="CJ728">
        <f t="shared" si="921"/>
        <v>7</v>
      </c>
      <c r="CK728">
        <f t="shared" si="922"/>
        <v>0</v>
      </c>
      <c r="CL728" s="178">
        <f t="shared" si="923"/>
        <v>44552</v>
      </c>
      <c r="CM728">
        <f t="shared" si="924"/>
        <v>0</v>
      </c>
      <c r="CN728" s="1">
        <f t="shared" si="925"/>
        <v>44552</v>
      </c>
      <c r="CO728" s="281">
        <f t="shared" si="926"/>
        <v>7</v>
      </c>
      <c r="CP728" s="1">
        <f t="shared" si="927"/>
        <v>44552</v>
      </c>
      <c r="CQ728" s="282">
        <f t="shared" si="928"/>
        <v>0</v>
      </c>
      <c r="CR728" s="178">
        <f t="shared" si="929"/>
        <v>44552</v>
      </c>
      <c r="CS728">
        <f t="shared" si="930"/>
        <v>14</v>
      </c>
      <c r="CT728">
        <f t="shared" si="931"/>
        <v>0</v>
      </c>
      <c r="CU728">
        <f t="shared" si="932"/>
        <v>0</v>
      </c>
    </row>
    <row r="729" spans="1:99" ht="18" customHeight="1" x14ac:dyDescent="0.55000000000000004">
      <c r="A729" s="178">
        <v>44553</v>
      </c>
      <c r="B729" s="239">
        <v>32</v>
      </c>
      <c r="C729" s="153">
        <f t="shared" si="911"/>
        <v>10793</v>
      </c>
      <c r="D729" s="153">
        <f t="shared" si="933"/>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878"/>
        <v>541</v>
      </c>
      <c r="Z729" s="75">
        <f t="shared" si="939"/>
        <v>44553</v>
      </c>
      <c r="AA729" s="229">
        <f t="shared" si="940"/>
        <v>29480</v>
      </c>
      <c r="AB729" s="229">
        <f t="shared" si="941"/>
        <v>26005</v>
      </c>
      <c r="AC729" s="230">
        <f t="shared" si="942"/>
        <v>1063</v>
      </c>
      <c r="AD729" s="182">
        <f t="shared" si="912"/>
        <v>2</v>
      </c>
      <c r="AE729" s="242">
        <f t="shared" si="943"/>
        <v>11345</v>
      </c>
      <c r="AF729" s="154">
        <v>12550</v>
      </c>
      <c r="AG729" s="183">
        <f t="shared" si="961"/>
        <v>2</v>
      </c>
      <c r="AH729" s="154">
        <v>12186</v>
      </c>
      <c r="AI729" s="183">
        <f t="shared" si="953"/>
        <v>0</v>
      </c>
      <c r="AJ729" s="184">
        <v>213</v>
      </c>
      <c r="AK729" s="185">
        <f t="shared" si="957"/>
        <v>0</v>
      </c>
      <c r="AL729" s="154">
        <v>77</v>
      </c>
      <c r="AM729" s="183">
        <f t="shared" si="958"/>
        <v>0</v>
      </c>
      <c r="AN729" s="154">
        <v>77</v>
      </c>
      <c r="AO729" s="183">
        <f t="shared" si="959"/>
        <v>0</v>
      </c>
      <c r="AP729" s="186">
        <v>0</v>
      </c>
      <c r="AQ729" s="185">
        <f t="shared" si="960"/>
        <v>13</v>
      </c>
      <c r="AR729" s="154">
        <v>16853</v>
      </c>
      <c r="AS729" s="183">
        <f t="shared" si="951"/>
        <v>0</v>
      </c>
      <c r="AT729" s="154">
        <v>13742</v>
      </c>
      <c r="AU729" s="183">
        <f t="shared" si="952"/>
        <v>0</v>
      </c>
      <c r="AV729" s="187">
        <v>850</v>
      </c>
      <c r="AW729" s="237">
        <f t="shared" si="879"/>
        <v>568</v>
      </c>
      <c r="AX729" s="236">
        <f t="shared" si="909"/>
        <v>44553</v>
      </c>
      <c r="AY729" s="6">
        <v>0</v>
      </c>
      <c r="AZ729" s="237">
        <f t="shared" si="956"/>
        <v>468</v>
      </c>
      <c r="BA729" s="237">
        <f t="shared" si="880"/>
        <v>389</v>
      </c>
      <c r="BB729" s="129">
        <v>0</v>
      </c>
      <c r="BC729" s="27">
        <f t="shared" si="954"/>
        <v>1104</v>
      </c>
      <c r="BD729" s="237">
        <f t="shared" si="881"/>
        <v>424</v>
      </c>
      <c r="BE729" s="228">
        <f t="shared" si="944"/>
        <v>44553</v>
      </c>
      <c r="BF729" s="131">
        <f t="shared" si="955"/>
        <v>32</v>
      </c>
      <c r="BG729" s="131">
        <f t="shared" si="898"/>
        <v>10793</v>
      </c>
      <c r="BH729" s="228">
        <f t="shared" si="899"/>
        <v>44553</v>
      </c>
      <c r="BI729" s="131">
        <f t="shared" si="900"/>
        <v>10793</v>
      </c>
      <c r="BJ729" s="1">
        <f t="shared" si="901"/>
        <v>44553</v>
      </c>
      <c r="BK729">
        <f t="shared" si="945"/>
        <v>1</v>
      </c>
      <c r="BL729">
        <f t="shared" si="902"/>
        <v>25</v>
      </c>
      <c r="BM729">
        <f t="shared" si="946"/>
        <v>26</v>
      </c>
      <c r="BN729" s="1">
        <f t="shared" si="947"/>
        <v>44553</v>
      </c>
      <c r="BO729">
        <f t="shared" si="948"/>
        <v>11503</v>
      </c>
      <c r="BP729">
        <f t="shared" si="949"/>
        <v>6747</v>
      </c>
      <c r="BQ729" s="178">
        <f t="shared" si="934"/>
        <v>44553</v>
      </c>
      <c r="BR729">
        <f t="shared" si="935"/>
        <v>12550</v>
      </c>
      <c r="BS729">
        <f t="shared" si="936"/>
        <v>12186</v>
      </c>
      <c r="BT729">
        <f t="shared" si="937"/>
        <v>213</v>
      </c>
      <c r="BU729">
        <v>15</v>
      </c>
      <c r="BV729">
        <f t="shared" si="950"/>
        <v>2</v>
      </c>
      <c r="BW729">
        <f t="shared" si="962"/>
        <v>937</v>
      </c>
      <c r="BX729" s="178">
        <f t="shared" si="913"/>
        <v>44553</v>
      </c>
      <c r="BY729">
        <f t="shared" si="914"/>
        <v>77</v>
      </c>
      <c r="BZ729">
        <f t="shared" si="915"/>
        <v>77</v>
      </c>
      <c r="CA729">
        <f t="shared" si="916"/>
        <v>0</v>
      </c>
      <c r="CB729" s="178">
        <f t="shared" si="917"/>
        <v>44553</v>
      </c>
      <c r="CC729">
        <f t="shared" si="938"/>
        <v>16853</v>
      </c>
      <c r="CD729">
        <f t="shared" si="918"/>
        <v>13742</v>
      </c>
      <c r="CE729">
        <f t="shared" si="919"/>
        <v>850</v>
      </c>
      <c r="CI729" s="178">
        <f t="shared" si="920"/>
        <v>44553</v>
      </c>
      <c r="CJ729">
        <f t="shared" si="921"/>
        <v>2</v>
      </c>
      <c r="CK729">
        <f t="shared" si="922"/>
        <v>2</v>
      </c>
      <c r="CL729" s="178">
        <f t="shared" si="923"/>
        <v>44553</v>
      </c>
      <c r="CM729">
        <f t="shared" si="924"/>
        <v>0</v>
      </c>
      <c r="CN729" s="1">
        <f t="shared" si="925"/>
        <v>44553</v>
      </c>
      <c r="CO729" s="281">
        <f t="shared" si="926"/>
        <v>2</v>
      </c>
      <c r="CP729" s="1">
        <f t="shared" si="927"/>
        <v>44553</v>
      </c>
      <c r="CQ729" s="282">
        <f t="shared" si="928"/>
        <v>0</v>
      </c>
      <c r="CR729" s="178">
        <f t="shared" si="929"/>
        <v>44553</v>
      </c>
      <c r="CS729">
        <f t="shared" si="930"/>
        <v>13</v>
      </c>
      <c r="CT729">
        <f t="shared" si="931"/>
        <v>0</v>
      </c>
      <c r="CU729">
        <f t="shared" si="932"/>
        <v>0</v>
      </c>
    </row>
    <row r="730" spans="1:99" ht="18" customHeight="1" x14ac:dyDescent="0.55000000000000004">
      <c r="A730" s="178">
        <v>44554</v>
      </c>
      <c r="B730" s="239">
        <v>53</v>
      </c>
      <c r="C730" s="153">
        <f t="shared" si="911"/>
        <v>10846</v>
      </c>
      <c r="D730" s="153">
        <f t="shared" si="933"/>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878"/>
        <v>542</v>
      </c>
      <c r="Z730" s="75">
        <f t="shared" si="939"/>
        <v>44554</v>
      </c>
      <c r="AA730" s="229">
        <f t="shared" si="940"/>
        <v>29505</v>
      </c>
      <c r="AB730" s="229">
        <f t="shared" si="941"/>
        <v>26008</v>
      </c>
      <c r="AC730" s="230">
        <f t="shared" si="942"/>
        <v>1063</v>
      </c>
      <c r="AD730" s="182">
        <f t="shared" si="912"/>
        <v>5</v>
      </c>
      <c r="AE730" s="242">
        <f t="shared" si="943"/>
        <v>11350</v>
      </c>
      <c r="AF730" s="154">
        <v>12555</v>
      </c>
      <c r="AG730" s="183">
        <f t="shared" si="961"/>
        <v>3</v>
      </c>
      <c r="AH730" s="154">
        <v>12189</v>
      </c>
      <c r="AI730" s="183">
        <f t="shared" si="953"/>
        <v>0</v>
      </c>
      <c r="AJ730" s="184">
        <v>213</v>
      </c>
      <c r="AK730" s="185">
        <f t="shared" si="957"/>
        <v>0</v>
      </c>
      <c r="AL730" s="154">
        <v>77</v>
      </c>
      <c r="AM730" s="183">
        <f t="shared" si="958"/>
        <v>0</v>
      </c>
      <c r="AN730" s="154">
        <v>77</v>
      </c>
      <c r="AO730" s="183">
        <f t="shared" si="959"/>
        <v>0</v>
      </c>
      <c r="AP730" s="186">
        <v>0</v>
      </c>
      <c r="AQ730" s="185">
        <f t="shared" si="960"/>
        <v>20</v>
      </c>
      <c r="AR730" s="154">
        <v>16873</v>
      </c>
      <c r="AS730" s="183">
        <f t="shared" si="951"/>
        <v>0</v>
      </c>
      <c r="AT730" s="154">
        <v>13742</v>
      </c>
      <c r="AU730" s="183">
        <f t="shared" si="952"/>
        <v>0</v>
      </c>
      <c r="AV730" s="187">
        <v>850</v>
      </c>
      <c r="AW730" s="237">
        <f t="shared" si="879"/>
        <v>569</v>
      </c>
      <c r="AX730" s="236">
        <f t="shared" si="909"/>
        <v>44554</v>
      </c>
      <c r="AY730" s="6">
        <v>0</v>
      </c>
      <c r="AZ730" s="237">
        <f t="shared" si="956"/>
        <v>468</v>
      </c>
      <c r="BA730" s="237">
        <f t="shared" si="880"/>
        <v>390</v>
      </c>
      <c r="BB730" s="129">
        <v>0</v>
      </c>
      <c r="BC730" s="27">
        <f t="shared" si="954"/>
        <v>1104</v>
      </c>
      <c r="BD730" s="237">
        <f t="shared" si="881"/>
        <v>425</v>
      </c>
      <c r="BE730" s="228">
        <f t="shared" si="944"/>
        <v>44554</v>
      </c>
      <c r="BF730" s="131">
        <f t="shared" si="955"/>
        <v>53</v>
      </c>
      <c r="BG730" s="131">
        <f t="shared" si="898"/>
        <v>10846</v>
      </c>
      <c r="BH730" s="228">
        <f t="shared" si="899"/>
        <v>44554</v>
      </c>
      <c r="BI730" s="131">
        <f t="shared" si="900"/>
        <v>10846</v>
      </c>
      <c r="BJ730" s="1">
        <f t="shared" si="901"/>
        <v>44554</v>
      </c>
      <c r="BK730">
        <f t="shared" si="945"/>
        <v>4</v>
      </c>
      <c r="BL730">
        <f t="shared" si="902"/>
        <v>20</v>
      </c>
      <c r="BM730">
        <f t="shared" si="946"/>
        <v>24</v>
      </c>
      <c r="BN730" s="1">
        <f t="shared" si="947"/>
        <v>44554</v>
      </c>
      <c r="BO730">
        <f t="shared" si="948"/>
        <v>11461</v>
      </c>
      <c r="BP730">
        <f t="shared" si="949"/>
        <v>6691</v>
      </c>
      <c r="BQ730" s="178">
        <f t="shared" si="934"/>
        <v>44554</v>
      </c>
      <c r="BR730">
        <f t="shared" si="935"/>
        <v>12555</v>
      </c>
      <c r="BS730">
        <f t="shared" si="936"/>
        <v>12189</v>
      </c>
      <c r="BT730">
        <f t="shared" si="937"/>
        <v>213</v>
      </c>
      <c r="BU730">
        <v>15</v>
      </c>
      <c r="BV730">
        <f t="shared" si="950"/>
        <v>5</v>
      </c>
      <c r="BW730">
        <f t="shared" si="962"/>
        <v>958</v>
      </c>
      <c r="BX730" s="178">
        <f t="shared" si="913"/>
        <v>44554</v>
      </c>
      <c r="BY730">
        <f t="shared" si="914"/>
        <v>77</v>
      </c>
      <c r="BZ730">
        <f t="shared" si="915"/>
        <v>77</v>
      </c>
      <c r="CA730">
        <f t="shared" si="916"/>
        <v>0</v>
      </c>
      <c r="CB730" s="178">
        <f t="shared" si="917"/>
        <v>44554</v>
      </c>
      <c r="CC730">
        <f t="shared" si="938"/>
        <v>16873</v>
      </c>
      <c r="CD730">
        <f t="shared" si="918"/>
        <v>13742</v>
      </c>
      <c r="CE730">
        <f t="shared" si="919"/>
        <v>850</v>
      </c>
      <c r="CI730" s="178">
        <f t="shared" si="920"/>
        <v>44554</v>
      </c>
      <c r="CJ730">
        <f t="shared" si="921"/>
        <v>5</v>
      </c>
      <c r="CK730">
        <f t="shared" si="922"/>
        <v>3</v>
      </c>
      <c r="CL730" s="178">
        <f t="shared" si="923"/>
        <v>44554</v>
      </c>
      <c r="CM730">
        <f t="shared" si="924"/>
        <v>0</v>
      </c>
      <c r="CN730" s="1">
        <f t="shared" si="925"/>
        <v>44554</v>
      </c>
      <c r="CO730" s="281">
        <f t="shared" si="926"/>
        <v>5</v>
      </c>
      <c r="CP730" s="1">
        <f t="shared" si="927"/>
        <v>44554</v>
      </c>
      <c r="CQ730" s="282">
        <f t="shared" si="928"/>
        <v>0</v>
      </c>
      <c r="CR730" s="178">
        <f t="shared" si="929"/>
        <v>44554</v>
      </c>
      <c r="CS730">
        <f t="shared" si="930"/>
        <v>20</v>
      </c>
      <c r="CT730">
        <f t="shared" si="931"/>
        <v>0</v>
      </c>
      <c r="CU730">
        <f t="shared" si="932"/>
        <v>0</v>
      </c>
    </row>
    <row r="731" spans="1:99" ht="18" customHeight="1" x14ac:dyDescent="0.55000000000000004">
      <c r="A731" s="178">
        <v>44555</v>
      </c>
      <c r="B731" s="239">
        <v>48</v>
      </c>
      <c r="C731" s="153">
        <f t="shared" si="911"/>
        <v>10894</v>
      </c>
      <c r="D731" s="153">
        <f t="shared" si="933"/>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878"/>
        <v>543</v>
      </c>
      <c r="Z731" s="75">
        <f t="shared" si="939"/>
        <v>44555</v>
      </c>
      <c r="AA731" s="229">
        <f t="shared" si="940"/>
        <v>29548</v>
      </c>
      <c r="AB731" s="229">
        <f t="shared" si="941"/>
        <v>26008</v>
      </c>
      <c r="AC731" s="230">
        <f t="shared" si="942"/>
        <v>1063</v>
      </c>
      <c r="AD731" s="182">
        <f t="shared" si="912"/>
        <v>25</v>
      </c>
      <c r="AE731" s="242">
        <f t="shared" si="943"/>
        <v>11375</v>
      </c>
      <c r="AF731" s="154">
        <v>12580</v>
      </c>
      <c r="AG731" s="183">
        <f t="shared" si="961"/>
        <v>0</v>
      </c>
      <c r="AH731" s="154">
        <v>12189</v>
      </c>
      <c r="AI731" s="183">
        <f t="shared" si="953"/>
        <v>0</v>
      </c>
      <c r="AJ731" s="184">
        <v>213</v>
      </c>
      <c r="AK731" s="185">
        <f t="shared" si="957"/>
        <v>0</v>
      </c>
      <c r="AL731" s="154">
        <v>77</v>
      </c>
      <c r="AM731" s="183">
        <f t="shared" si="958"/>
        <v>0</v>
      </c>
      <c r="AN731" s="154">
        <v>77</v>
      </c>
      <c r="AO731" s="183">
        <f t="shared" si="959"/>
        <v>0</v>
      </c>
      <c r="AP731" s="186">
        <v>0</v>
      </c>
      <c r="AQ731" s="185">
        <f t="shared" si="960"/>
        <v>18</v>
      </c>
      <c r="AR731" s="154">
        <v>16891</v>
      </c>
      <c r="AS731" s="183">
        <f t="shared" si="951"/>
        <v>0</v>
      </c>
      <c r="AT731" s="154">
        <v>13742</v>
      </c>
      <c r="AU731" s="183">
        <f t="shared" si="952"/>
        <v>0</v>
      </c>
      <c r="AV731" s="187">
        <v>850</v>
      </c>
      <c r="AW731" s="237">
        <f t="shared" si="879"/>
        <v>570</v>
      </c>
      <c r="AX731" s="236">
        <f t="shared" si="909"/>
        <v>44555</v>
      </c>
      <c r="AY731" s="6">
        <v>0</v>
      </c>
      <c r="AZ731" s="237">
        <f t="shared" si="956"/>
        <v>468</v>
      </c>
      <c r="BA731" s="237">
        <f t="shared" si="880"/>
        <v>388</v>
      </c>
      <c r="BB731" s="129">
        <v>0</v>
      </c>
      <c r="BC731" s="27">
        <f t="shared" si="954"/>
        <v>1104</v>
      </c>
      <c r="BD731" s="237">
        <f t="shared" si="881"/>
        <v>423</v>
      </c>
      <c r="BE731" s="228">
        <f t="shared" si="944"/>
        <v>44555</v>
      </c>
      <c r="BF731" s="131">
        <f t="shared" si="955"/>
        <v>48</v>
      </c>
      <c r="BG731" s="131">
        <f t="shared" si="898"/>
        <v>10894</v>
      </c>
      <c r="BH731" s="228">
        <f t="shared" si="899"/>
        <v>44555</v>
      </c>
      <c r="BI731" s="131">
        <f t="shared" si="900"/>
        <v>10894</v>
      </c>
      <c r="BJ731" s="1">
        <f t="shared" si="901"/>
        <v>44555</v>
      </c>
      <c r="BK731">
        <f t="shared" si="945"/>
        <v>1</v>
      </c>
      <c r="BL731">
        <f t="shared" si="902"/>
        <v>28</v>
      </c>
      <c r="BM731">
        <f t="shared" si="946"/>
        <v>29</v>
      </c>
      <c r="BN731" s="1">
        <f t="shared" si="947"/>
        <v>44555</v>
      </c>
      <c r="BO731">
        <f t="shared" si="948"/>
        <v>11428</v>
      </c>
      <c r="BP731">
        <f t="shared" si="949"/>
        <v>6663</v>
      </c>
      <c r="BQ731" s="178">
        <f t="shared" si="934"/>
        <v>44555</v>
      </c>
      <c r="BR731">
        <f t="shared" si="935"/>
        <v>12580</v>
      </c>
      <c r="BS731">
        <f t="shared" si="936"/>
        <v>12189</v>
      </c>
      <c r="BT731">
        <f t="shared" si="937"/>
        <v>213</v>
      </c>
      <c r="BU731">
        <v>15</v>
      </c>
      <c r="BV731">
        <f t="shared" si="950"/>
        <v>25</v>
      </c>
      <c r="BW731">
        <f t="shared" si="962"/>
        <v>990</v>
      </c>
      <c r="BX731" s="178">
        <f t="shared" si="913"/>
        <v>44555</v>
      </c>
      <c r="BY731">
        <f t="shared" si="914"/>
        <v>77</v>
      </c>
      <c r="BZ731">
        <f t="shared" si="915"/>
        <v>77</v>
      </c>
      <c r="CA731">
        <f t="shared" si="916"/>
        <v>0</v>
      </c>
      <c r="CB731" s="178">
        <f t="shared" si="917"/>
        <v>44555</v>
      </c>
      <c r="CC731">
        <f t="shared" si="938"/>
        <v>16891</v>
      </c>
      <c r="CD731">
        <f t="shared" si="918"/>
        <v>13742</v>
      </c>
      <c r="CE731">
        <f t="shared" si="919"/>
        <v>850</v>
      </c>
      <c r="CI731" s="178">
        <f t="shared" si="920"/>
        <v>44555</v>
      </c>
      <c r="CJ731">
        <f t="shared" si="921"/>
        <v>25</v>
      </c>
      <c r="CK731">
        <f t="shared" si="922"/>
        <v>0</v>
      </c>
      <c r="CL731" s="178">
        <f t="shared" si="923"/>
        <v>44555</v>
      </c>
      <c r="CM731">
        <f t="shared" si="924"/>
        <v>0</v>
      </c>
      <c r="CN731" s="1">
        <f t="shared" si="925"/>
        <v>44555</v>
      </c>
      <c r="CO731" s="281">
        <f t="shared" si="926"/>
        <v>25</v>
      </c>
      <c r="CP731" s="1">
        <f t="shared" si="927"/>
        <v>44555</v>
      </c>
      <c r="CQ731" s="282">
        <f t="shared" si="928"/>
        <v>0</v>
      </c>
      <c r="CR731" s="178">
        <f t="shared" si="929"/>
        <v>44555</v>
      </c>
      <c r="CS731">
        <f t="shared" si="930"/>
        <v>18</v>
      </c>
      <c r="CT731">
        <f t="shared" si="931"/>
        <v>0</v>
      </c>
      <c r="CU731">
        <f t="shared" si="932"/>
        <v>0</v>
      </c>
    </row>
    <row r="732" spans="1:99" ht="18" customHeight="1" x14ac:dyDescent="0.55000000000000004">
      <c r="A732" s="178">
        <v>44556</v>
      </c>
      <c r="B732" s="239">
        <v>38</v>
      </c>
      <c r="C732" s="153">
        <f t="shared" si="911"/>
        <v>10932</v>
      </c>
      <c r="D732" s="153">
        <f t="shared" si="933"/>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878"/>
        <v>544</v>
      </c>
      <c r="Z732" s="75">
        <f t="shared" si="939"/>
        <v>44556</v>
      </c>
      <c r="AA732" s="229">
        <f t="shared" si="940"/>
        <v>29581</v>
      </c>
      <c r="AB732" s="229">
        <f t="shared" si="941"/>
        <v>26008</v>
      </c>
      <c r="AC732" s="230">
        <f t="shared" si="942"/>
        <v>1063</v>
      </c>
      <c r="AD732" s="182">
        <f t="shared" ref="AD732:AD748" si="963">+AF732-AF731</f>
        <v>9</v>
      </c>
      <c r="AE732" s="242">
        <f t="shared" si="943"/>
        <v>11384</v>
      </c>
      <c r="AF732" s="154">
        <v>12589</v>
      </c>
      <c r="AG732" s="183">
        <f t="shared" si="961"/>
        <v>0</v>
      </c>
      <c r="AH732" s="154">
        <v>12189</v>
      </c>
      <c r="AI732" s="183">
        <f t="shared" si="953"/>
        <v>0</v>
      </c>
      <c r="AJ732" s="184">
        <v>213</v>
      </c>
      <c r="AK732" s="185">
        <f t="shared" si="957"/>
        <v>0</v>
      </c>
      <c r="AL732" s="154">
        <v>77</v>
      </c>
      <c r="AM732" s="183">
        <f t="shared" si="958"/>
        <v>0</v>
      </c>
      <c r="AN732" s="154">
        <v>77</v>
      </c>
      <c r="AO732" s="183">
        <f t="shared" si="959"/>
        <v>0</v>
      </c>
      <c r="AP732" s="186">
        <v>0</v>
      </c>
      <c r="AQ732" s="185">
        <f t="shared" si="960"/>
        <v>24</v>
      </c>
      <c r="AR732" s="154">
        <v>16915</v>
      </c>
      <c r="AS732" s="183">
        <f t="shared" si="951"/>
        <v>0</v>
      </c>
      <c r="AT732" s="154">
        <v>13742</v>
      </c>
      <c r="AU732" s="183">
        <f t="shared" si="952"/>
        <v>0</v>
      </c>
      <c r="AV732" s="187">
        <v>850</v>
      </c>
      <c r="AW732" s="237">
        <f t="shared" si="879"/>
        <v>571</v>
      </c>
      <c r="AX732" s="236">
        <f t="shared" si="909"/>
        <v>44556</v>
      </c>
      <c r="AY732" s="6">
        <v>0</v>
      </c>
      <c r="AZ732" s="237">
        <f t="shared" si="956"/>
        <v>468</v>
      </c>
      <c r="BA732" s="237">
        <f t="shared" si="880"/>
        <v>389</v>
      </c>
      <c r="BB732" s="129">
        <v>0</v>
      </c>
      <c r="BC732" s="27">
        <f t="shared" si="954"/>
        <v>1104</v>
      </c>
      <c r="BD732" s="237">
        <f t="shared" si="881"/>
        <v>424</v>
      </c>
      <c r="BE732" s="228">
        <f t="shared" si="944"/>
        <v>44556</v>
      </c>
      <c r="BF732" s="131">
        <f t="shared" si="955"/>
        <v>38</v>
      </c>
      <c r="BG732" s="131">
        <f t="shared" si="898"/>
        <v>10932</v>
      </c>
      <c r="BH732" s="228">
        <f t="shared" si="899"/>
        <v>44556</v>
      </c>
      <c r="BI732" s="131">
        <f t="shared" si="900"/>
        <v>10932</v>
      </c>
      <c r="BJ732" s="1">
        <f t="shared" si="901"/>
        <v>44556</v>
      </c>
      <c r="BK732">
        <f t="shared" si="945"/>
        <v>0</v>
      </c>
      <c r="BL732">
        <f t="shared" si="902"/>
        <v>27</v>
      </c>
      <c r="BM732">
        <f t="shared" si="946"/>
        <v>27</v>
      </c>
      <c r="BN732" s="1">
        <f t="shared" si="947"/>
        <v>44556</v>
      </c>
      <c r="BO732">
        <f t="shared" si="948"/>
        <v>11539</v>
      </c>
      <c r="BP732">
        <f t="shared" si="949"/>
        <v>6737</v>
      </c>
      <c r="BQ732" s="178">
        <f t="shared" si="934"/>
        <v>44556</v>
      </c>
      <c r="BR732">
        <f t="shared" si="935"/>
        <v>12589</v>
      </c>
      <c r="BS732">
        <f t="shared" si="936"/>
        <v>12189</v>
      </c>
      <c r="BT732">
        <f t="shared" si="937"/>
        <v>213</v>
      </c>
      <c r="BU732">
        <v>15</v>
      </c>
      <c r="BV732">
        <f t="shared" si="950"/>
        <v>9</v>
      </c>
      <c r="BW732">
        <f t="shared" si="962"/>
        <v>956</v>
      </c>
      <c r="BX732" s="178">
        <f t="shared" si="913"/>
        <v>44556</v>
      </c>
      <c r="BY732">
        <f t="shared" si="914"/>
        <v>77</v>
      </c>
      <c r="BZ732">
        <f t="shared" si="915"/>
        <v>77</v>
      </c>
      <c r="CA732">
        <f t="shared" si="916"/>
        <v>0</v>
      </c>
      <c r="CB732" s="178">
        <f t="shared" si="917"/>
        <v>44556</v>
      </c>
      <c r="CC732">
        <f t="shared" si="938"/>
        <v>16915</v>
      </c>
      <c r="CD732">
        <f t="shared" si="918"/>
        <v>13742</v>
      </c>
      <c r="CE732">
        <f t="shared" si="919"/>
        <v>850</v>
      </c>
      <c r="CI732" s="178">
        <f t="shared" si="920"/>
        <v>44556</v>
      </c>
      <c r="CJ732">
        <f t="shared" si="921"/>
        <v>9</v>
      </c>
      <c r="CK732">
        <f t="shared" si="922"/>
        <v>0</v>
      </c>
      <c r="CL732" s="178">
        <f t="shared" si="923"/>
        <v>44556</v>
      </c>
      <c r="CM732">
        <f t="shared" si="924"/>
        <v>0</v>
      </c>
      <c r="CN732" s="1">
        <f t="shared" si="925"/>
        <v>44556</v>
      </c>
      <c r="CO732" s="281">
        <f t="shared" si="926"/>
        <v>9</v>
      </c>
      <c r="CP732" s="1">
        <f t="shared" si="927"/>
        <v>44556</v>
      </c>
      <c r="CQ732" s="282">
        <f t="shared" si="928"/>
        <v>0</v>
      </c>
      <c r="CR732" s="178">
        <f t="shared" si="929"/>
        <v>44556</v>
      </c>
      <c r="CS732">
        <f t="shared" si="930"/>
        <v>24</v>
      </c>
      <c r="CT732">
        <f t="shared" si="931"/>
        <v>0</v>
      </c>
      <c r="CU732">
        <f t="shared" si="932"/>
        <v>0</v>
      </c>
    </row>
    <row r="733" spans="1:99" ht="18" customHeight="1" x14ac:dyDescent="0.55000000000000004">
      <c r="A733" s="178">
        <v>44557</v>
      </c>
      <c r="B733" s="239">
        <v>27</v>
      </c>
      <c r="C733" s="153">
        <f t="shared" si="911"/>
        <v>10959</v>
      </c>
      <c r="D733" s="153">
        <f t="shared" si="933"/>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878"/>
        <v>545</v>
      </c>
      <c r="Z733" s="75">
        <f t="shared" si="939"/>
        <v>44557</v>
      </c>
      <c r="AA733" s="229">
        <f t="shared" si="940"/>
        <v>29607</v>
      </c>
      <c r="AB733" s="229">
        <f t="shared" si="941"/>
        <v>26008</v>
      </c>
      <c r="AC733" s="230">
        <f t="shared" si="942"/>
        <v>1063</v>
      </c>
      <c r="AD733" s="182">
        <f t="shared" si="963"/>
        <v>9</v>
      </c>
      <c r="AE733" s="242">
        <f t="shared" si="943"/>
        <v>11393</v>
      </c>
      <c r="AF733" s="154">
        <v>12598</v>
      </c>
      <c r="AG733" s="183">
        <f t="shared" si="961"/>
        <v>0</v>
      </c>
      <c r="AH733" s="154">
        <v>12189</v>
      </c>
      <c r="AI733" s="183">
        <f t="shared" si="953"/>
        <v>0</v>
      </c>
      <c r="AJ733" s="184">
        <v>213</v>
      </c>
      <c r="AK733" s="185">
        <f t="shared" si="957"/>
        <v>1</v>
      </c>
      <c r="AL733" s="154">
        <v>78</v>
      </c>
      <c r="AM733" s="183">
        <f t="shared" si="958"/>
        <v>0</v>
      </c>
      <c r="AN733" s="154">
        <v>77</v>
      </c>
      <c r="AO733" s="183">
        <f t="shared" si="959"/>
        <v>0</v>
      </c>
      <c r="AP733" s="186">
        <v>0</v>
      </c>
      <c r="AQ733" s="185">
        <f t="shared" si="960"/>
        <v>16</v>
      </c>
      <c r="AR733" s="154">
        <v>16931</v>
      </c>
      <c r="AS733" s="183">
        <f t="shared" si="951"/>
        <v>0</v>
      </c>
      <c r="AT733" s="154">
        <v>13742</v>
      </c>
      <c r="AU733" s="183">
        <f t="shared" si="952"/>
        <v>0</v>
      </c>
      <c r="AV733" s="187">
        <v>850</v>
      </c>
      <c r="AW733" s="237">
        <f t="shared" si="879"/>
        <v>572</v>
      </c>
      <c r="AX733" s="236">
        <f t="shared" si="909"/>
        <v>44557</v>
      </c>
      <c r="AY733" s="6">
        <v>0</v>
      </c>
      <c r="AZ733" s="237">
        <f t="shared" si="956"/>
        <v>468</v>
      </c>
      <c r="BA733" s="237">
        <f t="shared" si="880"/>
        <v>390</v>
      </c>
      <c r="BB733" s="129">
        <v>0</v>
      </c>
      <c r="BC733" s="27">
        <f t="shared" si="954"/>
        <v>1104</v>
      </c>
      <c r="BD733" s="237">
        <f t="shared" si="881"/>
        <v>425</v>
      </c>
      <c r="BE733" s="228">
        <f t="shared" si="944"/>
        <v>44557</v>
      </c>
      <c r="BF733" s="131">
        <f t="shared" si="955"/>
        <v>27</v>
      </c>
      <c r="BG733" s="131">
        <f t="shared" si="898"/>
        <v>10959</v>
      </c>
      <c r="BH733" s="228">
        <f t="shared" si="899"/>
        <v>44557</v>
      </c>
      <c r="BI733" s="131">
        <f t="shared" si="900"/>
        <v>10959</v>
      </c>
      <c r="BJ733" s="1">
        <f t="shared" si="901"/>
        <v>44557</v>
      </c>
      <c r="BK733">
        <f t="shared" si="945"/>
        <v>3</v>
      </c>
      <c r="BL733">
        <f t="shared" si="902"/>
        <v>18</v>
      </c>
      <c r="BM733">
        <f t="shared" si="946"/>
        <v>21</v>
      </c>
      <c r="BN733" s="1">
        <f t="shared" si="947"/>
        <v>44557</v>
      </c>
      <c r="BO733">
        <f t="shared" si="948"/>
        <v>11524</v>
      </c>
      <c r="BP733">
        <f t="shared" si="949"/>
        <v>6765</v>
      </c>
      <c r="BQ733" s="178">
        <f t="shared" si="934"/>
        <v>44557</v>
      </c>
      <c r="BR733">
        <f t="shared" si="935"/>
        <v>12598</v>
      </c>
      <c r="BS733">
        <f t="shared" si="936"/>
        <v>12189</v>
      </c>
      <c r="BT733">
        <f t="shared" si="937"/>
        <v>213</v>
      </c>
      <c r="BU733">
        <v>15</v>
      </c>
      <c r="BV733">
        <f t="shared" si="950"/>
        <v>9</v>
      </c>
      <c r="BW733">
        <f t="shared" si="962"/>
        <v>946</v>
      </c>
      <c r="BX733" s="178">
        <f t="shared" ref="BX733:BX764" si="964">+A733</f>
        <v>44557</v>
      </c>
      <c r="BY733">
        <f t="shared" ref="BY733:BY764" si="965">+AL733</f>
        <v>78</v>
      </c>
      <c r="BZ733">
        <f t="shared" ref="BZ733:BZ764" si="966">+AN733</f>
        <v>77</v>
      </c>
      <c r="CA733">
        <f t="shared" ref="CA733:CA764" si="967">+AP733</f>
        <v>0</v>
      </c>
      <c r="CB733" s="178">
        <f t="shared" ref="CB733:CB764" si="968">+A733</f>
        <v>44557</v>
      </c>
      <c r="CC733">
        <f t="shared" si="938"/>
        <v>16931</v>
      </c>
      <c r="CD733">
        <f t="shared" ref="CD733:CD764" si="969">+AT733</f>
        <v>13742</v>
      </c>
      <c r="CE733">
        <f t="shared" ref="CE733:CE764" si="970">+AV733</f>
        <v>850</v>
      </c>
      <c r="CI733" s="178">
        <f t="shared" ref="CI733:CI764" si="971">+A733</f>
        <v>44557</v>
      </c>
      <c r="CJ733">
        <f t="shared" ref="CJ733:CJ764" si="972">+AD733</f>
        <v>9</v>
      </c>
      <c r="CK733">
        <f t="shared" ref="CK733:CK764" si="973">+AG733</f>
        <v>0</v>
      </c>
      <c r="CL733" s="178">
        <f t="shared" ref="CL733:CL764" si="974">+A733</f>
        <v>44557</v>
      </c>
      <c r="CM733">
        <f t="shared" ref="CM733:CM764" si="975">+AI733</f>
        <v>0</v>
      </c>
      <c r="CN733" s="1">
        <f t="shared" ref="CN733:CN764" si="976">+Z733</f>
        <v>44557</v>
      </c>
      <c r="CO733" s="281">
        <f t="shared" ref="CO733:CO764" si="977">+AD733</f>
        <v>9</v>
      </c>
      <c r="CP733" s="1">
        <f t="shared" ref="CP733:CP764" si="978">+Z733</f>
        <v>44557</v>
      </c>
      <c r="CQ733" s="282">
        <f t="shared" ref="CQ733:CQ764" si="979">+AI733</f>
        <v>0</v>
      </c>
      <c r="CR733" s="178">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78">
        <v>44558</v>
      </c>
      <c r="B734" s="239">
        <v>45</v>
      </c>
      <c r="C734" s="153">
        <f t="shared" si="911"/>
        <v>11004</v>
      </c>
      <c r="D734" s="153">
        <f t="shared" si="933"/>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878"/>
        <v>546</v>
      </c>
      <c r="Z734" s="75">
        <f t="shared" si="939"/>
        <v>44558</v>
      </c>
      <c r="AA734" s="229">
        <f t="shared" si="940"/>
        <v>29632</v>
      </c>
      <c r="AB734" s="229">
        <f t="shared" si="941"/>
        <v>26008</v>
      </c>
      <c r="AC734" s="230">
        <f t="shared" si="942"/>
        <v>1063</v>
      </c>
      <c r="AD734" s="182">
        <f t="shared" si="963"/>
        <v>6</v>
      </c>
      <c r="AE734" s="242">
        <f t="shared" si="943"/>
        <v>11399</v>
      </c>
      <c r="AF734" s="154">
        <v>12604</v>
      </c>
      <c r="AG734" s="183">
        <f t="shared" si="961"/>
        <v>0</v>
      </c>
      <c r="AH734" s="154">
        <v>12189</v>
      </c>
      <c r="AI734" s="183">
        <f t="shared" si="953"/>
        <v>0</v>
      </c>
      <c r="AJ734" s="184">
        <v>213</v>
      </c>
      <c r="AK734" s="185">
        <f t="shared" si="957"/>
        <v>0</v>
      </c>
      <c r="AL734" s="154">
        <v>78</v>
      </c>
      <c r="AM734" s="183">
        <f t="shared" si="958"/>
        <v>0</v>
      </c>
      <c r="AN734" s="154">
        <v>77</v>
      </c>
      <c r="AO734" s="183">
        <f t="shared" si="959"/>
        <v>0</v>
      </c>
      <c r="AP734" s="186">
        <v>0</v>
      </c>
      <c r="AQ734" s="185">
        <f t="shared" si="960"/>
        <v>19</v>
      </c>
      <c r="AR734" s="154">
        <v>16950</v>
      </c>
      <c r="AS734" s="183">
        <f t="shared" si="951"/>
        <v>0</v>
      </c>
      <c r="AT734" s="154">
        <v>13742</v>
      </c>
      <c r="AU734" s="183">
        <f t="shared" si="952"/>
        <v>0</v>
      </c>
      <c r="AV734" s="187">
        <v>850</v>
      </c>
      <c r="AW734" s="237">
        <f t="shared" si="879"/>
        <v>573</v>
      </c>
      <c r="AX734" s="236">
        <f t="shared" si="909"/>
        <v>44558</v>
      </c>
      <c r="AY734" s="6">
        <v>0</v>
      </c>
      <c r="AZ734" s="237">
        <f t="shared" si="956"/>
        <v>468</v>
      </c>
      <c r="BA734" s="237">
        <f t="shared" si="880"/>
        <v>391</v>
      </c>
      <c r="BB734" s="129">
        <v>0</v>
      </c>
      <c r="BC734" s="27">
        <f t="shared" si="954"/>
        <v>1104</v>
      </c>
      <c r="BD734" s="237">
        <f t="shared" si="881"/>
        <v>426</v>
      </c>
      <c r="BE734" s="228">
        <f t="shared" si="944"/>
        <v>44558</v>
      </c>
      <c r="BF734" s="131">
        <f t="shared" si="955"/>
        <v>45</v>
      </c>
      <c r="BG734" s="131">
        <f t="shared" si="898"/>
        <v>11004</v>
      </c>
      <c r="BH734" s="228">
        <f t="shared" si="899"/>
        <v>44558</v>
      </c>
      <c r="BI734" s="131">
        <f t="shared" si="900"/>
        <v>11004</v>
      </c>
      <c r="BJ734" s="1">
        <f t="shared" si="901"/>
        <v>44558</v>
      </c>
      <c r="BK734">
        <f t="shared" si="945"/>
        <v>1</v>
      </c>
      <c r="BL734">
        <f t="shared" si="902"/>
        <v>14</v>
      </c>
      <c r="BM734">
        <f t="shared" si="946"/>
        <v>15</v>
      </c>
      <c r="BN734" s="1">
        <f t="shared" si="947"/>
        <v>44558</v>
      </c>
      <c r="BO734">
        <f t="shared" si="948"/>
        <v>11476</v>
      </c>
      <c r="BP734">
        <f t="shared" si="949"/>
        <v>6705</v>
      </c>
      <c r="BQ734" s="178">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78">
        <f t="shared" si="964"/>
        <v>44558</v>
      </c>
      <c r="BY734">
        <f t="shared" si="965"/>
        <v>78</v>
      </c>
      <c r="BZ734">
        <f t="shared" si="966"/>
        <v>77</v>
      </c>
      <c r="CA734">
        <f t="shared" si="967"/>
        <v>0</v>
      </c>
      <c r="CB734" s="178">
        <f t="shared" si="968"/>
        <v>44558</v>
      </c>
      <c r="CC734">
        <f t="shared" ref="CC734:CC765" si="988">+AR734</f>
        <v>16950</v>
      </c>
      <c r="CD734">
        <f t="shared" si="969"/>
        <v>13742</v>
      </c>
      <c r="CE734">
        <f t="shared" si="970"/>
        <v>850</v>
      </c>
      <c r="CI734" s="178">
        <f t="shared" si="971"/>
        <v>44558</v>
      </c>
      <c r="CJ734">
        <f t="shared" si="972"/>
        <v>6</v>
      </c>
      <c r="CK734">
        <f t="shared" si="973"/>
        <v>0</v>
      </c>
      <c r="CL734" s="178">
        <f t="shared" si="974"/>
        <v>44558</v>
      </c>
      <c r="CM734">
        <f t="shared" si="975"/>
        <v>0</v>
      </c>
      <c r="CN734" s="1">
        <f t="shared" si="976"/>
        <v>44558</v>
      </c>
      <c r="CO734" s="281">
        <f t="shared" si="977"/>
        <v>6</v>
      </c>
      <c r="CP734" s="1">
        <f t="shared" si="978"/>
        <v>44558</v>
      </c>
      <c r="CQ734" s="282">
        <f t="shared" si="979"/>
        <v>0</v>
      </c>
      <c r="CR734" s="178">
        <f t="shared" si="980"/>
        <v>44558</v>
      </c>
      <c r="CS734">
        <f t="shared" si="981"/>
        <v>19</v>
      </c>
      <c r="CT734">
        <f t="shared" si="982"/>
        <v>0</v>
      </c>
      <c r="CU734">
        <f t="shared" si="983"/>
        <v>0</v>
      </c>
    </row>
    <row r="735" spans="1:99" ht="18" customHeight="1" x14ac:dyDescent="0.55000000000000004">
      <c r="A735" s="178">
        <v>44559</v>
      </c>
      <c r="B735" s="239">
        <v>51</v>
      </c>
      <c r="C735" s="153">
        <f t="shared" si="911"/>
        <v>11055</v>
      </c>
      <c r="D735" s="153">
        <f t="shared" si="933"/>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878"/>
        <v>547</v>
      </c>
      <c r="Z735" s="75">
        <f t="shared" si="939"/>
        <v>44559</v>
      </c>
      <c r="AA735" s="229">
        <f t="shared" si="940"/>
        <v>29660</v>
      </c>
      <c r="AB735" s="229">
        <f t="shared" si="941"/>
        <v>26010</v>
      </c>
      <c r="AC735" s="230">
        <f t="shared" si="942"/>
        <v>1063</v>
      </c>
      <c r="AD735" s="182">
        <f t="shared" si="963"/>
        <v>14</v>
      </c>
      <c r="AE735" s="242">
        <f t="shared" ref="AE735:AE748" si="989">+AE734+AD735</f>
        <v>11413</v>
      </c>
      <c r="AF735" s="154">
        <v>12618</v>
      </c>
      <c r="AG735" s="183">
        <f t="shared" si="961"/>
        <v>2</v>
      </c>
      <c r="AH735" s="154">
        <v>12191</v>
      </c>
      <c r="AI735" s="183">
        <f t="shared" si="953"/>
        <v>0</v>
      </c>
      <c r="AJ735" s="184">
        <v>213</v>
      </c>
      <c r="AK735" s="185">
        <f t="shared" si="957"/>
        <v>0</v>
      </c>
      <c r="AL735" s="154">
        <v>78</v>
      </c>
      <c r="AM735" s="183">
        <f t="shared" si="958"/>
        <v>0</v>
      </c>
      <c r="AN735" s="154">
        <v>77</v>
      </c>
      <c r="AO735" s="183">
        <f t="shared" si="959"/>
        <v>0</v>
      </c>
      <c r="AP735" s="186">
        <v>0</v>
      </c>
      <c r="AQ735" s="185">
        <f t="shared" si="960"/>
        <v>14</v>
      </c>
      <c r="AR735" s="154">
        <v>16964</v>
      </c>
      <c r="AS735" s="183">
        <f t="shared" si="951"/>
        <v>0</v>
      </c>
      <c r="AT735" s="154">
        <v>13742</v>
      </c>
      <c r="AU735" s="183">
        <f t="shared" si="952"/>
        <v>0</v>
      </c>
      <c r="AV735" s="187">
        <v>850</v>
      </c>
      <c r="AW735" s="237">
        <f t="shared" si="879"/>
        <v>574</v>
      </c>
      <c r="AX735" s="236">
        <f t="shared" si="909"/>
        <v>44559</v>
      </c>
      <c r="AY735" s="6">
        <v>0</v>
      </c>
      <c r="AZ735" s="237">
        <f t="shared" si="956"/>
        <v>468</v>
      </c>
      <c r="BA735" s="237">
        <f t="shared" si="880"/>
        <v>389</v>
      </c>
      <c r="BB735" s="129">
        <v>0</v>
      </c>
      <c r="BC735" s="27">
        <f t="shared" si="954"/>
        <v>1104</v>
      </c>
      <c r="BD735" s="237">
        <f t="shared" si="881"/>
        <v>424</v>
      </c>
      <c r="BE735" s="228">
        <f t="shared" si="944"/>
        <v>44559</v>
      </c>
      <c r="BF735" s="131">
        <f t="shared" si="955"/>
        <v>51</v>
      </c>
      <c r="BG735" s="131">
        <f t="shared" si="898"/>
        <v>11055</v>
      </c>
      <c r="BH735" s="228">
        <f t="shared" si="899"/>
        <v>44559</v>
      </c>
      <c r="BI735" s="131">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78">
        <f t="shared" si="984"/>
        <v>44559</v>
      </c>
      <c r="BR735">
        <f t="shared" si="985"/>
        <v>12618</v>
      </c>
      <c r="BS735">
        <f t="shared" si="986"/>
        <v>12191</v>
      </c>
      <c r="BT735">
        <f t="shared" si="987"/>
        <v>213</v>
      </c>
      <c r="BU735">
        <v>15</v>
      </c>
      <c r="BV735">
        <f t="shared" ref="BV735:BV766" si="995">+AD735</f>
        <v>14</v>
      </c>
      <c r="BW735">
        <f t="shared" si="962"/>
        <v>1004</v>
      </c>
      <c r="BX735" s="178">
        <f t="shared" si="964"/>
        <v>44559</v>
      </c>
      <c r="BY735">
        <f t="shared" si="965"/>
        <v>78</v>
      </c>
      <c r="BZ735">
        <f t="shared" si="966"/>
        <v>77</v>
      </c>
      <c r="CA735">
        <f t="shared" si="967"/>
        <v>0</v>
      </c>
      <c r="CB735" s="178">
        <f t="shared" si="968"/>
        <v>44559</v>
      </c>
      <c r="CC735">
        <f t="shared" si="988"/>
        <v>16964</v>
      </c>
      <c r="CD735">
        <f t="shared" si="969"/>
        <v>13742</v>
      </c>
      <c r="CE735">
        <f t="shared" si="970"/>
        <v>850</v>
      </c>
      <c r="CI735" s="178">
        <f t="shared" si="971"/>
        <v>44559</v>
      </c>
      <c r="CJ735">
        <f t="shared" si="972"/>
        <v>14</v>
      </c>
      <c r="CK735">
        <f t="shared" si="973"/>
        <v>2</v>
      </c>
      <c r="CL735" s="178">
        <f t="shared" si="974"/>
        <v>44559</v>
      </c>
      <c r="CM735">
        <f t="shared" si="975"/>
        <v>0</v>
      </c>
      <c r="CN735" s="1">
        <f t="shared" si="976"/>
        <v>44559</v>
      </c>
      <c r="CO735" s="281">
        <f t="shared" si="977"/>
        <v>14</v>
      </c>
      <c r="CP735" s="1">
        <f t="shared" si="978"/>
        <v>44559</v>
      </c>
      <c r="CQ735" s="282">
        <f t="shared" si="979"/>
        <v>0</v>
      </c>
      <c r="CR735" s="178">
        <f t="shared" si="980"/>
        <v>44559</v>
      </c>
      <c r="CS735">
        <f t="shared" si="981"/>
        <v>14</v>
      </c>
      <c r="CT735">
        <f t="shared" si="982"/>
        <v>0</v>
      </c>
      <c r="CU735">
        <f t="shared" si="983"/>
        <v>0</v>
      </c>
    </row>
    <row r="736" spans="1:99" ht="18" customHeight="1" x14ac:dyDescent="0.55000000000000004">
      <c r="A736" s="178">
        <v>44560</v>
      </c>
      <c r="B736" s="239">
        <v>29</v>
      </c>
      <c r="C736" s="153">
        <f t="shared" si="911"/>
        <v>11084</v>
      </c>
      <c r="D736" s="153">
        <f t="shared" si="933"/>
        <v>780</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878"/>
        <v>548</v>
      </c>
      <c r="Z736" s="75">
        <f t="shared" si="939"/>
        <v>44560</v>
      </c>
      <c r="AA736" s="229">
        <f t="shared" si="940"/>
        <v>29697</v>
      </c>
      <c r="AB736" s="229">
        <f t="shared" si="941"/>
        <v>26015</v>
      </c>
      <c r="AC736" s="230">
        <f t="shared" si="942"/>
        <v>1063</v>
      </c>
      <c r="AD736" s="182">
        <f t="shared" si="963"/>
        <v>12</v>
      </c>
      <c r="AE736" s="242">
        <f t="shared" si="989"/>
        <v>11425</v>
      </c>
      <c r="AF736" s="154">
        <v>12630</v>
      </c>
      <c r="AG736" s="183">
        <f t="shared" si="961"/>
        <v>5</v>
      </c>
      <c r="AH736" s="154">
        <v>12196</v>
      </c>
      <c r="AI736" s="183">
        <f t="shared" si="953"/>
        <v>0</v>
      </c>
      <c r="AJ736" s="184">
        <v>213</v>
      </c>
      <c r="AK736" s="185">
        <f t="shared" si="957"/>
        <v>1</v>
      </c>
      <c r="AL736" s="154">
        <v>79</v>
      </c>
      <c r="AM736" s="183">
        <f t="shared" si="958"/>
        <v>0</v>
      </c>
      <c r="AN736" s="154">
        <v>77</v>
      </c>
      <c r="AO736" s="183">
        <f t="shared" si="959"/>
        <v>0</v>
      </c>
      <c r="AP736" s="186">
        <v>0</v>
      </c>
      <c r="AQ736" s="185">
        <f t="shared" si="960"/>
        <v>24</v>
      </c>
      <c r="AR736" s="154">
        <v>16988</v>
      </c>
      <c r="AS736" s="183">
        <f t="shared" si="951"/>
        <v>0</v>
      </c>
      <c r="AT736" s="154">
        <v>13742</v>
      </c>
      <c r="AU736" s="183">
        <f t="shared" si="952"/>
        <v>0</v>
      </c>
      <c r="AV736" s="187">
        <v>850</v>
      </c>
      <c r="AW736" s="237">
        <f t="shared" si="879"/>
        <v>575</v>
      </c>
      <c r="AX736" s="236">
        <f t="shared" si="909"/>
        <v>44560</v>
      </c>
      <c r="AY736" s="6">
        <v>0</v>
      </c>
      <c r="AZ736" s="237">
        <f t="shared" si="956"/>
        <v>468</v>
      </c>
      <c r="BA736" s="237">
        <f t="shared" si="880"/>
        <v>390</v>
      </c>
      <c r="BB736" s="129">
        <v>0</v>
      </c>
      <c r="BC736" s="27">
        <f t="shared" si="954"/>
        <v>1104</v>
      </c>
      <c r="BD736" s="237">
        <f t="shared" si="881"/>
        <v>425</v>
      </c>
      <c r="BE736" s="228">
        <f t="shared" si="944"/>
        <v>44560</v>
      </c>
      <c r="BF736" s="131">
        <f t="shared" si="955"/>
        <v>29</v>
      </c>
      <c r="BG736" s="131">
        <f t="shared" si="898"/>
        <v>11084</v>
      </c>
      <c r="BH736" s="228">
        <f t="shared" si="899"/>
        <v>44560</v>
      </c>
      <c r="BI736" s="131">
        <f t="shared" si="900"/>
        <v>11084</v>
      </c>
      <c r="BJ736" s="1">
        <f t="shared" si="901"/>
        <v>44560</v>
      </c>
      <c r="BK736">
        <f t="shared" si="990"/>
        <v>0</v>
      </c>
      <c r="BL736">
        <f t="shared" si="902"/>
        <v>29</v>
      </c>
      <c r="BM736">
        <f t="shared" si="991"/>
        <v>29</v>
      </c>
      <c r="BN736" s="1">
        <f t="shared" si="992"/>
        <v>44560</v>
      </c>
      <c r="BO736">
        <f t="shared" si="993"/>
        <v>11568</v>
      </c>
      <c r="BP736">
        <f t="shared" si="994"/>
        <v>6766</v>
      </c>
      <c r="BQ736" s="178">
        <f t="shared" si="984"/>
        <v>44560</v>
      </c>
      <c r="BR736">
        <f t="shared" si="985"/>
        <v>12630</v>
      </c>
      <c r="BS736">
        <f t="shared" si="986"/>
        <v>12196</v>
      </c>
      <c r="BT736">
        <f t="shared" si="987"/>
        <v>213</v>
      </c>
      <c r="BU736">
        <v>15</v>
      </c>
      <c r="BV736">
        <f t="shared" si="995"/>
        <v>12</v>
      </c>
      <c r="BW736">
        <f t="shared" si="962"/>
        <v>968</v>
      </c>
      <c r="BX736" s="178">
        <f t="shared" si="964"/>
        <v>44560</v>
      </c>
      <c r="BY736">
        <f t="shared" si="965"/>
        <v>79</v>
      </c>
      <c r="BZ736">
        <f t="shared" si="966"/>
        <v>77</v>
      </c>
      <c r="CA736">
        <f t="shared" si="967"/>
        <v>0</v>
      </c>
      <c r="CB736" s="178">
        <f t="shared" si="968"/>
        <v>44560</v>
      </c>
      <c r="CC736">
        <f t="shared" si="988"/>
        <v>16988</v>
      </c>
      <c r="CD736">
        <f t="shared" si="969"/>
        <v>13742</v>
      </c>
      <c r="CE736">
        <f t="shared" si="970"/>
        <v>850</v>
      </c>
      <c r="CG736" t="s">
        <v>144</v>
      </c>
      <c r="CI736" s="178">
        <f t="shared" si="971"/>
        <v>44560</v>
      </c>
      <c r="CJ736">
        <f t="shared" si="972"/>
        <v>12</v>
      </c>
      <c r="CK736">
        <f t="shared" si="973"/>
        <v>5</v>
      </c>
      <c r="CL736" s="178">
        <f t="shared" si="974"/>
        <v>44560</v>
      </c>
      <c r="CM736">
        <f t="shared" si="975"/>
        <v>0</v>
      </c>
      <c r="CN736" s="1">
        <f t="shared" si="976"/>
        <v>44560</v>
      </c>
      <c r="CO736" s="281">
        <f t="shared" si="977"/>
        <v>12</v>
      </c>
      <c r="CP736" s="1">
        <f t="shared" si="978"/>
        <v>44560</v>
      </c>
      <c r="CQ736" s="282">
        <f t="shared" si="979"/>
        <v>0</v>
      </c>
      <c r="CR736" s="178">
        <f t="shared" si="980"/>
        <v>44560</v>
      </c>
      <c r="CS736">
        <f t="shared" si="981"/>
        <v>24</v>
      </c>
      <c r="CT736">
        <f t="shared" si="982"/>
        <v>0</v>
      </c>
      <c r="CU736">
        <f t="shared" si="983"/>
        <v>0</v>
      </c>
    </row>
    <row r="737" spans="1:99" ht="18" customHeight="1" x14ac:dyDescent="0.55000000000000004">
      <c r="A737" s="178">
        <v>44561</v>
      </c>
      <c r="B737" s="239">
        <v>56</v>
      </c>
      <c r="C737" s="153">
        <f t="shared" si="911"/>
        <v>11140</v>
      </c>
      <c r="D737" s="153">
        <f t="shared" si="933"/>
        <v>803</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878"/>
        <v>549</v>
      </c>
      <c r="Z737" s="75">
        <f t="shared" si="939"/>
        <v>44561</v>
      </c>
      <c r="AA737" s="229">
        <f t="shared" si="940"/>
        <v>29757</v>
      </c>
      <c r="AB737" s="229">
        <f t="shared" si="941"/>
        <v>26025</v>
      </c>
      <c r="AC737" s="230">
        <f t="shared" si="942"/>
        <v>1063</v>
      </c>
      <c r="AD737" s="182">
        <f t="shared" si="963"/>
        <v>19</v>
      </c>
      <c r="AE737" s="242">
        <f t="shared" si="989"/>
        <v>11444</v>
      </c>
      <c r="AF737" s="154">
        <v>12649</v>
      </c>
      <c r="AG737" s="183">
        <f t="shared" si="961"/>
        <v>10</v>
      </c>
      <c r="AH737" s="154">
        <v>12206</v>
      </c>
      <c r="AI737" s="183">
        <f t="shared" si="953"/>
        <v>0</v>
      </c>
      <c r="AJ737" s="184">
        <v>213</v>
      </c>
      <c r="AK737" s="185">
        <f t="shared" si="957"/>
        <v>0</v>
      </c>
      <c r="AL737" s="154">
        <v>79</v>
      </c>
      <c r="AM737" s="183">
        <f t="shared" si="958"/>
        <v>0</v>
      </c>
      <c r="AN737" s="154">
        <v>77</v>
      </c>
      <c r="AO737" s="183">
        <f t="shared" si="959"/>
        <v>0</v>
      </c>
      <c r="AP737" s="186">
        <v>0</v>
      </c>
      <c r="AQ737" s="185">
        <f t="shared" si="960"/>
        <v>41</v>
      </c>
      <c r="AR737" s="154">
        <v>17029</v>
      </c>
      <c r="AS737" s="183">
        <f t="shared" ref="AS737:AS748" si="996">+AT737-AT736</f>
        <v>0</v>
      </c>
      <c r="AT737" s="154">
        <v>13742</v>
      </c>
      <c r="AU737" s="183">
        <f t="shared" ref="AU737:AU748" si="997">+AV737-AV736</f>
        <v>0</v>
      </c>
      <c r="AV737" s="187">
        <v>850</v>
      </c>
      <c r="AW737" s="237">
        <f t="shared" si="879"/>
        <v>576</v>
      </c>
      <c r="AX737" s="236">
        <f t="shared" si="909"/>
        <v>44561</v>
      </c>
      <c r="AY737" s="6">
        <v>0</v>
      </c>
      <c r="AZ737" s="237">
        <f t="shared" si="956"/>
        <v>468</v>
      </c>
      <c r="BA737" s="237">
        <f t="shared" si="880"/>
        <v>391</v>
      </c>
      <c r="BB737" s="129">
        <v>0</v>
      </c>
      <c r="BC737" s="27">
        <f t="shared" si="954"/>
        <v>1104</v>
      </c>
      <c r="BD737" s="237">
        <f t="shared" si="881"/>
        <v>426</v>
      </c>
      <c r="BE737" s="228">
        <f t="shared" si="944"/>
        <v>44561</v>
      </c>
      <c r="BF737" s="131">
        <f t="shared" si="955"/>
        <v>56</v>
      </c>
      <c r="BG737" s="131">
        <f t="shared" si="898"/>
        <v>11140</v>
      </c>
      <c r="BH737" s="228">
        <f t="shared" si="899"/>
        <v>44561</v>
      </c>
      <c r="BI737" s="131">
        <f t="shared" si="900"/>
        <v>11140</v>
      </c>
      <c r="BJ737" s="1">
        <f t="shared" si="901"/>
        <v>44561</v>
      </c>
      <c r="BK737">
        <f t="shared" si="990"/>
        <v>0</v>
      </c>
      <c r="BL737">
        <f t="shared" si="902"/>
        <v>38</v>
      </c>
      <c r="BM737">
        <f t="shared" si="991"/>
        <v>38</v>
      </c>
      <c r="BN737" s="1">
        <f t="shared" si="992"/>
        <v>44561</v>
      </c>
      <c r="BO737">
        <f t="shared" si="993"/>
        <v>11562</v>
      </c>
      <c r="BP737">
        <f t="shared" si="994"/>
        <v>6803</v>
      </c>
      <c r="BQ737" s="178">
        <f t="shared" si="984"/>
        <v>44561</v>
      </c>
      <c r="BR737">
        <f t="shared" si="985"/>
        <v>12649</v>
      </c>
      <c r="BS737">
        <f t="shared" si="986"/>
        <v>12206</v>
      </c>
      <c r="BT737">
        <f t="shared" si="987"/>
        <v>213</v>
      </c>
      <c r="BU737">
        <v>15</v>
      </c>
      <c r="BV737">
        <f t="shared" si="995"/>
        <v>19</v>
      </c>
      <c r="BW737">
        <f t="shared" si="962"/>
        <v>965</v>
      </c>
      <c r="BX737" s="178">
        <f t="shared" si="964"/>
        <v>44561</v>
      </c>
      <c r="BY737">
        <f t="shared" si="965"/>
        <v>79</v>
      </c>
      <c r="BZ737">
        <f t="shared" si="966"/>
        <v>77</v>
      </c>
      <c r="CA737">
        <f t="shared" si="967"/>
        <v>0</v>
      </c>
      <c r="CB737" s="178">
        <f t="shared" si="968"/>
        <v>44561</v>
      </c>
      <c r="CC737">
        <f t="shared" si="988"/>
        <v>17029</v>
      </c>
      <c r="CD737">
        <f t="shared" si="969"/>
        <v>13742</v>
      </c>
      <c r="CE737">
        <f t="shared" si="970"/>
        <v>850</v>
      </c>
      <c r="CG737" t="s">
        <v>904</v>
      </c>
      <c r="CH737" t="s">
        <v>640</v>
      </c>
      <c r="CI737" s="178">
        <f t="shared" si="971"/>
        <v>44561</v>
      </c>
      <c r="CJ737">
        <f t="shared" si="972"/>
        <v>19</v>
      </c>
      <c r="CK737">
        <f t="shared" si="973"/>
        <v>10</v>
      </c>
      <c r="CL737" s="178">
        <f t="shared" si="974"/>
        <v>44561</v>
      </c>
      <c r="CM737">
        <f t="shared" si="975"/>
        <v>0</v>
      </c>
      <c r="CN737" s="1">
        <f t="shared" si="976"/>
        <v>44561</v>
      </c>
      <c r="CO737" s="281">
        <f t="shared" si="977"/>
        <v>19</v>
      </c>
      <c r="CP737" s="1">
        <f t="shared" si="978"/>
        <v>44561</v>
      </c>
      <c r="CQ737" s="282">
        <f t="shared" si="979"/>
        <v>0</v>
      </c>
      <c r="CR737" s="178">
        <f t="shared" si="980"/>
        <v>44561</v>
      </c>
      <c r="CS737">
        <f t="shared" si="981"/>
        <v>41</v>
      </c>
      <c r="CT737">
        <f t="shared" si="982"/>
        <v>0</v>
      </c>
      <c r="CU737">
        <f t="shared" si="983"/>
        <v>0</v>
      </c>
    </row>
    <row r="738" spans="1:99" ht="18" customHeight="1" x14ac:dyDescent="0.55000000000000004">
      <c r="A738" s="178">
        <v>44562</v>
      </c>
      <c r="B738" s="239">
        <v>60</v>
      </c>
      <c r="C738" s="153">
        <f t="shared" si="911"/>
        <v>11200</v>
      </c>
      <c r="D738" s="153">
        <f t="shared" si="933"/>
        <v>823</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878"/>
        <v>550</v>
      </c>
      <c r="Z738" s="75">
        <f t="shared" si="939"/>
        <v>44562</v>
      </c>
      <c r="AA738" s="229">
        <f t="shared" si="940"/>
        <v>29796</v>
      </c>
      <c r="AB738" s="229">
        <f t="shared" si="941"/>
        <v>26028</v>
      </c>
      <c r="AC738" s="230">
        <f t="shared" si="942"/>
        <v>1063</v>
      </c>
      <c r="AD738" s="182">
        <f t="shared" si="963"/>
        <v>18</v>
      </c>
      <c r="AE738" s="242">
        <f t="shared" si="989"/>
        <v>11462</v>
      </c>
      <c r="AF738" s="154">
        <v>12667</v>
      </c>
      <c r="AG738" s="183">
        <f t="shared" si="961"/>
        <v>3</v>
      </c>
      <c r="AH738" s="154">
        <v>12209</v>
      </c>
      <c r="AI738" s="183">
        <f t="shared" si="953"/>
        <v>0</v>
      </c>
      <c r="AJ738" s="184">
        <v>213</v>
      </c>
      <c r="AK738" s="185">
        <f t="shared" si="957"/>
        <v>0</v>
      </c>
      <c r="AL738" s="154">
        <v>79</v>
      </c>
      <c r="AM738" s="183">
        <f t="shared" si="958"/>
        <v>0</v>
      </c>
      <c r="AN738" s="154">
        <v>77</v>
      </c>
      <c r="AO738" s="183">
        <f t="shared" si="959"/>
        <v>0</v>
      </c>
      <c r="AP738" s="186">
        <v>0</v>
      </c>
      <c r="AQ738" s="185">
        <f t="shared" si="960"/>
        <v>21</v>
      </c>
      <c r="AR738" s="154">
        <v>17050</v>
      </c>
      <c r="AS738" s="183">
        <f t="shared" si="996"/>
        <v>0</v>
      </c>
      <c r="AT738" s="154">
        <v>13742</v>
      </c>
      <c r="AU738" s="183">
        <f t="shared" si="997"/>
        <v>0</v>
      </c>
      <c r="AV738" s="187">
        <v>850</v>
      </c>
      <c r="AW738" s="237">
        <f t="shared" si="879"/>
        <v>577</v>
      </c>
      <c r="AX738" s="236">
        <f t="shared" si="909"/>
        <v>44562</v>
      </c>
      <c r="AY738" s="6">
        <v>0</v>
      </c>
      <c r="AZ738" s="237">
        <f t="shared" si="956"/>
        <v>468</v>
      </c>
      <c r="BA738" s="237">
        <f t="shared" si="880"/>
        <v>392</v>
      </c>
      <c r="BB738" s="129">
        <v>0</v>
      </c>
      <c r="BC738" s="27">
        <f t="shared" si="954"/>
        <v>1104</v>
      </c>
      <c r="BD738" s="237">
        <f t="shared" si="881"/>
        <v>427</v>
      </c>
      <c r="BE738" s="228">
        <f t="shared" si="944"/>
        <v>44562</v>
      </c>
      <c r="BF738" s="131">
        <f t="shared" si="955"/>
        <v>60</v>
      </c>
      <c r="BG738" s="131">
        <f t="shared" si="898"/>
        <v>11200</v>
      </c>
      <c r="BH738" s="228">
        <f t="shared" si="899"/>
        <v>44562</v>
      </c>
      <c r="BI738" s="131">
        <f t="shared" si="900"/>
        <v>11200</v>
      </c>
      <c r="BJ738" s="1">
        <f t="shared" si="901"/>
        <v>44562</v>
      </c>
      <c r="BK738">
        <f t="shared" si="990"/>
        <v>4</v>
      </c>
      <c r="BL738">
        <f t="shared" si="902"/>
        <v>48</v>
      </c>
      <c r="BM738">
        <f t="shared" si="991"/>
        <v>52</v>
      </c>
      <c r="BN738" s="1">
        <f t="shared" si="992"/>
        <v>44562</v>
      </c>
      <c r="BO738">
        <f t="shared" si="993"/>
        <v>11528</v>
      </c>
      <c r="BP738">
        <f t="shared" si="994"/>
        <v>6753</v>
      </c>
      <c r="BQ738" s="178">
        <f t="shared" si="984"/>
        <v>44562</v>
      </c>
      <c r="BR738">
        <f t="shared" si="985"/>
        <v>12667</v>
      </c>
      <c r="BS738">
        <f t="shared" si="986"/>
        <v>12209</v>
      </c>
      <c r="BT738">
        <f t="shared" si="987"/>
        <v>213</v>
      </c>
      <c r="BU738">
        <v>15</v>
      </c>
      <c r="BV738">
        <f t="shared" si="995"/>
        <v>18</v>
      </c>
      <c r="BW738">
        <f t="shared" si="962"/>
        <v>982</v>
      </c>
      <c r="BX738" s="178">
        <f t="shared" si="964"/>
        <v>44562</v>
      </c>
      <c r="BY738">
        <f t="shared" si="965"/>
        <v>79</v>
      </c>
      <c r="BZ738">
        <f t="shared" si="966"/>
        <v>77</v>
      </c>
      <c r="CA738">
        <f t="shared" si="967"/>
        <v>0</v>
      </c>
      <c r="CB738" s="178">
        <f t="shared" si="968"/>
        <v>44562</v>
      </c>
      <c r="CC738">
        <f>+AR738</f>
        <v>17050</v>
      </c>
      <c r="CD738">
        <f t="shared" si="969"/>
        <v>13742</v>
      </c>
      <c r="CE738">
        <f t="shared" si="970"/>
        <v>850</v>
      </c>
      <c r="CF738" s="178">
        <f>+A738</f>
        <v>44562</v>
      </c>
      <c r="CG738">
        <f>+AQ738</f>
        <v>21</v>
      </c>
      <c r="CH738">
        <f>+AU738</f>
        <v>0</v>
      </c>
      <c r="CI738" s="178">
        <f t="shared" si="971"/>
        <v>44562</v>
      </c>
      <c r="CJ738">
        <f t="shared" si="972"/>
        <v>18</v>
      </c>
      <c r="CK738">
        <f t="shared" si="973"/>
        <v>3</v>
      </c>
      <c r="CL738" s="178">
        <f t="shared" si="974"/>
        <v>44562</v>
      </c>
      <c r="CM738">
        <f t="shared" si="975"/>
        <v>0</v>
      </c>
      <c r="CN738" s="1">
        <f t="shared" si="976"/>
        <v>44562</v>
      </c>
      <c r="CO738" s="281">
        <f t="shared" si="977"/>
        <v>18</v>
      </c>
      <c r="CP738" s="1">
        <f t="shared" si="978"/>
        <v>44562</v>
      </c>
      <c r="CQ738" s="282">
        <f t="shared" si="979"/>
        <v>0</v>
      </c>
      <c r="CR738" s="178">
        <f t="shared" si="980"/>
        <v>44562</v>
      </c>
      <c r="CS738">
        <f t="shared" si="981"/>
        <v>21</v>
      </c>
      <c r="CT738">
        <f t="shared" si="982"/>
        <v>0</v>
      </c>
      <c r="CU738">
        <f t="shared" si="983"/>
        <v>0</v>
      </c>
    </row>
    <row r="739" spans="1:99" ht="18" customHeight="1" x14ac:dyDescent="0.55000000000000004">
      <c r="A739" s="178">
        <v>44563</v>
      </c>
      <c r="B739" s="239">
        <v>60</v>
      </c>
      <c r="C739" s="153">
        <f t="shared" si="911"/>
        <v>11260</v>
      </c>
      <c r="D739" s="153">
        <f t="shared" si="933"/>
        <v>851</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878"/>
        <v>551</v>
      </c>
      <c r="Z739" s="75">
        <f t="shared" si="939"/>
        <v>44563</v>
      </c>
      <c r="AA739" s="229">
        <f t="shared" si="940"/>
        <v>29813</v>
      </c>
      <c r="AB739" s="229">
        <f t="shared" si="941"/>
        <v>26033</v>
      </c>
      <c r="AC739" s="230">
        <f t="shared" si="942"/>
        <v>1063</v>
      </c>
      <c r="AD739" s="182">
        <f t="shared" si="963"/>
        <v>-3</v>
      </c>
      <c r="AE739" s="242">
        <f t="shared" si="989"/>
        <v>11459</v>
      </c>
      <c r="AF739" s="154">
        <v>12664</v>
      </c>
      <c r="AG739" s="183">
        <f t="shared" si="961"/>
        <v>5</v>
      </c>
      <c r="AH739" s="154">
        <v>12214</v>
      </c>
      <c r="AI739" s="183">
        <f t="shared" si="953"/>
        <v>0</v>
      </c>
      <c r="AJ739" s="184">
        <v>213</v>
      </c>
      <c r="AK739" s="185">
        <f t="shared" si="957"/>
        <v>0</v>
      </c>
      <c r="AL739" s="154">
        <v>79</v>
      </c>
      <c r="AM739" s="183">
        <f t="shared" si="958"/>
        <v>0</v>
      </c>
      <c r="AN739" s="154">
        <v>77</v>
      </c>
      <c r="AO739" s="183">
        <f t="shared" si="959"/>
        <v>0</v>
      </c>
      <c r="AP739" s="186">
        <v>0</v>
      </c>
      <c r="AQ739" s="185">
        <f t="shared" si="960"/>
        <v>20</v>
      </c>
      <c r="AR739" s="154">
        <v>17070</v>
      </c>
      <c r="AS739" s="183">
        <f t="shared" si="996"/>
        <v>0</v>
      </c>
      <c r="AT739" s="154">
        <v>13742</v>
      </c>
      <c r="AU739" s="183">
        <f t="shared" si="997"/>
        <v>0</v>
      </c>
      <c r="AV739" s="187">
        <v>850</v>
      </c>
      <c r="AW739" s="237">
        <f t="shared" si="879"/>
        <v>578</v>
      </c>
      <c r="AX739" s="236">
        <f t="shared" si="909"/>
        <v>44563</v>
      </c>
      <c r="AY739" s="6">
        <v>0</v>
      </c>
      <c r="AZ739" s="237">
        <f t="shared" si="956"/>
        <v>468</v>
      </c>
      <c r="BA739" s="237">
        <f t="shared" si="880"/>
        <v>390</v>
      </c>
      <c r="BB739" s="129">
        <v>0</v>
      </c>
      <c r="BC739" s="27">
        <f t="shared" si="954"/>
        <v>1104</v>
      </c>
      <c r="BD739" s="237">
        <f t="shared" si="881"/>
        <v>425</v>
      </c>
      <c r="BE739" s="228">
        <f t="shared" si="944"/>
        <v>44563</v>
      </c>
      <c r="BF739" s="131">
        <f t="shared" si="955"/>
        <v>60</v>
      </c>
      <c r="BG739" s="131">
        <f t="shared" si="898"/>
        <v>11260</v>
      </c>
      <c r="BH739" s="228">
        <f t="shared" si="899"/>
        <v>44563</v>
      </c>
      <c r="BI739" s="131">
        <f t="shared" si="900"/>
        <v>11260</v>
      </c>
      <c r="BJ739" s="1">
        <f t="shared" si="901"/>
        <v>44563</v>
      </c>
      <c r="BK739">
        <f t="shared" si="990"/>
        <v>4</v>
      </c>
      <c r="BL739">
        <f t="shared" si="902"/>
        <v>31</v>
      </c>
      <c r="BM739">
        <f t="shared" si="991"/>
        <v>35</v>
      </c>
      <c r="BN739" s="1">
        <f t="shared" si="992"/>
        <v>44563</v>
      </c>
      <c r="BO739">
        <f t="shared" si="993"/>
        <v>11490</v>
      </c>
      <c r="BP739">
        <f t="shared" si="994"/>
        <v>6720</v>
      </c>
      <c r="BQ739" s="178">
        <f t="shared" si="984"/>
        <v>44563</v>
      </c>
      <c r="BR739">
        <f t="shared" si="985"/>
        <v>12664</v>
      </c>
      <c r="BS739">
        <f t="shared" si="986"/>
        <v>12214</v>
      </c>
      <c r="BT739">
        <f t="shared" si="987"/>
        <v>213</v>
      </c>
      <c r="BU739">
        <v>15</v>
      </c>
      <c r="BV739">
        <f t="shared" si="995"/>
        <v>-3</v>
      </c>
      <c r="BW739">
        <f t="shared" si="962"/>
        <v>1001</v>
      </c>
      <c r="BX739" s="178">
        <f t="shared" si="964"/>
        <v>44563</v>
      </c>
      <c r="BY739">
        <f t="shared" si="965"/>
        <v>79</v>
      </c>
      <c r="BZ739">
        <f t="shared" si="966"/>
        <v>77</v>
      </c>
      <c r="CA739">
        <f t="shared" si="967"/>
        <v>0</v>
      </c>
      <c r="CB739" s="178">
        <f t="shared" si="968"/>
        <v>44563</v>
      </c>
      <c r="CC739">
        <f t="shared" si="988"/>
        <v>17070</v>
      </c>
      <c r="CD739">
        <f t="shared" si="969"/>
        <v>13742</v>
      </c>
      <c r="CE739">
        <f t="shared" si="970"/>
        <v>850</v>
      </c>
      <c r="CF739" s="178">
        <f t="shared" ref="CF739:CF802" si="998">+A739</f>
        <v>44563</v>
      </c>
      <c r="CG739">
        <f t="shared" ref="CG739:CG746" si="999">+AQ739</f>
        <v>20</v>
      </c>
      <c r="CH739">
        <f t="shared" ref="CH739:CH746" si="1000">+AU739</f>
        <v>0</v>
      </c>
      <c r="CI739" s="178">
        <f t="shared" si="971"/>
        <v>44563</v>
      </c>
      <c r="CJ739">
        <f t="shared" si="972"/>
        <v>-3</v>
      </c>
      <c r="CK739">
        <f t="shared" si="973"/>
        <v>5</v>
      </c>
      <c r="CL739" s="178">
        <f t="shared" si="974"/>
        <v>44563</v>
      </c>
      <c r="CM739">
        <f t="shared" si="975"/>
        <v>0</v>
      </c>
      <c r="CN739" s="1">
        <f t="shared" si="976"/>
        <v>44563</v>
      </c>
      <c r="CO739" s="281">
        <f t="shared" si="977"/>
        <v>-3</v>
      </c>
      <c r="CP739" s="1">
        <f t="shared" si="978"/>
        <v>44563</v>
      </c>
      <c r="CQ739" s="282">
        <f t="shared" si="979"/>
        <v>0</v>
      </c>
      <c r="CR739" s="178">
        <f t="shared" si="980"/>
        <v>44563</v>
      </c>
      <c r="CS739">
        <f t="shared" si="981"/>
        <v>20</v>
      </c>
      <c r="CT739">
        <f t="shared" si="982"/>
        <v>0</v>
      </c>
      <c r="CU739">
        <f t="shared" si="983"/>
        <v>0</v>
      </c>
    </row>
    <row r="740" spans="1:99" ht="18" customHeight="1" x14ac:dyDescent="0.55000000000000004">
      <c r="A740" s="178">
        <v>44564</v>
      </c>
      <c r="B740" s="239">
        <v>67</v>
      </c>
      <c r="C740" s="153">
        <f t="shared" si="911"/>
        <v>11327</v>
      </c>
      <c r="D740" s="153">
        <f t="shared" si="933"/>
        <v>894</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878"/>
        <v>552</v>
      </c>
      <c r="Z740" s="75">
        <f t="shared" si="939"/>
        <v>44564</v>
      </c>
      <c r="AA740" s="229">
        <f t="shared" si="940"/>
        <v>29851</v>
      </c>
      <c r="AB740" s="229">
        <f t="shared" si="941"/>
        <v>26038</v>
      </c>
      <c r="AC740" s="230">
        <f t="shared" si="942"/>
        <v>1063</v>
      </c>
      <c r="AD740" s="182">
        <f t="shared" si="963"/>
        <v>13</v>
      </c>
      <c r="AE740" s="242">
        <f t="shared" si="989"/>
        <v>11472</v>
      </c>
      <c r="AF740" s="154">
        <v>12677</v>
      </c>
      <c r="AG740" s="183">
        <f t="shared" si="961"/>
        <v>5</v>
      </c>
      <c r="AH740" s="154">
        <v>12219</v>
      </c>
      <c r="AI740" s="183">
        <f t="shared" si="953"/>
        <v>0</v>
      </c>
      <c r="AJ740" s="184">
        <v>213</v>
      </c>
      <c r="AK740" s="185">
        <f t="shared" si="957"/>
        <v>0</v>
      </c>
      <c r="AL740" s="154">
        <v>79</v>
      </c>
      <c r="AM740" s="183">
        <f t="shared" si="958"/>
        <v>0</v>
      </c>
      <c r="AN740" s="154">
        <v>77</v>
      </c>
      <c r="AO740" s="183">
        <f t="shared" si="959"/>
        <v>0</v>
      </c>
      <c r="AP740" s="186">
        <v>0</v>
      </c>
      <c r="AQ740" s="185">
        <f t="shared" si="960"/>
        <v>25</v>
      </c>
      <c r="AR740" s="154">
        <v>17095</v>
      </c>
      <c r="AS740" s="183">
        <f t="shared" si="996"/>
        <v>0</v>
      </c>
      <c r="AT740" s="154">
        <v>13742</v>
      </c>
      <c r="AU740" s="183">
        <f t="shared" si="997"/>
        <v>0</v>
      </c>
      <c r="AV740" s="187">
        <v>850</v>
      </c>
      <c r="AW740" s="237">
        <f t="shared" si="879"/>
        <v>579</v>
      </c>
      <c r="AX740" s="236">
        <f t="shared" si="909"/>
        <v>44564</v>
      </c>
      <c r="AY740" s="6">
        <v>0</v>
      </c>
      <c r="AZ740" s="237">
        <f t="shared" si="956"/>
        <v>468</v>
      </c>
      <c r="BA740" s="237">
        <f t="shared" si="880"/>
        <v>391</v>
      </c>
      <c r="BB740" s="129">
        <v>0</v>
      </c>
      <c r="BC740" s="27">
        <f t="shared" si="954"/>
        <v>1104</v>
      </c>
      <c r="BD740" s="237">
        <f t="shared" si="881"/>
        <v>426</v>
      </c>
      <c r="BE740" s="228">
        <f t="shared" si="944"/>
        <v>44564</v>
      </c>
      <c r="BF740" s="131">
        <f t="shared" si="955"/>
        <v>67</v>
      </c>
      <c r="BG740" s="131">
        <f t="shared" si="898"/>
        <v>11327</v>
      </c>
      <c r="BH740" s="228">
        <f t="shared" si="899"/>
        <v>44564</v>
      </c>
      <c r="BI740" s="131">
        <f t="shared" si="900"/>
        <v>11327</v>
      </c>
      <c r="BJ740" s="1">
        <f t="shared" si="901"/>
        <v>44564</v>
      </c>
      <c r="BK740">
        <f t="shared" si="990"/>
        <v>21</v>
      </c>
      <c r="BL740">
        <f t="shared" si="902"/>
        <v>33</v>
      </c>
      <c r="BM740">
        <f t="shared" si="991"/>
        <v>54</v>
      </c>
      <c r="BN740" s="1">
        <f t="shared" si="992"/>
        <v>44564</v>
      </c>
      <c r="BO740">
        <f t="shared" si="993"/>
        <v>11622</v>
      </c>
      <c r="BP740">
        <f t="shared" si="994"/>
        <v>6799</v>
      </c>
      <c r="BQ740" s="178">
        <f t="shared" si="984"/>
        <v>44564</v>
      </c>
      <c r="BR740">
        <f t="shared" si="985"/>
        <v>12677</v>
      </c>
      <c r="BS740">
        <f t="shared" si="986"/>
        <v>12219</v>
      </c>
      <c r="BT740">
        <f t="shared" si="987"/>
        <v>213</v>
      </c>
      <c r="BU740">
        <v>15</v>
      </c>
      <c r="BV740">
        <f t="shared" si="995"/>
        <v>13</v>
      </c>
      <c r="BW740">
        <f t="shared" si="962"/>
        <v>981</v>
      </c>
      <c r="BX740" s="178">
        <f t="shared" si="964"/>
        <v>44564</v>
      </c>
      <c r="BY740">
        <f t="shared" si="965"/>
        <v>79</v>
      </c>
      <c r="BZ740">
        <f t="shared" si="966"/>
        <v>77</v>
      </c>
      <c r="CA740">
        <f t="shared" si="967"/>
        <v>0</v>
      </c>
      <c r="CB740" s="178">
        <f t="shared" si="968"/>
        <v>44564</v>
      </c>
      <c r="CC740">
        <f t="shared" si="988"/>
        <v>17095</v>
      </c>
      <c r="CD740">
        <f t="shared" si="969"/>
        <v>13742</v>
      </c>
      <c r="CE740">
        <f t="shared" si="970"/>
        <v>850</v>
      </c>
      <c r="CF740" s="178">
        <f t="shared" si="998"/>
        <v>44564</v>
      </c>
      <c r="CG740">
        <f t="shared" si="999"/>
        <v>25</v>
      </c>
      <c r="CH740">
        <f t="shared" si="1000"/>
        <v>0</v>
      </c>
      <c r="CI740" s="178">
        <f t="shared" si="971"/>
        <v>44564</v>
      </c>
      <c r="CJ740">
        <f t="shared" si="972"/>
        <v>13</v>
      </c>
      <c r="CK740">
        <f t="shared" si="973"/>
        <v>5</v>
      </c>
      <c r="CL740" s="178">
        <f t="shared" si="974"/>
        <v>44564</v>
      </c>
      <c r="CM740">
        <f t="shared" si="975"/>
        <v>0</v>
      </c>
      <c r="CN740" s="1">
        <f t="shared" si="976"/>
        <v>44564</v>
      </c>
      <c r="CO740" s="281">
        <f t="shared" si="977"/>
        <v>13</v>
      </c>
      <c r="CP740" s="1">
        <f t="shared" si="978"/>
        <v>44564</v>
      </c>
      <c r="CQ740" s="282">
        <f t="shared" si="979"/>
        <v>0</v>
      </c>
      <c r="CR740" s="178">
        <f t="shared" si="980"/>
        <v>44564</v>
      </c>
      <c r="CS740">
        <f t="shared" si="981"/>
        <v>25</v>
      </c>
      <c r="CT740">
        <f t="shared" si="982"/>
        <v>0</v>
      </c>
      <c r="CU740">
        <f t="shared" si="983"/>
        <v>0</v>
      </c>
    </row>
    <row r="741" spans="1:99" ht="18" customHeight="1" x14ac:dyDescent="0.55000000000000004">
      <c r="A741" s="178">
        <v>44565</v>
      </c>
      <c r="B741" s="239">
        <v>50</v>
      </c>
      <c r="C741" s="153">
        <f t="shared" si="911"/>
        <v>11377</v>
      </c>
      <c r="D741" s="153">
        <f t="shared" si="933"/>
        <v>922</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878"/>
        <v>553</v>
      </c>
      <c r="Z741" s="75">
        <f t="shared" si="939"/>
        <v>44565</v>
      </c>
      <c r="AA741" s="229">
        <f t="shared" si="940"/>
        <v>29898</v>
      </c>
      <c r="AB741" s="229">
        <f t="shared" si="941"/>
        <v>26047</v>
      </c>
      <c r="AC741" s="230">
        <f t="shared" si="942"/>
        <v>1063</v>
      </c>
      <c r="AD741" s="182">
        <f t="shared" si="963"/>
        <v>13</v>
      </c>
      <c r="AE741" s="242">
        <f t="shared" si="989"/>
        <v>11485</v>
      </c>
      <c r="AF741" s="154">
        <v>12690</v>
      </c>
      <c r="AG741" s="183">
        <f t="shared" si="961"/>
        <v>9</v>
      </c>
      <c r="AH741" s="154">
        <v>12228</v>
      </c>
      <c r="AI741" s="183">
        <f t="shared" si="953"/>
        <v>0</v>
      </c>
      <c r="AJ741" s="184">
        <v>213</v>
      </c>
      <c r="AK741" s="185">
        <f t="shared" si="957"/>
        <v>0</v>
      </c>
      <c r="AL741" s="154">
        <v>79</v>
      </c>
      <c r="AM741" s="183">
        <f t="shared" si="958"/>
        <v>0</v>
      </c>
      <c r="AN741" s="154">
        <v>77</v>
      </c>
      <c r="AO741" s="183">
        <f t="shared" si="959"/>
        <v>0</v>
      </c>
      <c r="AP741" s="186">
        <v>0</v>
      </c>
      <c r="AQ741" s="185">
        <f t="shared" si="960"/>
        <v>34</v>
      </c>
      <c r="AR741" s="154">
        <v>17129</v>
      </c>
      <c r="AS741" s="183">
        <f t="shared" si="996"/>
        <v>0</v>
      </c>
      <c r="AT741" s="154">
        <v>13742</v>
      </c>
      <c r="AU741" s="183">
        <f t="shared" si="997"/>
        <v>0</v>
      </c>
      <c r="AV741" s="187">
        <v>850</v>
      </c>
      <c r="AW741" s="237">
        <f t="shared" si="879"/>
        <v>580</v>
      </c>
      <c r="AX741" s="236">
        <f t="shared" si="909"/>
        <v>44565</v>
      </c>
      <c r="AY741" s="6">
        <v>0</v>
      </c>
      <c r="AZ741" s="237">
        <f t="shared" si="956"/>
        <v>468</v>
      </c>
      <c r="BA741" s="237">
        <f t="shared" si="880"/>
        <v>392</v>
      </c>
      <c r="BB741" s="129">
        <v>0</v>
      </c>
      <c r="BC741" s="27">
        <f t="shared" si="954"/>
        <v>1104</v>
      </c>
      <c r="BD741" s="237">
        <f t="shared" si="881"/>
        <v>427</v>
      </c>
      <c r="BE741" s="228">
        <f t="shared" si="944"/>
        <v>44565</v>
      </c>
      <c r="BF741" s="131">
        <f t="shared" si="955"/>
        <v>50</v>
      </c>
      <c r="BG741" s="131">
        <f t="shared" si="898"/>
        <v>11377</v>
      </c>
      <c r="BH741" s="228">
        <f t="shared" si="899"/>
        <v>44565</v>
      </c>
      <c r="BI741" s="131">
        <f t="shared" si="900"/>
        <v>11377</v>
      </c>
      <c r="BJ741" s="1">
        <f t="shared" si="901"/>
        <v>44565</v>
      </c>
      <c r="BK741">
        <f t="shared" si="990"/>
        <v>22</v>
      </c>
      <c r="BL741">
        <f t="shared" si="902"/>
        <v>49</v>
      </c>
      <c r="BM741">
        <f t="shared" si="991"/>
        <v>71</v>
      </c>
      <c r="BN741" s="1">
        <f t="shared" si="992"/>
        <v>44565</v>
      </c>
      <c r="BO741">
        <f t="shared" si="993"/>
        <v>11633</v>
      </c>
      <c r="BP741">
        <f t="shared" si="994"/>
        <v>6852</v>
      </c>
      <c r="BQ741" s="178">
        <f t="shared" si="984"/>
        <v>44565</v>
      </c>
      <c r="BR741">
        <f t="shared" si="985"/>
        <v>12690</v>
      </c>
      <c r="BS741">
        <f t="shared" si="986"/>
        <v>12228</v>
      </c>
      <c r="BT741">
        <f t="shared" si="987"/>
        <v>213</v>
      </c>
      <c r="BU741">
        <v>15</v>
      </c>
      <c r="BV741">
        <f t="shared" si="995"/>
        <v>13</v>
      </c>
      <c r="BW741">
        <f t="shared" si="962"/>
        <v>978</v>
      </c>
      <c r="BX741" s="178">
        <f t="shared" si="964"/>
        <v>44565</v>
      </c>
      <c r="BY741">
        <f t="shared" si="965"/>
        <v>79</v>
      </c>
      <c r="BZ741">
        <f t="shared" si="966"/>
        <v>77</v>
      </c>
      <c r="CA741">
        <f t="shared" si="967"/>
        <v>0</v>
      </c>
      <c r="CB741" s="178">
        <f t="shared" si="968"/>
        <v>44565</v>
      </c>
      <c r="CC741">
        <f t="shared" si="988"/>
        <v>17129</v>
      </c>
      <c r="CD741">
        <f t="shared" si="969"/>
        <v>13742</v>
      </c>
      <c r="CE741">
        <f t="shared" si="970"/>
        <v>850</v>
      </c>
      <c r="CF741" s="178">
        <f t="shared" si="998"/>
        <v>44565</v>
      </c>
      <c r="CG741">
        <f t="shared" si="999"/>
        <v>34</v>
      </c>
      <c r="CH741">
        <f t="shared" si="1000"/>
        <v>0</v>
      </c>
      <c r="CI741" s="178">
        <f t="shared" si="971"/>
        <v>44565</v>
      </c>
      <c r="CJ741">
        <f t="shared" si="972"/>
        <v>13</v>
      </c>
      <c r="CK741">
        <f t="shared" si="973"/>
        <v>9</v>
      </c>
      <c r="CL741" s="178">
        <f t="shared" si="974"/>
        <v>44565</v>
      </c>
      <c r="CM741">
        <f t="shared" si="975"/>
        <v>0</v>
      </c>
      <c r="CN741" s="1">
        <f t="shared" si="976"/>
        <v>44565</v>
      </c>
      <c r="CO741" s="281">
        <f t="shared" si="977"/>
        <v>13</v>
      </c>
      <c r="CP741" s="1">
        <f t="shared" si="978"/>
        <v>44565</v>
      </c>
      <c r="CQ741" s="282">
        <f t="shared" si="979"/>
        <v>0</v>
      </c>
      <c r="CR741" s="178">
        <f t="shared" si="980"/>
        <v>44565</v>
      </c>
      <c r="CS741">
        <f t="shared" si="981"/>
        <v>34</v>
      </c>
      <c r="CT741">
        <f t="shared" si="982"/>
        <v>0</v>
      </c>
      <c r="CU741">
        <f t="shared" si="983"/>
        <v>0</v>
      </c>
    </row>
    <row r="742" spans="1:99" ht="18" customHeight="1" x14ac:dyDescent="0.55000000000000004">
      <c r="A742" s="178">
        <v>44566</v>
      </c>
      <c r="B742" s="239">
        <v>57</v>
      </c>
      <c r="C742" s="153">
        <f t="shared" si="911"/>
        <v>11434</v>
      </c>
      <c r="D742" s="153">
        <f t="shared" si="933"/>
        <v>940</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878"/>
        <v>554</v>
      </c>
      <c r="Z742" s="75">
        <f t="shared" si="939"/>
        <v>44566</v>
      </c>
      <c r="AA742" s="229">
        <f t="shared" si="940"/>
        <v>29942</v>
      </c>
      <c r="AB742" s="229">
        <f t="shared" si="941"/>
        <v>26049</v>
      </c>
      <c r="AC742" s="230">
        <f t="shared" si="942"/>
        <v>1063</v>
      </c>
      <c r="AD742" s="182">
        <f t="shared" si="963"/>
        <v>18</v>
      </c>
      <c r="AE742" s="242">
        <f t="shared" si="989"/>
        <v>11503</v>
      </c>
      <c r="AF742" s="154">
        <v>12708</v>
      </c>
      <c r="AG742" s="183">
        <f t="shared" si="961"/>
        <v>2</v>
      </c>
      <c r="AH742" s="154">
        <v>12230</v>
      </c>
      <c r="AI742" s="183">
        <f t="shared" si="953"/>
        <v>0</v>
      </c>
      <c r="AJ742" s="184">
        <v>213</v>
      </c>
      <c r="AK742" s="185">
        <f t="shared" si="957"/>
        <v>0</v>
      </c>
      <c r="AL742" s="154">
        <v>79</v>
      </c>
      <c r="AM742" s="183">
        <f t="shared" si="958"/>
        <v>0</v>
      </c>
      <c r="AN742" s="154">
        <v>77</v>
      </c>
      <c r="AO742" s="183">
        <f t="shared" si="959"/>
        <v>0</v>
      </c>
      <c r="AP742" s="186">
        <v>0</v>
      </c>
      <c r="AQ742" s="185">
        <f t="shared" si="960"/>
        <v>26</v>
      </c>
      <c r="AR742" s="154">
        <v>17155</v>
      </c>
      <c r="AS742" s="183">
        <f t="shared" si="996"/>
        <v>0</v>
      </c>
      <c r="AT742" s="154">
        <v>13742</v>
      </c>
      <c r="AU742" s="183">
        <f t="shared" si="997"/>
        <v>0</v>
      </c>
      <c r="AV742" s="187">
        <v>850</v>
      </c>
      <c r="AW742" s="237">
        <f t="shared" si="879"/>
        <v>581</v>
      </c>
      <c r="AX742" s="236">
        <f t="shared" si="909"/>
        <v>44566</v>
      </c>
      <c r="AY742" s="6">
        <v>0</v>
      </c>
      <c r="AZ742" s="237">
        <f t="shared" si="956"/>
        <v>468</v>
      </c>
      <c r="BA742" s="237">
        <f t="shared" si="880"/>
        <v>393</v>
      </c>
      <c r="BB742" s="129">
        <v>0</v>
      </c>
      <c r="BC742" s="27">
        <f t="shared" ref="BC742:BC748" si="1001">+BC741+BB742</f>
        <v>1104</v>
      </c>
      <c r="BD742" s="237">
        <f t="shared" si="881"/>
        <v>428</v>
      </c>
      <c r="BE742" s="228">
        <f t="shared" si="944"/>
        <v>44566</v>
      </c>
      <c r="BF742" s="131">
        <f t="shared" si="955"/>
        <v>57</v>
      </c>
      <c r="BG742" s="131">
        <f t="shared" si="898"/>
        <v>11434</v>
      </c>
      <c r="BH742" s="228">
        <f t="shared" si="899"/>
        <v>44566</v>
      </c>
      <c r="BI742" s="131">
        <f t="shared" si="900"/>
        <v>11434</v>
      </c>
      <c r="BJ742" s="1">
        <f t="shared" si="901"/>
        <v>44566</v>
      </c>
      <c r="BK742">
        <f t="shared" si="990"/>
        <v>10</v>
      </c>
      <c r="BL742">
        <f t="shared" si="902"/>
        <v>35</v>
      </c>
      <c r="BM742">
        <f t="shared" si="991"/>
        <v>45</v>
      </c>
      <c r="BN742" s="1">
        <f t="shared" si="992"/>
        <v>44566</v>
      </c>
      <c r="BO742">
        <f t="shared" si="993"/>
        <v>11573</v>
      </c>
      <c r="BP742">
        <f t="shared" si="994"/>
        <v>6788</v>
      </c>
      <c r="BQ742" s="178">
        <f t="shared" si="984"/>
        <v>44566</v>
      </c>
      <c r="BR742">
        <f t="shared" si="985"/>
        <v>12708</v>
      </c>
      <c r="BS742">
        <f t="shared" si="986"/>
        <v>12230</v>
      </c>
      <c r="BT742">
        <f t="shared" si="987"/>
        <v>213</v>
      </c>
      <c r="BU742">
        <v>15</v>
      </c>
      <c r="BV742">
        <f t="shared" si="995"/>
        <v>18</v>
      </c>
      <c r="BW742">
        <f t="shared" si="962"/>
        <v>1000</v>
      </c>
      <c r="BX742" s="178">
        <f t="shared" si="964"/>
        <v>44566</v>
      </c>
      <c r="BY742">
        <f t="shared" si="965"/>
        <v>79</v>
      </c>
      <c r="BZ742">
        <f t="shared" si="966"/>
        <v>77</v>
      </c>
      <c r="CA742">
        <f t="shared" si="967"/>
        <v>0</v>
      </c>
      <c r="CB742" s="178">
        <f t="shared" si="968"/>
        <v>44566</v>
      </c>
      <c r="CC742">
        <f t="shared" si="988"/>
        <v>17155</v>
      </c>
      <c r="CD742">
        <f t="shared" si="969"/>
        <v>13742</v>
      </c>
      <c r="CE742">
        <f t="shared" si="970"/>
        <v>850</v>
      </c>
      <c r="CF742" s="178">
        <f t="shared" si="998"/>
        <v>44566</v>
      </c>
      <c r="CG742">
        <f t="shared" si="999"/>
        <v>26</v>
      </c>
      <c r="CH742">
        <f t="shared" si="1000"/>
        <v>0</v>
      </c>
      <c r="CI742" s="178">
        <f t="shared" si="971"/>
        <v>44566</v>
      </c>
      <c r="CJ742">
        <f t="shared" si="972"/>
        <v>18</v>
      </c>
      <c r="CK742">
        <f t="shared" si="973"/>
        <v>2</v>
      </c>
      <c r="CL742" s="178">
        <f t="shared" si="974"/>
        <v>44566</v>
      </c>
      <c r="CM742">
        <f t="shared" si="975"/>
        <v>0</v>
      </c>
      <c r="CN742" s="1">
        <f t="shared" si="976"/>
        <v>44566</v>
      </c>
      <c r="CO742" s="281">
        <f t="shared" si="977"/>
        <v>18</v>
      </c>
      <c r="CP742" s="1">
        <f t="shared" si="978"/>
        <v>44566</v>
      </c>
      <c r="CQ742" s="282">
        <f t="shared" si="979"/>
        <v>0</v>
      </c>
      <c r="CR742" s="178">
        <f t="shared" si="980"/>
        <v>44566</v>
      </c>
      <c r="CS742">
        <f t="shared" si="981"/>
        <v>26</v>
      </c>
      <c r="CT742">
        <f t="shared" si="982"/>
        <v>0</v>
      </c>
      <c r="CU742">
        <f t="shared" si="983"/>
        <v>0</v>
      </c>
    </row>
    <row r="743" spans="1:99" ht="18" customHeight="1" x14ac:dyDescent="0.55000000000000004">
      <c r="A743" s="178">
        <v>44567</v>
      </c>
      <c r="B743" s="239">
        <v>58</v>
      </c>
      <c r="C743" s="153">
        <f t="shared" si="911"/>
        <v>11492</v>
      </c>
      <c r="D743" s="153">
        <f t="shared" si="933"/>
        <v>979</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878"/>
        <v>555</v>
      </c>
      <c r="Z743" s="75">
        <f t="shared" si="939"/>
        <v>44567</v>
      </c>
      <c r="AA743" s="229">
        <f t="shared" si="940"/>
        <v>30009</v>
      </c>
      <c r="AB743" s="229">
        <f t="shared" si="941"/>
        <v>26054</v>
      </c>
      <c r="AC743" s="230">
        <f t="shared" si="942"/>
        <v>1063</v>
      </c>
      <c r="AD743" s="182">
        <f t="shared" si="963"/>
        <v>24</v>
      </c>
      <c r="AE743" s="242">
        <f t="shared" si="989"/>
        <v>11527</v>
      </c>
      <c r="AF743" s="154">
        <v>12732</v>
      </c>
      <c r="AG743" s="183">
        <f t="shared" si="961"/>
        <v>5</v>
      </c>
      <c r="AH743" s="154">
        <v>12235</v>
      </c>
      <c r="AI743" s="183">
        <f t="shared" si="953"/>
        <v>0</v>
      </c>
      <c r="AJ743" s="184">
        <v>213</v>
      </c>
      <c r="AK743" s="185">
        <f t="shared" si="957"/>
        <v>0</v>
      </c>
      <c r="AL743" s="154">
        <v>79</v>
      </c>
      <c r="AM743" s="183">
        <f t="shared" si="958"/>
        <v>0</v>
      </c>
      <c r="AN743" s="154">
        <v>77</v>
      </c>
      <c r="AO743" s="183">
        <f t="shared" si="959"/>
        <v>0</v>
      </c>
      <c r="AP743" s="186">
        <v>0</v>
      </c>
      <c r="AQ743" s="185">
        <f t="shared" si="960"/>
        <v>43</v>
      </c>
      <c r="AR743" s="154">
        <v>17198</v>
      </c>
      <c r="AS743" s="183">
        <f t="shared" si="996"/>
        <v>0</v>
      </c>
      <c r="AT743" s="154">
        <v>13742</v>
      </c>
      <c r="AU743" s="183">
        <f t="shared" si="997"/>
        <v>0</v>
      </c>
      <c r="AV743" s="187">
        <v>850</v>
      </c>
      <c r="AW743" s="237">
        <f t="shared" si="879"/>
        <v>582</v>
      </c>
      <c r="AX743" s="236">
        <f t="shared" si="909"/>
        <v>44567</v>
      </c>
      <c r="AY743" s="6">
        <v>0</v>
      </c>
      <c r="AZ743" s="237">
        <f t="shared" si="956"/>
        <v>468</v>
      </c>
      <c r="BA743" s="237">
        <f t="shared" si="880"/>
        <v>391</v>
      </c>
      <c r="BB743" s="129">
        <v>0</v>
      </c>
      <c r="BC743" s="27">
        <f t="shared" si="1001"/>
        <v>1104</v>
      </c>
      <c r="BD743" s="237">
        <f t="shared" si="881"/>
        <v>426</v>
      </c>
      <c r="BE743" s="228">
        <f t="shared" si="944"/>
        <v>44567</v>
      </c>
      <c r="BF743" s="131">
        <f t="shared" si="955"/>
        <v>58</v>
      </c>
      <c r="BG743" s="131">
        <f t="shared" si="898"/>
        <v>11492</v>
      </c>
      <c r="BH743" s="228">
        <f t="shared" si="899"/>
        <v>44567</v>
      </c>
      <c r="BI743" s="131">
        <f t="shared" si="900"/>
        <v>11492</v>
      </c>
      <c r="BJ743" s="1">
        <f t="shared" si="901"/>
        <v>44567</v>
      </c>
      <c r="BK743">
        <f t="shared" si="990"/>
        <v>3</v>
      </c>
      <c r="BL743">
        <f t="shared" si="902"/>
        <v>42</v>
      </c>
      <c r="BM743">
        <f t="shared" si="991"/>
        <v>45</v>
      </c>
      <c r="BN743" s="1">
        <f t="shared" si="992"/>
        <v>44567</v>
      </c>
      <c r="BO743">
        <f t="shared" si="993"/>
        <v>11535</v>
      </c>
      <c r="BP743">
        <f t="shared" si="994"/>
        <v>6762</v>
      </c>
      <c r="BQ743" s="178">
        <f t="shared" si="984"/>
        <v>44567</v>
      </c>
      <c r="BR743">
        <f t="shared" si="985"/>
        <v>12732</v>
      </c>
      <c r="BS743">
        <f t="shared" si="986"/>
        <v>12235</v>
      </c>
      <c r="BT743">
        <f t="shared" si="987"/>
        <v>213</v>
      </c>
      <c r="BU743">
        <v>15</v>
      </c>
      <c r="BV743">
        <f t="shared" si="995"/>
        <v>24</v>
      </c>
      <c r="BW743">
        <f t="shared" si="962"/>
        <v>1025</v>
      </c>
      <c r="BX743" s="178">
        <f t="shared" si="964"/>
        <v>44567</v>
      </c>
      <c r="BY743">
        <f t="shared" si="965"/>
        <v>79</v>
      </c>
      <c r="BZ743">
        <f t="shared" si="966"/>
        <v>77</v>
      </c>
      <c r="CA743">
        <f t="shared" si="967"/>
        <v>0</v>
      </c>
      <c r="CB743" s="178">
        <f t="shared" si="968"/>
        <v>44567</v>
      </c>
      <c r="CC743">
        <f t="shared" si="988"/>
        <v>17198</v>
      </c>
      <c r="CD743">
        <f t="shared" si="969"/>
        <v>13742</v>
      </c>
      <c r="CE743">
        <f t="shared" si="970"/>
        <v>850</v>
      </c>
      <c r="CF743" s="178">
        <f t="shared" si="998"/>
        <v>44567</v>
      </c>
      <c r="CG743">
        <f t="shared" si="999"/>
        <v>43</v>
      </c>
      <c r="CH743">
        <f t="shared" si="1000"/>
        <v>0</v>
      </c>
      <c r="CI743" s="178">
        <f t="shared" si="971"/>
        <v>44567</v>
      </c>
      <c r="CJ743">
        <f t="shared" si="972"/>
        <v>24</v>
      </c>
      <c r="CK743">
        <f t="shared" si="973"/>
        <v>5</v>
      </c>
      <c r="CL743" s="178">
        <f t="shared" si="974"/>
        <v>44567</v>
      </c>
      <c r="CM743">
        <f t="shared" si="975"/>
        <v>0</v>
      </c>
      <c r="CN743" s="1">
        <f t="shared" si="976"/>
        <v>44567</v>
      </c>
      <c r="CO743" s="281">
        <f t="shared" si="977"/>
        <v>24</v>
      </c>
      <c r="CP743" s="1">
        <f t="shared" si="978"/>
        <v>44567</v>
      </c>
      <c r="CQ743" s="282">
        <f t="shared" si="979"/>
        <v>0</v>
      </c>
      <c r="CR743" s="178">
        <f t="shared" si="980"/>
        <v>44567</v>
      </c>
      <c r="CS743">
        <f t="shared" si="981"/>
        <v>43</v>
      </c>
      <c r="CT743">
        <f t="shared" si="982"/>
        <v>0</v>
      </c>
      <c r="CU743">
        <f t="shared" si="983"/>
        <v>0</v>
      </c>
    </row>
    <row r="744" spans="1:99" ht="18" customHeight="1" x14ac:dyDescent="0.55000000000000004">
      <c r="A744" s="178">
        <v>44568</v>
      </c>
      <c r="B744" s="239">
        <v>64</v>
      </c>
      <c r="C744" s="153">
        <f t="shared" si="911"/>
        <v>11556</v>
      </c>
      <c r="D744" s="153">
        <f t="shared" si="933"/>
        <v>1005</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878"/>
        <v>556</v>
      </c>
      <c r="Z744" s="75">
        <f t="shared" si="939"/>
        <v>44568</v>
      </c>
      <c r="AA744" s="229">
        <f t="shared" si="940"/>
        <v>30086</v>
      </c>
      <c r="AB744" s="229">
        <f t="shared" si="941"/>
        <v>26054</v>
      </c>
      <c r="AC744" s="230">
        <f t="shared" si="942"/>
        <v>1063</v>
      </c>
      <c r="AD744" s="182">
        <f t="shared" si="963"/>
        <v>17</v>
      </c>
      <c r="AE744" s="242">
        <f t="shared" si="989"/>
        <v>11544</v>
      </c>
      <c r="AF744" s="154">
        <v>12749</v>
      </c>
      <c r="AG744" s="183">
        <f t="shared" si="961"/>
        <v>0</v>
      </c>
      <c r="AH744" s="154">
        <v>12235</v>
      </c>
      <c r="AI744" s="183">
        <f t="shared" si="953"/>
        <v>0</v>
      </c>
      <c r="AJ744" s="184">
        <v>213</v>
      </c>
      <c r="AK744" s="185">
        <f t="shared" si="957"/>
        <v>0</v>
      </c>
      <c r="AL744" s="154">
        <v>79</v>
      </c>
      <c r="AM744" s="183">
        <f t="shared" si="958"/>
        <v>0</v>
      </c>
      <c r="AN744" s="154">
        <v>77</v>
      </c>
      <c r="AO744" s="183">
        <f t="shared" si="959"/>
        <v>0</v>
      </c>
      <c r="AP744" s="186">
        <v>0</v>
      </c>
      <c r="AQ744" s="185">
        <f t="shared" si="960"/>
        <v>60</v>
      </c>
      <c r="AR744" s="154">
        <v>17258</v>
      </c>
      <c r="AS744" s="183">
        <f t="shared" si="996"/>
        <v>0</v>
      </c>
      <c r="AT744" s="154">
        <v>13742</v>
      </c>
      <c r="AU744" s="183">
        <f t="shared" si="997"/>
        <v>0</v>
      </c>
      <c r="AV744" s="187">
        <v>850</v>
      </c>
      <c r="AW744" s="237">
        <f t="shared" si="879"/>
        <v>583</v>
      </c>
      <c r="AX744" s="236">
        <f t="shared" si="909"/>
        <v>44568</v>
      </c>
      <c r="AY744" s="6">
        <v>0</v>
      </c>
      <c r="AZ744" s="237">
        <f t="shared" si="956"/>
        <v>468</v>
      </c>
      <c r="BA744" s="237">
        <f t="shared" si="880"/>
        <v>392</v>
      </c>
      <c r="BB744" s="129">
        <v>0</v>
      </c>
      <c r="BC744" s="27">
        <f t="shared" si="1001"/>
        <v>1104</v>
      </c>
      <c r="BD744" s="237">
        <f t="shared" si="881"/>
        <v>427</v>
      </c>
      <c r="BE744" s="228">
        <f t="shared" si="944"/>
        <v>44568</v>
      </c>
      <c r="BF744" s="131">
        <f t="shared" si="955"/>
        <v>64</v>
      </c>
      <c r="BG744" s="131">
        <f t="shared" si="898"/>
        <v>11556</v>
      </c>
      <c r="BH744" s="228">
        <f t="shared" si="899"/>
        <v>44568</v>
      </c>
      <c r="BI744" s="131">
        <f t="shared" si="900"/>
        <v>11556</v>
      </c>
      <c r="BJ744" s="1">
        <f t="shared" si="901"/>
        <v>44568</v>
      </c>
      <c r="BK744">
        <f t="shared" si="990"/>
        <v>6</v>
      </c>
      <c r="BL744">
        <f t="shared" si="902"/>
        <v>46</v>
      </c>
      <c r="BM744">
        <f t="shared" si="991"/>
        <v>52</v>
      </c>
      <c r="BN744" s="1">
        <f t="shared" si="992"/>
        <v>44568</v>
      </c>
      <c r="BO744">
        <f t="shared" si="993"/>
        <v>11674</v>
      </c>
      <c r="BP744">
        <f t="shared" si="994"/>
        <v>6845</v>
      </c>
      <c r="BQ744" s="178">
        <f t="shared" si="984"/>
        <v>44568</v>
      </c>
      <c r="BR744">
        <f t="shared" si="985"/>
        <v>12749</v>
      </c>
      <c r="BS744">
        <f t="shared" si="986"/>
        <v>12235</v>
      </c>
      <c r="BT744">
        <f t="shared" si="987"/>
        <v>213</v>
      </c>
      <c r="BU744">
        <v>15</v>
      </c>
      <c r="BV744">
        <f t="shared" si="995"/>
        <v>17</v>
      </c>
      <c r="BW744">
        <f t="shared" si="962"/>
        <v>998</v>
      </c>
      <c r="BX744" s="178">
        <f t="shared" si="964"/>
        <v>44568</v>
      </c>
      <c r="BY744">
        <f t="shared" si="965"/>
        <v>79</v>
      </c>
      <c r="BZ744">
        <f t="shared" si="966"/>
        <v>77</v>
      </c>
      <c r="CA744">
        <f t="shared" si="967"/>
        <v>0</v>
      </c>
      <c r="CB744" s="178">
        <f t="shared" si="968"/>
        <v>44568</v>
      </c>
      <c r="CC744">
        <f t="shared" si="988"/>
        <v>17258</v>
      </c>
      <c r="CD744">
        <f t="shared" si="969"/>
        <v>13742</v>
      </c>
      <c r="CE744">
        <f t="shared" si="970"/>
        <v>850</v>
      </c>
      <c r="CF744" s="178">
        <f t="shared" si="998"/>
        <v>44568</v>
      </c>
      <c r="CG744">
        <f t="shared" si="999"/>
        <v>60</v>
      </c>
      <c r="CH744">
        <f t="shared" si="1000"/>
        <v>0</v>
      </c>
      <c r="CI744" s="178">
        <f t="shared" si="971"/>
        <v>44568</v>
      </c>
      <c r="CJ744">
        <f t="shared" si="972"/>
        <v>17</v>
      </c>
      <c r="CK744">
        <f t="shared" si="973"/>
        <v>0</v>
      </c>
      <c r="CL744" s="178">
        <f t="shared" si="974"/>
        <v>44568</v>
      </c>
      <c r="CM744">
        <f t="shared" si="975"/>
        <v>0</v>
      </c>
      <c r="CN744" s="1">
        <f t="shared" si="976"/>
        <v>44568</v>
      </c>
      <c r="CO744" s="281">
        <f t="shared" si="977"/>
        <v>17</v>
      </c>
      <c r="CP744" s="1">
        <f t="shared" si="978"/>
        <v>44568</v>
      </c>
      <c r="CQ744" s="282">
        <f t="shared" si="979"/>
        <v>0</v>
      </c>
      <c r="CR744" s="178">
        <f t="shared" si="980"/>
        <v>44568</v>
      </c>
      <c r="CS744">
        <f t="shared" si="981"/>
        <v>60</v>
      </c>
      <c r="CT744">
        <f t="shared" si="982"/>
        <v>0</v>
      </c>
      <c r="CU744">
        <f t="shared" si="983"/>
        <v>0</v>
      </c>
    </row>
    <row r="745" spans="1:99" ht="18" customHeight="1" x14ac:dyDescent="0.55000000000000004">
      <c r="A745" s="178">
        <v>44569</v>
      </c>
      <c r="B745" s="239">
        <v>73</v>
      </c>
      <c r="C745" s="153">
        <f t="shared" si="911"/>
        <v>11629</v>
      </c>
      <c r="D745" s="153">
        <f t="shared" si="933"/>
        <v>1049</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878"/>
        <v>557</v>
      </c>
      <c r="Z745" s="75">
        <f t="shared" si="939"/>
        <v>44569</v>
      </c>
      <c r="AA745" s="229">
        <f t="shared" si="940"/>
        <v>30151</v>
      </c>
      <c r="AB745" s="229">
        <f t="shared" si="941"/>
        <v>26062</v>
      </c>
      <c r="AC745" s="230">
        <f t="shared" si="942"/>
        <v>1063</v>
      </c>
      <c r="AD745" s="182">
        <f t="shared" si="963"/>
        <v>21</v>
      </c>
      <c r="AE745" s="242">
        <f t="shared" si="989"/>
        <v>11565</v>
      </c>
      <c r="AF745" s="154">
        <v>12770</v>
      </c>
      <c r="AG745" s="183">
        <f t="shared" si="961"/>
        <v>8</v>
      </c>
      <c r="AH745" s="154">
        <v>12243</v>
      </c>
      <c r="AI745" s="183">
        <f t="shared" si="953"/>
        <v>0</v>
      </c>
      <c r="AJ745" s="184">
        <v>213</v>
      </c>
      <c r="AK745" s="185">
        <f t="shared" si="957"/>
        <v>0</v>
      </c>
      <c r="AL745" s="154">
        <v>79</v>
      </c>
      <c r="AM745" s="183">
        <f t="shared" si="958"/>
        <v>0</v>
      </c>
      <c r="AN745" s="154">
        <v>77</v>
      </c>
      <c r="AO745" s="183">
        <f t="shared" si="959"/>
        <v>0</v>
      </c>
      <c r="AP745" s="186">
        <v>0</v>
      </c>
      <c r="AQ745" s="185">
        <f t="shared" si="960"/>
        <v>44</v>
      </c>
      <c r="AR745" s="154">
        <v>17302</v>
      </c>
      <c r="AS745" s="183">
        <f t="shared" si="996"/>
        <v>0</v>
      </c>
      <c r="AT745" s="154">
        <v>13742</v>
      </c>
      <c r="AU745" s="183">
        <f t="shared" si="997"/>
        <v>0</v>
      </c>
      <c r="AV745" s="187">
        <v>850</v>
      </c>
      <c r="AW745" s="237">
        <f t="shared" si="879"/>
        <v>584</v>
      </c>
      <c r="AX745" s="236">
        <f t="shared" si="909"/>
        <v>44569</v>
      </c>
      <c r="AY745" s="6">
        <v>0</v>
      </c>
      <c r="AZ745" s="237">
        <f t="shared" si="956"/>
        <v>468</v>
      </c>
      <c r="BA745" s="237">
        <f t="shared" si="880"/>
        <v>393</v>
      </c>
      <c r="BB745" s="129">
        <v>0</v>
      </c>
      <c r="BC745" s="27">
        <f t="shared" si="1001"/>
        <v>1104</v>
      </c>
      <c r="BD745" s="237">
        <f t="shared" si="881"/>
        <v>428</v>
      </c>
      <c r="BE745" s="228">
        <f t="shared" si="944"/>
        <v>44569</v>
      </c>
      <c r="BF745" s="131">
        <f t="shared" si="955"/>
        <v>73</v>
      </c>
      <c r="BG745" s="131">
        <f t="shared" si="898"/>
        <v>11629</v>
      </c>
      <c r="BH745" s="228">
        <f t="shared" si="899"/>
        <v>44569</v>
      </c>
      <c r="BI745" s="131">
        <f t="shared" si="900"/>
        <v>11629</v>
      </c>
      <c r="BJ745" s="1">
        <f t="shared" si="901"/>
        <v>44569</v>
      </c>
      <c r="BK745">
        <f t="shared" si="990"/>
        <v>0</v>
      </c>
      <c r="BL745">
        <f t="shared" si="902"/>
        <v>46</v>
      </c>
      <c r="BM745">
        <f t="shared" si="991"/>
        <v>46</v>
      </c>
      <c r="BN745" s="1">
        <f t="shared" si="992"/>
        <v>44569</v>
      </c>
      <c r="BO745">
        <f t="shared" si="993"/>
        <v>11679</v>
      </c>
      <c r="BP745">
        <f t="shared" si="994"/>
        <v>6898</v>
      </c>
      <c r="BQ745" s="178">
        <f t="shared" si="984"/>
        <v>44569</v>
      </c>
      <c r="BR745">
        <f t="shared" si="985"/>
        <v>12770</v>
      </c>
      <c r="BS745">
        <f t="shared" si="986"/>
        <v>12243</v>
      </c>
      <c r="BT745">
        <f t="shared" si="987"/>
        <v>213</v>
      </c>
      <c r="BU745">
        <v>15</v>
      </c>
      <c r="BV745">
        <f t="shared" si="995"/>
        <v>21</v>
      </c>
      <c r="BW745">
        <f t="shared" si="962"/>
        <v>999</v>
      </c>
      <c r="BX745" s="178">
        <f t="shared" si="964"/>
        <v>44569</v>
      </c>
      <c r="BY745">
        <f t="shared" si="965"/>
        <v>79</v>
      </c>
      <c r="BZ745">
        <f t="shared" si="966"/>
        <v>77</v>
      </c>
      <c r="CA745">
        <f t="shared" si="967"/>
        <v>0</v>
      </c>
      <c r="CB745" s="178">
        <f t="shared" si="968"/>
        <v>44569</v>
      </c>
      <c r="CC745">
        <f t="shared" si="988"/>
        <v>17302</v>
      </c>
      <c r="CD745">
        <f t="shared" si="969"/>
        <v>13742</v>
      </c>
      <c r="CE745">
        <f t="shared" si="970"/>
        <v>850</v>
      </c>
      <c r="CF745" s="178">
        <f t="shared" si="998"/>
        <v>44569</v>
      </c>
      <c r="CG745">
        <f t="shared" si="999"/>
        <v>44</v>
      </c>
      <c r="CH745">
        <f t="shared" si="1000"/>
        <v>0</v>
      </c>
      <c r="CI745" s="178">
        <f t="shared" si="971"/>
        <v>44569</v>
      </c>
      <c r="CJ745">
        <f t="shared" si="972"/>
        <v>21</v>
      </c>
      <c r="CK745">
        <f t="shared" si="973"/>
        <v>8</v>
      </c>
      <c r="CL745" s="178">
        <f t="shared" si="974"/>
        <v>44569</v>
      </c>
      <c r="CM745">
        <f t="shared" si="975"/>
        <v>0</v>
      </c>
      <c r="CN745" s="1">
        <f t="shared" si="976"/>
        <v>44569</v>
      </c>
      <c r="CO745" s="281">
        <f t="shared" si="977"/>
        <v>21</v>
      </c>
      <c r="CP745" s="1">
        <f t="shared" si="978"/>
        <v>44569</v>
      </c>
      <c r="CQ745" s="282">
        <f t="shared" si="979"/>
        <v>0</v>
      </c>
      <c r="CR745" s="178">
        <f t="shared" si="980"/>
        <v>44569</v>
      </c>
      <c r="CS745">
        <f t="shared" si="981"/>
        <v>44</v>
      </c>
      <c r="CT745">
        <f t="shared" si="982"/>
        <v>0</v>
      </c>
      <c r="CU745">
        <f t="shared" si="983"/>
        <v>0</v>
      </c>
    </row>
    <row r="746" spans="1:99" ht="18" customHeight="1" x14ac:dyDescent="0.55000000000000004">
      <c r="A746" s="178">
        <v>44570</v>
      </c>
      <c r="B746" s="239">
        <v>60</v>
      </c>
      <c r="C746" s="153">
        <f t="shared" si="911"/>
        <v>11689</v>
      </c>
      <c r="D746" s="153">
        <f t="shared" si="933"/>
        <v>1085</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878"/>
        <v>558</v>
      </c>
      <c r="Z746" s="75">
        <f t="shared" si="939"/>
        <v>44570</v>
      </c>
      <c r="AA746" s="229">
        <f t="shared" si="940"/>
        <v>30227</v>
      </c>
      <c r="AB746" s="229">
        <f t="shared" si="941"/>
        <v>26103</v>
      </c>
      <c r="AC746" s="230">
        <f t="shared" si="942"/>
        <v>1063</v>
      </c>
      <c r="AD746" s="182">
        <f t="shared" si="963"/>
        <v>16</v>
      </c>
      <c r="AE746" s="242">
        <f t="shared" si="989"/>
        <v>11581</v>
      </c>
      <c r="AF746" s="154">
        <v>12786</v>
      </c>
      <c r="AG746" s="183">
        <f t="shared" si="961"/>
        <v>41</v>
      </c>
      <c r="AH746" s="154">
        <v>12284</v>
      </c>
      <c r="AI746" s="183">
        <f t="shared" si="953"/>
        <v>0</v>
      </c>
      <c r="AJ746" s="184">
        <v>213</v>
      </c>
      <c r="AK746" s="185">
        <f t="shared" si="957"/>
        <v>0</v>
      </c>
      <c r="AL746" s="154">
        <v>79</v>
      </c>
      <c r="AM746" s="183">
        <f t="shared" si="958"/>
        <v>0</v>
      </c>
      <c r="AN746" s="154">
        <v>77</v>
      </c>
      <c r="AO746" s="183">
        <f t="shared" si="959"/>
        <v>0</v>
      </c>
      <c r="AP746" s="186">
        <v>0</v>
      </c>
      <c r="AQ746" s="185">
        <f t="shared" si="960"/>
        <v>60</v>
      </c>
      <c r="AR746" s="154">
        <v>17362</v>
      </c>
      <c r="AS746" s="183">
        <f t="shared" si="996"/>
        <v>0</v>
      </c>
      <c r="AT746" s="154">
        <v>13742</v>
      </c>
      <c r="AU746" s="183">
        <f t="shared" si="997"/>
        <v>0</v>
      </c>
      <c r="AV746" s="187">
        <v>850</v>
      </c>
      <c r="AW746" s="237">
        <f t="shared" si="879"/>
        <v>585</v>
      </c>
      <c r="AX746" s="236">
        <f t="shared" si="909"/>
        <v>44570</v>
      </c>
      <c r="AY746" s="6">
        <v>0</v>
      </c>
      <c r="AZ746" s="237">
        <f t="shared" si="956"/>
        <v>468</v>
      </c>
      <c r="BA746" s="237">
        <f t="shared" si="880"/>
        <v>394</v>
      </c>
      <c r="BB746" s="129">
        <v>0</v>
      </c>
      <c r="BC746" s="27">
        <f t="shared" si="1001"/>
        <v>1104</v>
      </c>
      <c r="BD746" s="237">
        <f t="shared" si="881"/>
        <v>429</v>
      </c>
      <c r="BE746" s="228">
        <f t="shared" si="944"/>
        <v>44570</v>
      </c>
      <c r="BF746" s="131">
        <f t="shared" si="955"/>
        <v>60</v>
      </c>
      <c r="BG746" s="131">
        <f t="shared" si="898"/>
        <v>11689</v>
      </c>
      <c r="BH746" s="228">
        <f t="shared" si="899"/>
        <v>44570</v>
      </c>
      <c r="BI746" s="131">
        <f t="shared" si="900"/>
        <v>11689</v>
      </c>
      <c r="BJ746" s="1">
        <f t="shared" si="901"/>
        <v>44570</v>
      </c>
      <c r="BK746">
        <f t="shared" si="990"/>
        <v>2</v>
      </c>
      <c r="BL746">
        <f t="shared" si="902"/>
        <v>40</v>
      </c>
      <c r="BM746">
        <f t="shared" si="991"/>
        <v>42</v>
      </c>
      <c r="BN746" s="1">
        <f t="shared" si="992"/>
        <v>44570</v>
      </c>
      <c r="BO746">
        <f t="shared" si="993"/>
        <v>11615</v>
      </c>
      <c r="BP746">
        <f t="shared" si="994"/>
        <v>6828</v>
      </c>
      <c r="BQ746" s="178">
        <f t="shared" si="984"/>
        <v>44570</v>
      </c>
      <c r="BR746">
        <f t="shared" si="985"/>
        <v>12786</v>
      </c>
      <c r="BS746">
        <f t="shared" si="986"/>
        <v>12284</v>
      </c>
      <c r="BT746">
        <f t="shared" si="987"/>
        <v>213</v>
      </c>
      <c r="BU746">
        <v>15</v>
      </c>
      <c r="BV746">
        <f t="shared" si="995"/>
        <v>16</v>
      </c>
      <c r="BW746">
        <f t="shared" si="962"/>
        <v>1016</v>
      </c>
      <c r="BX746" s="178">
        <f t="shared" si="964"/>
        <v>44570</v>
      </c>
      <c r="BY746">
        <f t="shared" si="965"/>
        <v>79</v>
      </c>
      <c r="BZ746">
        <f t="shared" si="966"/>
        <v>77</v>
      </c>
      <c r="CA746">
        <f t="shared" si="967"/>
        <v>0</v>
      </c>
      <c r="CB746" s="178">
        <f t="shared" si="968"/>
        <v>44570</v>
      </c>
      <c r="CC746">
        <f t="shared" si="988"/>
        <v>17362</v>
      </c>
      <c r="CD746">
        <f t="shared" si="969"/>
        <v>13742</v>
      </c>
      <c r="CE746">
        <f t="shared" si="970"/>
        <v>850</v>
      </c>
      <c r="CF746" s="178">
        <f t="shared" si="998"/>
        <v>44570</v>
      </c>
      <c r="CG746">
        <f t="shared" si="999"/>
        <v>60</v>
      </c>
      <c r="CH746">
        <f t="shared" si="1000"/>
        <v>0</v>
      </c>
      <c r="CI746" s="178">
        <f t="shared" si="971"/>
        <v>44570</v>
      </c>
      <c r="CJ746">
        <f t="shared" si="972"/>
        <v>16</v>
      </c>
      <c r="CK746">
        <f t="shared" si="973"/>
        <v>41</v>
      </c>
      <c r="CL746" s="178">
        <f t="shared" si="974"/>
        <v>44570</v>
      </c>
      <c r="CM746">
        <f t="shared" si="975"/>
        <v>0</v>
      </c>
      <c r="CN746" s="1">
        <f t="shared" si="976"/>
        <v>44570</v>
      </c>
      <c r="CO746" s="281">
        <f t="shared" si="977"/>
        <v>16</v>
      </c>
      <c r="CP746" s="1">
        <f t="shared" si="978"/>
        <v>44570</v>
      </c>
      <c r="CQ746" s="282">
        <f t="shared" si="979"/>
        <v>0</v>
      </c>
      <c r="CR746" s="178">
        <f t="shared" si="980"/>
        <v>44570</v>
      </c>
      <c r="CS746">
        <f t="shared" si="981"/>
        <v>60</v>
      </c>
      <c r="CT746">
        <f t="shared" si="982"/>
        <v>0</v>
      </c>
      <c r="CU746">
        <f t="shared" si="983"/>
        <v>0</v>
      </c>
    </row>
    <row r="747" spans="1:99" ht="18" customHeight="1" x14ac:dyDescent="0.55000000000000004">
      <c r="A747" s="178">
        <v>44571</v>
      </c>
      <c r="B747" s="239">
        <v>82</v>
      </c>
      <c r="C747" s="153">
        <f t="shared" si="911"/>
        <v>11771</v>
      </c>
      <c r="D747" s="153">
        <f t="shared" si="933"/>
        <v>1131</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878"/>
        <v>559</v>
      </c>
      <c r="Z747" s="75">
        <f t="shared" si="939"/>
        <v>44571</v>
      </c>
      <c r="AA747" s="229">
        <f t="shared" si="940"/>
        <v>30265</v>
      </c>
      <c r="AB747" s="229">
        <f t="shared" si="941"/>
        <v>26115</v>
      </c>
      <c r="AC747" s="230">
        <f t="shared" si="942"/>
        <v>1063</v>
      </c>
      <c r="AD747" s="182">
        <f t="shared" si="963"/>
        <v>6</v>
      </c>
      <c r="AE747" s="242">
        <f t="shared" si="989"/>
        <v>11587</v>
      </c>
      <c r="AF747" s="154">
        <v>12792</v>
      </c>
      <c r="AG747" s="183">
        <f t="shared" si="961"/>
        <v>12</v>
      </c>
      <c r="AH747" s="154">
        <v>12296</v>
      </c>
      <c r="AI747" s="183">
        <f t="shared" si="953"/>
        <v>0</v>
      </c>
      <c r="AJ747" s="184">
        <v>213</v>
      </c>
      <c r="AK747" s="185">
        <f t="shared" si="957"/>
        <v>0</v>
      </c>
      <c r="AL747" s="154">
        <v>79</v>
      </c>
      <c r="AM747" s="183">
        <f t="shared" si="958"/>
        <v>0</v>
      </c>
      <c r="AN747" s="154">
        <v>77</v>
      </c>
      <c r="AO747" s="183">
        <f t="shared" si="959"/>
        <v>0</v>
      </c>
      <c r="AP747" s="186">
        <v>0</v>
      </c>
      <c r="AQ747" s="185">
        <f t="shared" si="960"/>
        <v>32</v>
      </c>
      <c r="AR747" s="154">
        <v>17394</v>
      </c>
      <c r="AS747" s="183">
        <f t="shared" si="996"/>
        <v>0</v>
      </c>
      <c r="AT747" s="154">
        <v>13742</v>
      </c>
      <c r="AU747" s="183">
        <f t="shared" si="997"/>
        <v>0</v>
      </c>
      <c r="AV747" s="187">
        <v>850</v>
      </c>
      <c r="AW747" s="237">
        <f t="shared" si="879"/>
        <v>586</v>
      </c>
      <c r="AX747" s="236">
        <f t="shared" si="909"/>
        <v>44571</v>
      </c>
      <c r="AY747" s="6">
        <v>0</v>
      </c>
      <c r="AZ747" s="237">
        <f t="shared" si="956"/>
        <v>468</v>
      </c>
      <c r="BA747" s="237">
        <f t="shared" si="880"/>
        <v>392</v>
      </c>
      <c r="BB747" s="129">
        <v>0</v>
      </c>
      <c r="BC747" s="27">
        <f t="shared" si="1001"/>
        <v>1104</v>
      </c>
      <c r="BD747" s="237">
        <f t="shared" si="881"/>
        <v>427</v>
      </c>
      <c r="BE747" s="228">
        <f t="shared" si="944"/>
        <v>44571</v>
      </c>
      <c r="BF747" s="131">
        <f t="shared" si="955"/>
        <v>82</v>
      </c>
      <c r="BG747" s="131">
        <f t="shared" si="898"/>
        <v>11771</v>
      </c>
      <c r="BH747" s="228">
        <f t="shared" si="899"/>
        <v>44571</v>
      </c>
      <c r="BI747" s="131">
        <f t="shared" si="900"/>
        <v>11771</v>
      </c>
      <c r="BJ747" s="1">
        <f t="shared" si="901"/>
        <v>44571</v>
      </c>
      <c r="BK747">
        <f t="shared" si="990"/>
        <v>11</v>
      </c>
      <c r="BL747">
        <f t="shared" si="902"/>
        <v>39</v>
      </c>
      <c r="BM747">
        <f t="shared" si="991"/>
        <v>50</v>
      </c>
      <c r="BN747" s="1">
        <f t="shared" si="992"/>
        <v>44571</v>
      </c>
      <c r="BO747">
        <f t="shared" si="993"/>
        <v>11585</v>
      </c>
      <c r="BP747">
        <f t="shared" si="994"/>
        <v>6801</v>
      </c>
      <c r="BQ747" s="178">
        <f t="shared" si="984"/>
        <v>44571</v>
      </c>
      <c r="BR747">
        <f t="shared" si="985"/>
        <v>12792</v>
      </c>
      <c r="BS747">
        <f t="shared" si="986"/>
        <v>12296</v>
      </c>
      <c r="BT747">
        <f t="shared" si="987"/>
        <v>213</v>
      </c>
      <c r="BU747">
        <v>15</v>
      </c>
      <c r="BV747">
        <f t="shared" si="995"/>
        <v>6</v>
      </c>
      <c r="BW747">
        <f t="shared" si="962"/>
        <v>1031</v>
      </c>
      <c r="BX747" s="178">
        <f t="shared" si="964"/>
        <v>44571</v>
      </c>
      <c r="BY747">
        <f t="shared" si="965"/>
        <v>79</v>
      </c>
      <c r="BZ747">
        <f t="shared" si="966"/>
        <v>77</v>
      </c>
      <c r="CA747">
        <f t="shared" si="967"/>
        <v>0</v>
      </c>
      <c r="CB747" s="178">
        <f t="shared" si="968"/>
        <v>44571</v>
      </c>
      <c r="CC747">
        <f t="shared" si="988"/>
        <v>17394</v>
      </c>
      <c r="CD747">
        <f t="shared" si="969"/>
        <v>13742</v>
      </c>
      <c r="CE747">
        <f t="shared" si="970"/>
        <v>850</v>
      </c>
      <c r="CF747" s="178">
        <f t="shared" si="998"/>
        <v>44571</v>
      </c>
      <c r="CG747">
        <f t="shared" ref="CG747:CG810" si="1002">+AQ747</f>
        <v>32</v>
      </c>
      <c r="CH747">
        <f t="shared" ref="CH747:CH810" si="1003">+AU747</f>
        <v>0</v>
      </c>
      <c r="CI747" s="178">
        <f t="shared" si="971"/>
        <v>44571</v>
      </c>
      <c r="CJ747">
        <f t="shared" si="972"/>
        <v>6</v>
      </c>
      <c r="CK747">
        <f t="shared" si="973"/>
        <v>12</v>
      </c>
      <c r="CL747" s="178">
        <f t="shared" si="974"/>
        <v>44571</v>
      </c>
      <c r="CM747">
        <f t="shared" si="975"/>
        <v>0</v>
      </c>
      <c r="CN747" s="1">
        <f t="shared" si="976"/>
        <v>44571</v>
      </c>
      <c r="CO747" s="281">
        <f t="shared" si="977"/>
        <v>6</v>
      </c>
      <c r="CP747" s="1">
        <f t="shared" si="978"/>
        <v>44571</v>
      </c>
      <c r="CQ747" s="282">
        <f t="shared" si="979"/>
        <v>0</v>
      </c>
      <c r="CR747" s="178">
        <f t="shared" si="980"/>
        <v>44571</v>
      </c>
      <c r="CS747">
        <f t="shared" si="981"/>
        <v>32</v>
      </c>
      <c r="CT747">
        <f t="shared" si="982"/>
        <v>0</v>
      </c>
      <c r="CU747">
        <f t="shared" si="983"/>
        <v>0</v>
      </c>
    </row>
    <row r="748" spans="1:99" ht="18" customHeight="1" x14ac:dyDescent="0.55000000000000004">
      <c r="A748" s="178">
        <v>44572</v>
      </c>
      <c r="B748" s="239">
        <v>55</v>
      </c>
      <c r="C748" s="153">
        <f t="shared" si="911"/>
        <v>11826</v>
      </c>
      <c r="D748" s="153">
        <f t="shared" si="933"/>
        <v>1151</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878"/>
        <v>560</v>
      </c>
      <c r="Z748" s="75">
        <f t="shared" si="939"/>
        <v>44572</v>
      </c>
      <c r="AA748" s="229">
        <f t="shared" si="940"/>
        <v>30351</v>
      </c>
      <c r="AB748" s="229">
        <f t="shared" si="941"/>
        <v>26123</v>
      </c>
      <c r="AC748" s="230">
        <f t="shared" si="942"/>
        <v>1063</v>
      </c>
      <c r="AD748" s="182">
        <f t="shared" si="963"/>
        <v>17</v>
      </c>
      <c r="AE748" s="242">
        <f t="shared" si="989"/>
        <v>11604</v>
      </c>
      <c r="AF748" s="154">
        <v>12809</v>
      </c>
      <c r="AG748" s="183">
        <f t="shared" si="961"/>
        <v>8</v>
      </c>
      <c r="AH748" s="154">
        <v>12304</v>
      </c>
      <c r="AI748" s="183">
        <f t="shared" si="953"/>
        <v>0</v>
      </c>
      <c r="AJ748" s="184">
        <v>213</v>
      </c>
      <c r="AK748" s="185">
        <f t="shared" si="957"/>
        <v>0</v>
      </c>
      <c r="AL748" s="154">
        <v>79</v>
      </c>
      <c r="AM748" s="183">
        <f t="shared" si="958"/>
        <v>0</v>
      </c>
      <c r="AN748" s="154">
        <v>77</v>
      </c>
      <c r="AO748" s="183">
        <f t="shared" si="959"/>
        <v>0</v>
      </c>
      <c r="AP748" s="186">
        <v>0</v>
      </c>
      <c r="AQ748" s="185">
        <f t="shared" si="960"/>
        <v>69</v>
      </c>
      <c r="AR748" s="154">
        <v>17463</v>
      </c>
      <c r="AS748" s="183">
        <f t="shared" si="996"/>
        <v>0</v>
      </c>
      <c r="AT748" s="154">
        <v>13742</v>
      </c>
      <c r="AU748" s="183">
        <f t="shared" si="997"/>
        <v>0</v>
      </c>
      <c r="AV748" s="187">
        <v>850</v>
      </c>
      <c r="AW748" s="237">
        <f t="shared" si="879"/>
        <v>587</v>
      </c>
      <c r="AX748" s="236">
        <f t="shared" si="909"/>
        <v>44572</v>
      </c>
      <c r="AY748" s="6">
        <v>0</v>
      </c>
      <c r="AZ748" s="237">
        <f t="shared" si="956"/>
        <v>468</v>
      </c>
      <c r="BA748" s="237">
        <f t="shared" si="880"/>
        <v>393</v>
      </c>
      <c r="BB748" s="129">
        <v>0</v>
      </c>
      <c r="BC748" s="27">
        <f t="shared" si="1001"/>
        <v>1104</v>
      </c>
      <c r="BD748" s="237">
        <f t="shared" si="881"/>
        <v>428</v>
      </c>
      <c r="BE748" s="228">
        <f t="shared" si="944"/>
        <v>44572</v>
      </c>
      <c r="BF748" s="131">
        <f t="shared" si="955"/>
        <v>55</v>
      </c>
      <c r="BG748" s="131">
        <f t="shared" si="898"/>
        <v>11826</v>
      </c>
      <c r="BH748" s="228">
        <f t="shared" si="899"/>
        <v>44572</v>
      </c>
      <c r="BI748" s="131">
        <f t="shared" si="900"/>
        <v>11826</v>
      </c>
      <c r="BJ748" s="1">
        <f t="shared" si="901"/>
        <v>44572</v>
      </c>
      <c r="BK748">
        <f t="shared" si="990"/>
        <v>0</v>
      </c>
      <c r="BL748">
        <f t="shared" si="902"/>
        <v>32</v>
      </c>
      <c r="BM748">
        <f t="shared" si="991"/>
        <v>32</v>
      </c>
      <c r="BN748" s="1">
        <f t="shared" si="992"/>
        <v>44572</v>
      </c>
      <c r="BO748">
        <f t="shared" si="993"/>
        <v>11706</v>
      </c>
      <c r="BP748">
        <f t="shared" si="994"/>
        <v>6877</v>
      </c>
      <c r="BQ748" s="178">
        <f t="shared" si="984"/>
        <v>44572</v>
      </c>
      <c r="BR748">
        <f t="shared" si="985"/>
        <v>12809</v>
      </c>
      <c r="BS748">
        <f t="shared" si="986"/>
        <v>12304</v>
      </c>
      <c r="BT748">
        <f t="shared" si="987"/>
        <v>213</v>
      </c>
      <c r="BU748">
        <v>15</v>
      </c>
      <c r="BV748">
        <f t="shared" si="995"/>
        <v>17</v>
      </c>
      <c r="BW748">
        <f t="shared" si="962"/>
        <v>1015</v>
      </c>
      <c r="BX748" s="178">
        <f t="shared" si="964"/>
        <v>44572</v>
      </c>
      <c r="BY748">
        <f t="shared" si="965"/>
        <v>79</v>
      </c>
      <c r="BZ748">
        <f t="shared" si="966"/>
        <v>77</v>
      </c>
      <c r="CA748">
        <f t="shared" si="967"/>
        <v>0</v>
      </c>
      <c r="CB748" s="178">
        <f t="shared" si="968"/>
        <v>44572</v>
      </c>
      <c r="CC748">
        <f t="shared" si="988"/>
        <v>17463</v>
      </c>
      <c r="CD748">
        <f t="shared" si="969"/>
        <v>13742</v>
      </c>
      <c r="CE748">
        <f t="shared" si="970"/>
        <v>850</v>
      </c>
      <c r="CF748" s="178">
        <f t="shared" si="998"/>
        <v>44572</v>
      </c>
      <c r="CG748">
        <f t="shared" si="1002"/>
        <v>69</v>
      </c>
      <c r="CH748">
        <f t="shared" si="1003"/>
        <v>0</v>
      </c>
      <c r="CI748" s="178">
        <f t="shared" si="971"/>
        <v>44572</v>
      </c>
      <c r="CJ748">
        <f t="shared" si="972"/>
        <v>17</v>
      </c>
      <c r="CK748">
        <f t="shared" si="973"/>
        <v>8</v>
      </c>
      <c r="CL748" s="178">
        <f t="shared" si="974"/>
        <v>44572</v>
      </c>
      <c r="CM748">
        <f t="shared" si="975"/>
        <v>0</v>
      </c>
      <c r="CN748" s="1">
        <f t="shared" si="976"/>
        <v>44572</v>
      </c>
      <c r="CO748" s="281">
        <f t="shared" si="977"/>
        <v>17</v>
      </c>
      <c r="CP748" s="1">
        <f t="shared" si="978"/>
        <v>44572</v>
      </c>
      <c r="CQ748" s="282">
        <f t="shared" si="979"/>
        <v>0</v>
      </c>
      <c r="CR748" s="178">
        <f t="shared" si="980"/>
        <v>44572</v>
      </c>
      <c r="CS748">
        <f t="shared" si="981"/>
        <v>69</v>
      </c>
      <c r="CT748">
        <f t="shared" si="982"/>
        <v>0</v>
      </c>
      <c r="CU748">
        <f t="shared" si="983"/>
        <v>0</v>
      </c>
    </row>
    <row r="749" spans="1:99" ht="18" customHeight="1" x14ac:dyDescent="0.55000000000000004">
      <c r="A749" s="178">
        <v>44573</v>
      </c>
      <c r="B749" s="239">
        <v>66</v>
      </c>
      <c r="C749" s="153">
        <f t="shared" si="911"/>
        <v>11892</v>
      </c>
      <c r="D749" s="153">
        <f t="shared" si="933"/>
        <v>1176</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04">+Y748+1</f>
        <v>561</v>
      </c>
      <c r="Z749" s="75">
        <f t="shared" si="939"/>
        <v>44573</v>
      </c>
      <c r="AA749" s="229">
        <f t="shared" si="940"/>
        <v>30459</v>
      </c>
      <c r="AB749" s="229">
        <f t="shared" si="941"/>
        <v>26135</v>
      </c>
      <c r="AC749" s="230">
        <f t="shared" si="942"/>
        <v>1063</v>
      </c>
      <c r="AD749" s="182">
        <f t="shared" ref="AD749:AD754" si="1005">+AF749-AF748</f>
        <v>12</v>
      </c>
      <c r="AE749" s="242">
        <f t="shared" ref="AE749:AE754" si="1006">+AE748+AD749</f>
        <v>11616</v>
      </c>
      <c r="AF749" s="154">
        <v>12821</v>
      </c>
      <c r="AG749" s="183">
        <f t="shared" ref="AG749:AG757" si="1007">+AH749-AH748</f>
        <v>12</v>
      </c>
      <c r="AH749" s="154">
        <v>12316</v>
      </c>
      <c r="AI749" s="183">
        <f t="shared" si="953"/>
        <v>0</v>
      </c>
      <c r="AJ749" s="184">
        <v>213</v>
      </c>
      <c r="AK749" s="185">
        <f t="shared" ref="AK749:AK755" si="1008">+AL749-AL748</f>
        <v>0</v>
      </c>
      <c r="AL749" s="154">
        <v>79</v>
      </c>
      <c r="AM749" s="183">
        <f t="shared" ref="AM749:AM755" si="1009">+AN749-AN748</f>
        <v>0</v>
      </c>
      <c r="AN749" s="154">
        <v>77</v>
      </c>
      <c r="AO749" s="183">
        <f t="shared" ref="AO749:AO755" si="1010">+AP749-AP748</f>
        <v>0</v>
      </c>
      <c r="AP749" s="186">
        <v>0</v>
      </c>
      <c r="AQ749" s="185">
        <f t="shared" ref="AQ749:AQ755" si="1011">+AR749-AR748</f>
        <v>96</v>
      </c>
      <c r="AR749" s="154">
        <v>17559</v>
      </c>
      <c r="AS749" s="183">
        <f t="shared" ref="AS749:AS755" si="1012">+AT749-AT748</f>
        <v>0</v>
      </c>
      <c r="AT749" s="154">
        <v>13742</v>
      </c>
      <c r="AU749" s="183">
        <f t="shared" ref="AU749:AU755" si="1013">+AV749-AV748</f>
        <v>0</v>
      </c>
      <c r="AV749" s="187">
        <v>850</v>
      </c>
      <c r="AW749" s="237">
        <f t="shared" ref="AW749:AW754" si="1014">+AW748+1</f>
        <v>588</v>
      </c>
      <c r="AX749" s="236">
        <f t="shared" si="909"/>
        <v>44573</v>
      </c>
      <c r="AY749" s="6">
        <v>0</v>
      </c>
      <c r="AZ749" s="237">
        <f t="shared" ref="AZ749:AZ754" si="1015">+AZ748+AY749</f>
        <v>468</v>
      </c>
      <c r="BA749" s="237">
        <f t="shared" ref="BA749:BA815" si="1016">+BA745+1</f>
        <v>394</v>
      </c>
      <c r="BB749" s="129">
        <v>0</v>
      </c>
      <c r="BC749" s="27">
        <f t="shared" ref="BC749:BC754" si="1017">+BC748+BB749</f>
        <v>1104</v>
      </c>
      <c r="BD749" s="237">
        <f t="shared" ref="BD749:BD815" si="1018">+BD745+1</f>
        <v>429</v>
      </c>
      <c r="BE749" s="228">
        <f t="shared" si="944"/>
        <v>44573</v>
      </c>
      <c r="BF749" s="131">
        <f t="shared" si="955"/>
        <v>66</v>
      </c>
      <c r="BG749" s="131">
        <f t="shared" si="898"/>
        <v>11892</v>
      </c>
      <c r="BH749" s="228">
        <f t="shared" si="899"/>
        <v>44573</v>
      </c>
      <c r="BI749" s="131">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78">
        <f t="shared" si="984"/>
        <v>44573</v>
      </c>
      <c r="BR749">
        <f t="shared" si="985"/>
        <v>12821</v>
      </c>
      <c r="BS749">
        <f t="shared" si="986"/>
        <v>12316</v>
      </c>
      <c r="BT749">
        <f t="shared" si="987"/>
        <v>213</v>
      </c>
      <c r="BU749">
        <v>15</v>
      </c>
      <c r="BV749">
        <f t="shared" si="995"/>
        <v>12</v>
      </c>
      <c r="BW749">
        <f t="shared" ref="BW749:BW755" si="1021">+BW745+BV749</f>
        <v>1011</v>
      </c>
      <c r="BX749" s="178">
        <f t="shared" si="964"/>
        <v>44573</v>
      </c>
      <c r="BY749">
        <f t="shared" si="965"/>
        <v>79</v>
      </c>
      <c r="BZ749">
        <f t="shared" si="966"/>
        <v>77</v>
      </c>
      <c r="CA749">
        <f t="shared" si="967"/>
        <v>0</v>
      </c>
      <c r="CB749" s="178">
        <f t="shared" si="968"/>
        <v>44573</v>
      </c>
      <c r="CC749">
        <f t="shared" si="988"/>
        <v>17559</v>
      </c>
      <c r="CD749">
        <f t="shared" si="969"/>
        <v>13742</v>
      </c>
      <c r="CE749">
        <f t="shared" si="970"/>
        <v>850</v>
      </c>
      <c r="CF749" s="178">
        <f t="shared" si="998"/>
        <v>44573</v>
      </c>
      <c r="CG749">
        <f t="shared" si="1002"/>
        <v>96</v>
      </c>
      <c r="CH749">
        <f t="shared" si="1003"/>
        <v>0</v>
      </c>
      <c r="CI749" s="178">
        <f t="shared" si="971"/>
        <v>44573</v>
      </c>
      <c r="CJ749">
        <f t="shared" si="972"/>
        <v>12</v>
      </c>
      <c r="CK749">
        <f t="shared" si="973"/>
        <v>12</v>
      </c>
      <c r="CL749" s="178">
        <f t="shared" si="974"/>
        <v>44573</v>
      </c>
      <c r="CM749">
        <f t="shared" si="975"/>
        <v>0</v>
      </c>
      <c r="CN749" s="1">
        <f t="shared" si="976"/>
        <v>44573</v>
      </c>
      <c r="CO749" s="281">
        <f t="shared" si="977"/>
        <v>12</v>
      </c>
      <c r="CP749" s="1">
        <f t="shared" si="978"/>
        <v>44573</v>
      </c>
      <c r="CQ749" s="282">
        <f t="shared" si="979"/>
        <v>0</v>
      </c>
      <c r="CR749" s="178">
        <f t="shared" si="980"/>
        <v>44573</v>
      </c>
      <c r="CS749">
        <f t="shared" si="981"/>
        <v>96</v>
      </c>
      <c r="CT749">
        <f t="shared" si="982"/>
        <v>0</v>
      </c>
      <c r="CU749">
        <f t="shared" si="983"/>
        <v>0</v>
      </c>
    </row>
    <row r="750" spans="1:99" ht="18" customHeight="1" x14ac:dyDescent="0.55000000000000004">
      <c r="A750" s="178">
        <v>44574</v>
      </c>
      <c r="B750" s="239">
        <v>58</v>
      </c>
      <c r="C750" s="153">
        <f t="shared" si="911"/>
        <v>11950</v>
      </c>
      <c r="D750" s="153">
        <f t="shared" si="933"/>
        <v>1199</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04"/>
        <v>562</v>
      </c>
      <c r="Z750" s="75">
        <f t="shared" si="939"/>
        <v>44574</v>
      </c>
      <c r="AA750" s="229">
        <f t="shared" si="940"/>
        <v>30555</v>
      </c>
      <c r="AB750" s="229">
        <f t="shared" si="941"/>
        <v>26146</v>
      </c>
      <c r="AC750" s="230">
        <f t="shared" si="942"/>
        <v>1064</v>
      </c>
      <c r="AD750" s="182">
        <f t="shared" si="1005"/>
        <v>31</v>
      </c>
      <c r="AE750" s="242">
        <f t="shared" si="1006"/>
        <v>11647</v>
      </c>
      <c r="AF750" s="154">
        <v>12852</v>
      </c>
      <c r="AG750" s="183">
        <f t="shared" si="1007"/>
        <v>11</v>
      </c>
      <c r="AH750" s="154">
        <v>12327</v>
      </c>
      <c r="AI750" s="183">
        <f t="shared" si="953"/>
        <v>0</v>
      </c>
      <c r="AJ750" s="184">
        <v>213</v>
      </c>
      <c r="AK750" s="185">
        <f t="shared" si="1008"/>
        <v>0</v>
      </c>
      <c r="AL750" s="154">
        <v>79</v>
      </c>
      <c r="AM750" s="183">
        <f t="shared" si="1009"/>
        <v>0</v>
      </c>
      <c r="AN750" s="154">
        <v>77</v>
      </c>
      <c r="AO750" s="183">
        <f t="shared" si="1010"/>
        <v>0</v>
      </c>
      <c r="AP750" s="186">
        <v>0</v>
      </c>
      <c r="AQ750" s="185">
        <f t="shared" si="1011"/>
        <v>65</v>
      </c>
      <c r="AR750" s="154">
        <v>17624</v>
      </c>
      <c r="AS750" s="183">
        <f t="shared" si="1012"/>
        <v>0</v>
      </c>
      <c r="AT750" s="154">
        <v>13742</v>
      </c>
      <c r="AU750" s="183">
        <f t="shared" si="1013"/>
        <v>1</v>
      </c>
      <c r="AV750" s="187">
        <v>851</v>
      </c>
      <c r="AW750" s="237">
        <f t="shared" si="1014"/>
        <v>589</v>
      </c>
      <c r="AX750" s="236">
        <f t="shared" si="909"/>
        <v>44574</v>
      </c>
      <c r="AY750" s="6">
        <v>0</v>
      </c>
      <c r="AZ750" s="237">
        <f t="shared" si="1015"/>
        <v>468</v>
      </c>
      <c r="BA750" s="237">
        <f t="shared" si="1016"/>
        <v>395</v>
      </c>
      <c r="BB750" s="129">
        <v>0</v>
      </c>
      <c r="BC750" s="27">
        <f t="shared" si="1017"/>
        <v>1104</v>
      </c>
      <c r="BD750" s="237">
        <f t="shared" si="1018"/>
        <v>430</v>
      </c>
      <c r="BE750" s="228">
        <f t="shared" si="944"/>
        <v>44574</v>
      </c>
      <c r="BF750" s="131">
        <f t="shared" si="955"/>
        <v>58</v>
      </c>
      <c r="BG750" s="131">
        <f t="shared" si="898"/>
        <v>11950</v>
      </c>
      <c r="BH750" s="228">
        <f t="shared" si="899"/>
        <v>44574</v>
      </c>
      <c r="BI750" s="131">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78">
        <f t="shared" si="984"/>
        <v>44574</v>
      </c>
      <c r="BR750">
        <f t="shared" si="985"/>
        <v>12852</v>
      </c>
      <c r="BS750">
        <f t="shared" si="986"/>
        <v>12327</v>
      </c>
      <c r="BT750">
        <f t="shared" si="987"/>
        <v>213</v>
      </c>
      <c r="BU750">
        <v>15</v>
      </c>
      <c r="BV750">
        <f t="shared" si="995"/>
        <v>31</v>
      </c>
      <c r="BW750">
        <f t="shared" si="1021"/>
        <v>1047</v>
      </c>
      <c r="BX750" s="178">
        <f t="shared" si="964"/>
        <v>44574</v>
      </c>
      <c r="BY750">
        <f t="shared" si="965"/>
        <v>79</v>
      </c>
      <c r="BZ750">
        <f t="shared" si="966"/>
        <v>77</v>
      </c>
      <c r="CA750">
        <f t="shared" si="967"/>
        <v>0</v>
      </c>
      <c r="CB750" s="178">
        <f t="shared" si="968"/>
        <v>44574</v>
      </c>
      <c r="CC750">
        <f t="shared" si="988"/>
        <v>17624</v>
      </c>
      <c r="CD750">
        <f t="shared" si="969"/>
        <v>13742</v>
      </c>
      <c r="CE750">
        <f t="shared" si="970"/>
        <v>851</v>
      </c>
      <c r="CF750" s="178">
        <f t="shared" si="998"/>
        <v>44574</v>
      </c>
      <c r="CG750">
        <f t="shared" si="1002"/>
        <v>65</v>
      </c>
      <c r="CH750">
        <f t="shared" si="1003"/>
        <v>1</v>
      </c>
      <c r="CI750" s="178">
        <f t="shared" si="971"/>
        <v>44574</v>
      </c>
      <c r="CJ750">
        <f t="shared" si="972"/>
        <v>31</v>
      </c>
      <c r="CK750">
        <f t="shared" si="973"/>
        <v>11</v>
      </c>
      <c r="CL750" s="178">
        <f t="shared" si="974"/>
        <v>44574</v>
      </c>
      <c r="CM750">
        <f t="shared" si="975"/>
        <v>0</v>
      </c>
      <c r="CN750" s="1">
        <f t="shared" si="976"/>
        <v>44574</v>
      </c>
      <c r="CO750" s="281">
        <f t="shared" si="977"/>
        <v>31</v>
      </c>
      <c r="CP750" s="1">
        <f t="shared" si="978"/>
        <v>44574</v>
      </c>
      <c r="CQ750" s="282">
        <f t="shared" si="979"/>
        <v>0</v>
      </c>
      <c r="CR750" s="178">
        <f t="shared" si="980"/>
        <v>44574</v>
      </c>
      <c r="CS750">
        <f t="shared" si="981"/>
        <v>65</v>
      </c>
      <c r="CT750">
        <f t="shared" si="982"/>
        <v>1</v>
      </c>
      <c r="CU750">
        <f t="shared" si="983"/>
        <v>0</v>
      </c>
    </row>
    <row r="751" spans="1:99" ht="18" customHeight="1" x14ac:dyDescent="0.55000000000000004">
      <c r="A751" s="178">
        <v>44575</v>
      </c>
      <c r="B751" s="239">
        <v>61</v>
      </c>
      <c r="C751" s="153">
        <f t="shared" si="911"/>
        <v>12011</v>
      </c>
      <c r="D751" s="153">
        <f t="shared" si="933"/>
        <v>1241</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04"/>
        <v>563</v>
      </c>
      <c r="Z751" s="75">
        <f t="shared" si="939"/>
        <v>44575</v>
      </c>
      <c r="AA751" s="229">
        <f t="shared" si="940"/>
        <v>30625</v>
      </c>
      <c r="AB751" s="229">
        <f t="shared" si="941"/>
        <v>26158</v>
      </c>
      <c r="AC751" s="230">
        <f t="shared" si="942"/>
        <v>1064</v>
      </c>
      <c r="AD751" s="182">
        <f t="shared" si="1005"/>
        <v>2</v>
      </c>
      <c r="AE751" s="242">
        <f t="shared" si="1006"/>
        <v>11649</v>
      </c>
      <c r="AF751" s="154">
        <v>12854</v>
      </c>
      <c r="AG751" s="183">
        <f t="shared" si="1007"/>
        <v>12</v>
      </c>
      <c r="AH751" s="154">
        <v>12339</v>
      </c>
      <c r="AI751" s="183">
        <f t="shared" si="953"/>
        <v>0</v>
      </c>
      <c r="AJ751" s="184">
        <v>213</v>
      </c>
      <c r="AK751" s="185">
        <f t="shared" si="1008"/>
        <v>0</v>
      </c>
      <c r="AL751" s="154">
        <v>79</v>
      </c>
      <c r="AM751" s="183">
        <f t="shared" si="1009"/>
        <v>0</v>
      </c>
      <c r="AN751" s="154">
        <v>77</v>
      </c>
      <c r="AO751" s="183">
        <f t="shared" si="1010"/>
        <v>0</v>
      </c>
      <c r="AP751" s="186">
        <v>0</v>
      </c>
      <c r="AQ751" s="185">
        <f t="shared" si="1011"/>
        <v>68</v>
      </c>
      <c r="AR751" s="154">
        <v>17692</v>
      </c>
      <c r="AS751" s="183">
        <f t="shared" si="1012"/>
        <v>0</v>
      </c>
      <c r="AT751" s="154">
        <v>13742</v>
      </c>
      <c r="AU751" s="183">
        <f t="shared" si="1013"/>
        <v>0</v>
      </c>
      <c r="AV751" s="187">
        <v>851</v>
      </c>
      <c r="AW751" s="237">
        <f t="shared" si="1014"/>
        <v>590</v>
      </c>
      <c r="AX751" s="236">
        <f t="shared" si="909"/>
        <v>44575</v>
      </c>
      <c r="AY751" s="6">
        <v>0</v>
      </c>
      <c r="AZ751" s="237">
        <f t="shared" si="1015"/>
        <v>468</v>
      </c>
      <c r="BA751" s="237">
        <f t="shared" si="1016"/>
        <v>393</v>
      </c>
      <c r="BB751" s="129">
        <v>0</v>
      </c>
      <c r="BC751" s="27">
        <f t="shared" si="1017"/>
        <v>1104</v>
      </c>
      <c r="BD751" s="237">
        <f t="shared" si="1018"/>
        <v>428</v>
      </c>
      <c r="BE751" s="228">
        <f t="shared" si="944"/>
        <v>44575</v>
      </c>
      <c r="BF751" s="131">
        <f t="shared" si="955"/>
        <v>61</v>
      </c>
      <c r="BG751" s="131">
        <f t="shared" si="898"/>
        <v>12011</v>
      </c>
      <c r="BH751" s="228">
        <f t="shared" si="899"/>
        <v>44575</v>
      </c>
      <c r="BI751" s="131">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78">
        <f t="shared" si="984"/>
        <v>44575</v>
      </c>
      <c r="BR751">
        <f t="shared" si="985"/>
        <v>12854</v>
      </c>
      <c r="BS751">
        <f t="shared" si="986"/>
        <v>12339</v>
      </c>
      <c r="BT751">
        <f t="shared" si="987"/>
        <v>213</v>
      </c>
      <c r="BU751">
        <v>15</v>
      </c>
      <c r="BV751">
        <f t="shared" si="995"/>
        <v>2</v>
      </c>
      <c r="BW751">
        <f t="shared" si="1021"/>
        <v>1033</v>
      </c>
      <c r="BX751" s="178">
        <f t="shared" si="964"/>
        <v>44575</v>
      </c>
      <c r="BY751">
        <f t="shared" si="965"/>
        <v>79</v>
      </c>
      <c r="BZ751">
        <f t="shared" si="966"/>
        <v>77</v>
      </c>
      <c r="CA751">
        <f t="shared" si="967"/>
        <v>0</v>
      </c>
      <c r="CB751" s="178">
        <f t="shared" si="968"/>
        <v>44575</v>
      </c>
      <c r="CC751">
        <f t="shared" si="988"/>
        <v>17692</v>
      </c>
      <c r="CD751">
        <f t="shared" si="969"/>
        <v>13742</v>
      </c>
      <c r="CE751">
        <f t="shared" si="970"/>
        <v>851</v>
      </c>
      <c r="CF751" s="178">
        <f t="shared" si="998"/>
        <v>44575</v>
      </c>
      <c r="CG751">
        <f t="shared" si="1002"/>
        <v>68</v>
      </c>
      <c r="CH751">
        <f t="shared" si="1003"/>
        <v>0</v>
      </c>
      <c r="CI751" s="178">
        <f t="shared" si="971"/>
        <v>44575</v>
      </c>
      <c r="CJ751">
        <f t="shared" si="972"/>
        <v>2</v>
      </c>
      <c r="CK751">
        <f t="shared" si="973"/>
        <v>12</v>
      </c>
      <c r="CL751" s="178">
        <f t="shared" si="974"/>
        <v>44575</v>
      </c>
      <c r="CM751">
        <f t="shared" si="975"/>
        <v>0</v>
      </c>
      <c r="CN751" s="1">
        <f t="shared" si="976"/>
        <v>44575</v>
      </c>
      <c r="CO751" s="281">
        <f t="shared" si="977"/>
        <v>2</v>
      </c>
      <c r="CP751" s="1">
        <f t="shared" si="978"/>
        <v>44575</v>
      </c>
      <c r="CQ751" s="282">
        <f t="shared" si="979"/>
        <v>0</v>
      </c>
      <c r="CR751" s="178">
        <f t="shared" si="980"/>
        <v>44575</v>
      </c>
      <c r="CS751">
        <f t="shared" si="981"/>
        <v>68</v>
      </c>
      <c r="CT751">
        <f t="shared" si="982"/>
        <v>0</v>
      </c>
      <c r="CU751">
        <f t="shared" si="983"/>
        <v>0</v>
      </c>
    </row>
    <row r="752" spans="1:99" ht="18" customHeight="1" x14ac:dyDescent="0.55000000000000004">
      <c r="A752" s="178">
        <v>44576</v>
      </c>
      <c r="B752" s="239">
        <v>54</v>
      </c>
      <c r="C752" s="153">
        <f t="shared" si="911"/>
        <v>12065</v>
      </c>
      <c r="D752" s="153">
        <f t="shared" si="933"/>
        <v>1265</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04"/>
        <v>564</v>
      </c>
      <c r="Z752" s="75">
        <f t="shared" si="939"/>
        <v>44576</v>
      </c>
      <c r="AA752" s="229">
        <f t="shared" si="940"/>
        <v>30705</v>
      </c>
      <c r="AB752" s="229">
        <f t="shared" si="941"/>
        <v>26185</v>
      </c>
      <c r="AC752" s="230">
        <f t="shared" si="942"/>
        <v>1064</v>
      </c>
      <c r="AD752" s="182">
        <f t="shared" si="1005"/>
        <v>3</v>
      </c>
      <c r="AE752" s="242">
        <f t="shared" si="1006"/>
        <v>11652</v>
      </c>
      <c r="AF752" s="154">
        <v>12857</v>
      </c>
      <c r="AG752" s="183">
        <f t="shared" si="1007"/>
        <v>27</v>
      </c>
      <c r="AH752" s="154">
        <v>12366</v>
      </c>
      <c r="AI752" s="183">
        <f t="shared" si="953"/>
        <v>0</v>
      </c>
      <c r="AJ752" s="184">
        <v>213</v>
      </c>
      <c r="AK752" s="185">
        <f t="shared" si="1008"/>
        <v>0</v>
      </c>
      <c r="AL752" s="154">
        <v>79</v>
      </c>
      <c r="AM752" s="183">
        <f t="shared" si="1009"/>
        <v>0</v>
      </c>
      <c r="AN752" s="154">
        <v>77</v>
      </c>
      <c r="AO752" s="183">
        <f t="shared" si="1010"/>
        <v>0</v>
      </c>
      <c r="AP752" s="186">
        <v>0</v>
      </c>
      <c r="AQ752" s="185">
        <f t="shared" si="1011"/>
        <v>77</v>
      </c>
      <c r="AR752" s="154">
        <v>17769</v>
      </c>
      <c r="AS752" s="183">
        <f t="shared" si="1012"/>
        <v>0</v>
      </c>
      <c r="AT752" s="154">
        <v>13742</v>
      </c>
      <c r="AU752" s="183">
        <f t="shared" si="1013"/>
        <v>0</v>
      </c>
      <c r="AV752" s="187">
        <v>851</v>
      </c>
      <c r="AW752" s="237">
        <f t="shared" si="1014"/>
        <v>591</v>
      </c>
      <c r="AX752" s="236">
        <f t="shared" si="909"/>
        <v>44576</v>
      </c>
      <c r="AY752" s="6">
        <v>1</v>
      </c>
      <c r="AZ752" s="237">
        <f t="shared" si="1015"/>
        <v>469</v>
      </c>
      <c r="BA752" s="237">
        <f t="shared" si="1016"/>
        <v>394</v>
      </c>
      <c r="BB752" s="129">
        <v>0</v>
      </c>
      <c r="BC752" s="27">
        <f t="shared" si="1017"/>
        <v>1104</v>
      </c>
      <c r="BD752" s="237">
        <f t="shared" si="1018"/>
        <v>429</v>
      </c>
      <c r="BE752" s="228">
        <f t="shared" si="944"/>
        <v>44576</v>
      </c>
      <c r="BF752" s="131">
        <f t="shared" si="955"/>
        <v>54</v>
      </c>
      <c r="BG752" s="131">
        <f t="shared" si="898"/>
        <v>12065</v>
      </c>
      <c r="BH752" s="228">
        <f t="shared" si="899"/>
        <v>44576</v>
      </c>
      <c r="BI752" s="131">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78">
        <f t="shared" si="984"/>
        <v>44576</v>
      </c>
      <c r="BR752">
        <f t="shared" si="985"/>
        <v>12857</v>
      </c>
      <c r="BS752">
        <f t="shared" si="986"/>
        <v>12366</v>
      </c>
      <c r="BT752">
        <f t="shared" si="987"/>
        <v>213</v>
      </c>
      <c r="BU752">
        <v>15</v>
      </c>
      <c r="BV752">
        <f t="shared" si="995"/>
        <v>3</v>
      </c>
      <c r="BW752">
        <f t="shared" si="1021"/>
        <v>1018</v>
      </c>
      <c r="BX752" s="178">
        <f t="shared" si="964"/>
        <v>44576</v>
      </c>
      <c r="BY752">
        <f t="shared" si="965"/>
        <v>79</v>
      </c>
      <c r="BZ752">
        <f t="shared" si="966"/>
        <v>77</v>
      </c>
      <c r="CA752">
        <f t="shared" si="967"/>
        <v>0</v>
      </c>
      <c r="CB752" s="178">
        <f t="shared" si="968"/>
        <v>44576</v>
      </c>
      <c r="CC752">
        <f t="shared" si="988"/>
        <v>17769</v>
      </c>
      <c r="CD752">
        <f t="shared" si="969"/>
        <v>13742</v>
      </c>
      <c r="CE752">
        <f t="shared" si="970"/>
        <v>851</v>
      </c>
      <c r="CF752" s="178">
        <f t="shared" si="998"/>
        <v>44576</v>
      </c>
      <c r="CG752">
        <f t="shared" si="1002"/>
        <v>77</v>
      </c>
      <c r="CH752">
        <f t="shared" si="1003"/>
        <v>0</v>
      </c>
      <c r="CI752" s="178">
        <f t="shared" si="971"/>
        <v>44576</v>
      </c>
      <c r="CJ752">
        <f t="shared" si="972"/>
        <v>3</v>
      </c>
      <c r="CK752">
        <f t="shared" si="973"/>
        <v>27</v>
      </c>
      <c r="CL752" s="178">
        <f t="shared" si="974"/>
        <v>44576</v>
      </c>
      <c r="CM752">
        <f t="shared" si="975"/>
        <v>0</v>
      </c>
      <c r="CN752" s="1">
        <f t="shared" si="976"/>
        <v>44576</v>
      </c>
      <c r="CO752" s="281">
        <f t="shared" si="977"/>
        <v>3</v>
      </c>
      <c r="CP752" s="1">
        <f t="shared" si="978"/>
        <v>44576</v>
      </c>
      <c r="CQ752" s="282">
        <f t="shared" si="979"/>
        <v>0</v>
      </c>
      <c r="CR752" s="178">
        <f t="shared" si="980"/>
        <v>44576</v>
      </c>
      <c r="CS752">
        <f t="shared" si="981"/>
        <v>77</v>
      </c>
      <c r="CT752">
        <f t="shared" si="982"/>
        <v>0</v>
      </c>
      <c r="CU752">
        <f t="shared" si="983"/>
        <v>0</v>
      </c>
    </row>
    <row r="753" spans="1:99" ht="18" customHeight="1" x14ac:dyDescent="0.55000000000000004">
      <c r="A753" s="178">
        <v>44577</v>
      </c>
      <c r="B753" s="239">
        <v>60</v>
      </c>
      <c r="C753" s="153">
        <f t="shared" si="911"/>
        <v>12125</v>
      </c>
      <c r="D753" s="153">
        <f t="shared" si="933"/>
        <v>1287</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04"/>
        <v>565</v>
      </c>
      <c r="Z753" s="75">
        <f t="shared" si="939"/>
        <v>44577</v>
      </c>
      <c r="AA753" s="229">
        <f t="shared" si="940"/>
        <v>30763</v>
      </c>
      <c r="AB753" s="229">
        <f t="shared" si="941"/>
        <v>26212</v>
      </c>
      <c r="AC753" s="230">
        <f t="shared" si="942"/>
        <v>1064</v>
      </c>
      <c r="AD753" s="182">
        <f t="shared" si="1005"/>
        <v>7</v>
      </c>
      <c r="AE753" s="242">
        <f t="shared" si="1006"/>
        <v>11659</v>
      </c>
      <c r="AF753" s="154">
        <v>12864</v>
      </c>
      <c r="AG753" s="183">
        <f t="shared" si="1007"/>
        <v>27</v>
      </c>
      <c r="AH753" s="154">
        <v>12393</v>
      </c>
      <c r="AI753" s="183">
        <f t="shared" si="953"/>
        <v>0</v>
      </c>
      <c r="AJ753" s="184">
        <v>213</v>
      </c>
      <c r="AK753" s="185">
        <f t="shared" si="1008"/>
        <v>0</v>
      </c>
      <c r="AL753" s="154">
        <v>79</v>
      </c>
      <c r="AM753" s="183">
        <f t="shared" si="1009"/>
        <v>0</v>
      </c>
      <c r="AN753" s="154">
        <v>77</v>
      </c>
      <c r="AO753" s="183">
        <f t="shared" si="1010"/>
        <v>0</v>
      </c>
      <c r="AP753" s="186">
        <v>0</v>
      </c>
      <c r="AQ753" s="185">
        <f t="shared" si="1011"/>
        <v>51</v>
      </c>
      <c r="AR753" s="154">
        <v>17820</v>
      </c>
      <c r="AS753" s="183">
        <f t="shared" si="1012"/>
        <v>0</v>
      </c>
      <c r="AT753" s="154">
        <v>13742</v>
      </c>
      <c r="AU753" s="183">
        <f t="shared" si="1013"/>
        <v>0</v>
      </c>
      <c r="AV753" s="187">
        <v>851</v>
      </c>
      <c r="AW753" s="237">
        <f t="shared" si="1014"/>
        <v>592</v>
      </c>
      <c r="AX753" s="236">
        <f t="shared" si="909"/>
        <v>44577</v>
      </c>
      <c r="AY753" s="6">
        <v>0</v>
      </c>
      <c r="AZ753" s="237">
        <f t="shared" si="1015"/>
        <v>469</v>
      </c>
      <c r="BA753" s="237">
        <f t="shared" si="1016"/>
        <v>395</v>
      </c>
      <c r="BB753" s="129">
        <v>0</v>
      </c>
      <c r="BC753" s="27">
        <f t="shared" si="1017"/>
        <v>1104</v>
      </c>
      <c r="BD753" s="237">
        <f t="shared" si="1018"/>
        <v>430</v>
      </c>
      <c r="BE753" s="228">
        <f t="shared" si="944"/>
        <v>44577</v>
      </c>
      <c r="BF753" s="131">
        <f t="shared" si="955"/>
        <v>60</v>
      </c>
      <c r="BG753" s="131">
        <f t="shared" si="898"/>
        <v>12125</v>
      </c>
      <c r="BH753" s="228">
        <f t="shared" si="899"/>
        <v>44577</v>
      </c>
      <c r="BI753" s="131">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78">
        <f t="shared" si="984"/>
        <v>44577</v>
      </c>
      <c r="BR753">
        <f t="shared" si="985"/>
        <v>12864</v>
      </c>
      <c r="BS753">
        <f t="shared" si="986"/>
        <v>12393</v>
      </c>
      <c r="BT753">
        <f t="shared" si="987"/>
        <v>213</v>
      </c>
      <c r="BU753">
        <v>15</v>
      </c>
      <c r="BV753">
        <f t="shared" si="995"/>
        <v>7</v>
      </c>
      <c r="BW753">
        <f t="shared" si="1021"/>
        <v>1018</v>
      </c>
      <c r="BX753" s="178">
        <f t="shared" si="964"/>
        <v>44577</v>
      </c>
      <c r="BY753">
        <f t="shared" si="965"/>
        <v>79</v>
      </c>
      <c r="BZ753">
        <f t="shared" si="966"/>
        <v>77</v>
      </c>
      <c r="CA753">
        <f t="shared" si="967"/>
        <v>0</v>
      </c>
      <c r="CB753" s="178">
        <f t="shared" si="968"/>
        <v>44577</v>
      </c>
      <c r="CC753">
        <f t="shared" si="988"/>
        <v>17820</v>
      </c>
      <c r="CD753">
        <f t="shared" si="969"/>
        <v>13742</v>
      </c>
      <c r="CE753">
        <f t="shared" si="970"/>
        <v>851</v>
      </c>
      <c r="CF753" s="178">
        <f t="shared" si="998"/>
        <v>44577</v>
      </c>
      <c r="CG753">
        <f t="shared" si="1002"/>
        <v>51</v>
      </c>
      <c r="CH753">
        <f t="shared" si="1003"/>
        <v>0</v>
      </c>
      <c r="CI753" s="178">
        <f t="shared" si="971"/>
        <v>44577</v>
      </c>
      <c r="CJ753">
        <f t="shared" si="972"/>
        <v>7</v>
      </c>
      <c r="CK753">
        <f t="shared" si="973"/>
        <v>27</v>
      </c>
      <c r="CL753" s="178">
        <f t="shared" si="974"/>
        <v>44577</v>
      </c>
      <c r="CM753">
        <f t="shared" si="975"/>
        <v>0</v>
      </c>
      <c r="CN753" s="1">
        <f t="shared" si="976"/>
        <v>44577</v>
      </c>
      <c r="CO753" s="281">
        <f t="shared" si="977"/>
        <v>7</v>
      </c>
      <c r="CP753" s="1">
        <f t="shared" si="978"/>
        <v>44577</v>
      </c>
      <c r="CQ753" s="282">
        <f t="shared" si="979"/>
        <v>0</v>
      </c>
      <c r="CR753" s="178">
        <f t="shared" si="980"/>
        <v>44577</v>
      </c>
      <c r="CS753">
        <f t="shared" si="981"/>
        <v>51</v>
      </c>
      <c r="CT753">
        <f t="shared" si="982"/>
        <v>0</v>
      </c>
      <c r="CU753">
        <f t="shared" si="983"/>
        <v>0</v>
      </c>
    </row>
    <row r="754" spans="1:99" ht="18" customHeight="1" x14ac:dyDescent="0.55000000000000004">
      <c r="A754" s="178">
        <v>44578</v>
      </c>
      <c r="B754" s="239">
        <v>44</v>
      </c>
      <c r="C754" s="153">
        <f t="shared" si="911"/>
        <v>12169</v>
      </c>
      <c r="D754" s="153">
        <f t="shared" si="933"/>
        <v>1286</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04"/>
        <v>566</v>
      </c>
      <c r="Z754" s="75">
        <f t="shared" si="939"/>
        <v>44578</v>
      </c>
      <c r="AA754" s="229">
        <f t="shared" si="940"/>
        <v>30831</v>
      </c>
      <c r="AB754" s="229">
        <f t="shared" si="941"/>
        <v>26235</v>
      </c>
      <c r="AC754" s="230">
        <f t="shared" si="942"/>
        <v>1064</v>
      </c>
      <c r="AD754" s="182">
        <f t="shared" si="1005"/>
        <v>3</v>
      </c>
      <c r="AE754" s="242">
        <f t="shared" si="1006"/>
        <v>11662</v>
      </c>
      <c r="AF754" s="154">
        <v>12867</v>
      </c>
      <c r="AG754" s="183">
        <f t="shared" si="1007"/>
        <v>23</v>
      </c>
      <c r="AH754" s="154">
        <v>12416</v>
      </c>
      <c r="AI754" s="183">
        <f t="shared" si="953"/>
        <v>0</v>
      </c>
      <c r="AJ754" s="184">
        <v>213</v>
      </c>
      <c r="AK754" s="185">
        <f t="shared" si="1008"/>
        <v>0</v>
      </c>
      <c r="AL754" s="154">
        <v>79</v>
      </c>
      <c r="AM754" s="183">
        <f t="shared" si="1009"/>
        <v>0</v>
      </c>
      <c r="AN754" s="154">
        <v>77</v>
      </c>
      <c r="AO754" s="183">
        <f t="shared" si="1010"/>
        <v>0</v>
      </c>
      <c r="AP754" s="186">
        <v>0</v>
      </c>
      <c r="AQ754" s="185">
        <f t="shared" si="1011"/>
        <v>65</v>
      </c>
      <c r="AR754" s="154">
        <v>17885</v>
      </c>
      <c r="AS754" s="183">
        <f t="shared" si="1012"/>
        <v>0</v>
      </c>
      <c r="AT754" s="154">
        <v>13742</v>
      </c>
      <c r="AU754" s="183">
        <f t="shared" si="1013"/>
        <v>0</v>
      </c>
      <c r="AV754" s="187">
        <v>851</v>
      </c>
      <c r="AW754" s="237">
        <f t="shared" si="1014"/>
        <v>593</v>
      </c>
      <c r="AX754" s="236">
        <f t="shared" si="909"/>
        <v>44578</v>
      </c>
      <c r="AY754" s="6">
        <v>1</v>
      </c>
      <c r="AZ754" s="237">
        <f t="shared" si="1015"/>
        <v>470</v>
      </c>
      <c r="BA754" s="237">
        <f t="shared" si="1016"/>
        <v>396</v>
      </c>
      <c r="BB754" s="129">
        <v>0</v>
      </c>
      <c r="BC754" s="27">
        <f t="shared" si="1017"/>
        <v>1104</v>
      </c>
      <c r="BD754" s="237">
        <f t="shared" si="1018"/>
        <v>431</v>
      </c>
      <c r="BE754" s="228">
        <f t="shared" si="944"/>
        <v>44578</v>
      </c>
      <c r="BF754" s="131">
        <f t="shared" si="955"/>
        <v>44</v>
      </c>
      <c r="BG754" s="131">
        <f t="shared" si="898"/>
        <v>12169</v>
      </c>
      <c r="BH754" s="228">
        <f t="shared" si="899"/>
        <v>44578</v>
      </c>
      <c r="BI754" s="131">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78">
        <f t="shared" si="984"/>
        <v>44578</v>
      </c>
      <c r="BR754">
        <f t="shared" si="985"/>
        <v>12867</v>
      </c>
      <c r="BS754">
        <f t="shared" si="986"/>
        <v>12416</v>
      </c>
      <c r="BT754">
        <f t="shared" si="987"/>
        <v>213</v>
      </c>
      <c r="BU754">
        <v>15</v>
      </c>
      <c r="BV754">
        <f t="shared" si="995"/>
        <v>3</v>
      </c>
      <c r="BW754">
        <f t="shared" si="1021"/>
        <v>1050</v>
      </c>
      <c r="BX754" s="178">
        <f t="shared" si="964"/>
        <v>44578</v>
      </c>
      <c r="BY754">
        <f t="shared" si="965"/>
        <v>79</v>
      </c>
      <c r="BZ754">
        <f t="shared" si="966"/>
        <v>77</v>
      </c>
      <c r="CA754">
        <f t="shared" si="967"/>
        <v>0</v>
      </c>
      <c r="CB754" s="178">
        <f t="shared" si="968"/>
        <v>44578</v>
      </c>
      <c r="CC754">
        <f t="shared" si="988"/>
        <v>17885</v>
      </c>
      <c r="CD754">
        <f t="shared" si="969"/>
        <v>13742</v>
      </c>
      <c r="CE754">
        <f t="shared" si="970"/>
        <v>851</v>
      </c>
      <c r="CF754" s="178">
        <f t="shared" si="998"/>
        <v>44578</v>
      </c>
      <c r="CG754">
        <f t="shared" si="1002"/>
        <v>65</v>
      </c>
      <c r="CH754">
        <f t="shared" si="1003"/>
        <v>0</v>
      </c>
      <c r="CI754" s="178">
        <f t="shared" si="971"/>
        <v>44578</v>
      </c>
      <c r="CJ754">
        <f t="shared" si="972"/>
        <v>3</v>
      </c>
      <c r="CK754">
        <f t="shared" si="973"/>
        <v>23</v>
      </c>
      <c r="CL754" s="178">
        <f t="shared" si="974"/>
        <v>44578</v>
      </c>
      <c r="CM754">
        <f t="shared" si="975"/>
        <v>0</v>
      </c>
      <c r="CN754" s="1">
        <f t="shared" si="976"/>
        <v>44578</v>
      </c>
      <c r="CO754" s="281">
        <f t="shared" si="977"/>
        <v>3</v>
      </c>
      <c r="CP754" s="1">
        <f t="shared" si="978"/>
        <v>44578</v>
      </c>
      <c r="CQ754" s="282">
        <f t="shared" si="979"/>
        <v>0</v>
      </c>
      <c r="CR754" s="178">
        <f t="shared" si="980"/>
        <v>44578</v>
      </c>
      <c r="CS754">
        <f t="shared" si="981"/>
        <v>65</v>
      </c>
      <c r="CT754">
        <f t="shared" si="982"/>
        <v>0</v>
      </c>
      <c r="CU754">
        <f t="shared" si="983"/>
        <v>0</v>
      </c>
    </row>
    <row r="755" spans="1:99" ht="18" customHeight="1" x14ac:dyDescent="0.55000000000000004">
      <c r="A755" s="178">
        <v>44579</v>
      </c>
      <c r="B755" s="239">
        <v>32</v>
      </c>
      <c r="C755" s="153">
        <f t="shared" si="911"/>
        <v>12201</v>
      </c>
      <c r="D755" s="153">
        <f t="shared" si="933"/>
        <v>1276</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815" si="1022">+Y754+1</f>
        <v>567</v>
      </c>
      <c r="Z755" s="75">
        <f t="shared" si="939"/>
        <v>44579</v>
      </c>
      <c r="AA755" s="229">
        <f t="shared" si="940"/>
        <v>30903</v>
      </c>
      <c r="AB755" s="229">
        <f t="shared" si="941"/>
        <v>26265</v>
      </c>
      <c r="AC755" s="230">
        <f t="shared" si="942"/>
        <v>1064</v>
      </c>
      <c r="AD755" s="182">
        <f t="shared" ref="AD755:AD786" si="1023">+AF755-AF754</f>
        <v>6</v>
      </c>
      <c r="AE755" s="242">
        <f t="shared" ref="AE755:AE786" si="1024">+AE754+AD755</f>
        <v>11668</v>
      </c>
      <c r="AF755" s="154">
        <v>12873</v>
      </c>
      <c r="AG755" s="183">
        <f t="shared" si="1007"/>
        <v>30</v>
      </c>
      <c r="AH755" s="154">
        <v>12446</v>
      </c>
      <c r="AI755" s="183">
        <f t="shared" si="953"/>
        <v>0</v>
      </c>
      <c r="AJ755" s="184">
        <v>213</v>
      </c>
      <c r="AK755" s="185">
        <f t="shared" si="1008"/>
        <v>0</v>
      </c>
      <c r="AL755" s="154">
        <v>79</v>
      </c>
      <c r="AM755" s="183">
        <f t="shared" si="1009"/>
        <v>0</v>
      </c>
      <c r="AN755" s="154">
        <v>77</v>
      </c>
      <c r="AO755" s="183">
        <f t="shared" si="1010"/>
        <v>0</v>
      </c>
      <c r="AP755" s="186">
        <v>0</v>
      </c>
      <c r="AQ755" s="185">
        <f t="shared" si="1011"/>
        <v>66</v>
      </c>
      <c r="AR755" s="154">
        <v>17951</v>
      </c>
      <c r="AS755" s="183">
        <f t="shared" si="1012"/>
        <v>0</v>
      </c>
      <c r="AT755" s="154">
        <v>13742</v>
      </c>
      <c r="AU755" s="183">
        <f t="shared" si="1013"/>
        <v>0</v>
      </c>
      <c r="AV755" s="187">
        <v>851</v>
      </c>
      <c r="AW755" s="237">
        <f t="shared" ref="AW755:AW815" si="1025">+AW754+1</f>
        <v>594</v>
      </c>
      <c r="AX755" s="236">
        <f t="shared" si="909"/>
        <v>44579</v>
      </c>
      <c r="AY755" s="6">
        <v>1</v>
      </c>
      <c r="AZ755" s="237">
        <f t="shared" ref="AZ755:AZ786" si="1026">+AZ754+AY755</f>
        <v>471</v>
      </c>
      <c r="BA755" s="237">
        <f t="shared" si="1016"/>
        <v>394</v>
      </c>
      <c r="BB755" s="129">
        <v>0</v>
      </c>
      <c r="BC755" s="27">
        <f t="shared" ref="BC755:BC786" si="1027">+BC754+BB755</f>
        <v>1104</v>
      </c>
      <c r="BD755" s="237">
        <f t="shared" si="1018"/>
        <v>429</v>
      </c>
      <c r="BE755" s="228">
        <f t="shared" si="944"/>
        <v>44579</v>
      </c>
      <c r="BF755" s="131">
        <f t="shared" si="955"/>
        <v>32</v>
      </c>
      <c r="BG755" s="131">
        <f t="shared" ref="BG755:BG818" si="1028">+BI755</f>
        <v>12201</v>
      </c>
      <c r="BH755" s="228">
        <f t="shared" ref="BH755:BH818" si="1029">+A755</f>
        <v>44579</v>
      </c>
      <c r="BI755" s="131">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78">
        <f t="shared" si="984"/>
        <v>44579</v>
      </c>
      <c r="BR755">
        <f t="shared" si="985"/>
        <v>12873</v>
      </c>
      <c r="BS755">
        <f t="shared" si="986"/>
        <v>12446</v>
      </c>
      <c r="BT755">
        <f t="shared" si="987"/>
        <v>213</v>
      </c>
      <c r="BU755">
        <v>15</v>
      </c>
      <c r="BV755">
        <f t="shared" si="995"/>
        <v>6</v>
      </c>
      <c r="BW755">
        <f t="shared" si="1021"/>
        <v>1039</v>
      </c>
      <c r="BX755" s="178">
        <f t="shared" si="964"/>
        <v>44579</v>
      </c>
      <c r="BY755">
        <f t="shared" si="965"/>
        <v>79</v>
      </c>
      <c r="BZ755">
        <f t="shared" si="966"/>
        <v>77</v>
      </c>
      <c r="CA755">
        <f t="shared" si="967"/>
        <v>0</v>
      </c>
      <c r="CB755" s="178">
        <f t="shared" si="968"/>
        <v>44579</v>
      </c>
      <c r="CC755">
        <f t="shared" si="988"/>
        <v>17951</v>
      </c>
      <c r="CD755">
        <f t="shared" si="969"/>
        <v>13742</v>
      </c>
      <c r="CE755">
        <f t="shared" si="970"/>
        <v>851</v>
      </c>
      <c r="CF755" s="178">
        <f t="shared" si="998"/>
        <v>44579</v>
      </c>
      <c r="CG755">
        <f t="shared" si="1002"/>
        <v>66</v>
      </c>
      <c r="CH755">
        <f t="shared" si="1003"/>
        <v>0</v>
      </c>
      <c r="CI755" s="178">
        <f t="shared" si="971"/>
        <v>44579</v>
      </c>
      <c r="CJ755">
        <f t="shared" si="972"/>
        <v>6</v>
      </c>
      <c r="CK755">
        <f t="shared" si="973"/>
        <v>30</v>
      </c>
      <c r="CL755" s="178">
        <f t="shared" si="974"/>
        <v>44579</v>
      </c>
      <c r="CM755">
        <f t="shared" si="975"/>
        <v>0</v>
      </c>
      <c r="CN755" s="1">
        <f t="shared" si="976"/>
        <v>44579</v>
      </c>
      <c r="CO755" s="281">
        <f t="shared" si="977"/>
        <v>6</v>
      </c>
      <c r="CP755" s="1">
        <f t="shared" si="978"/>
        <v>44579</v>
      </c>
      <c r="CQ755" s="282">
        <f t="shared" si="979"/>
        <v>0</v>
      </c>
      <c r="CR755" s="178">
        <f t="shared" si="980"/>
        <v>44579</v>
      </c>
      <c r="CS755">
        <f t="shared" si="981"/>
        <v>66</v>
      </c>
      <c r="CT755">
        <f t="shared" si="982"/>
        <v>0</v>
      </c>
      <c r="CU755">
        <f t="shared" si="983"/>
        <v>0</v>
      </c>
    </row>
    <row r="756" spans="1:99" ht="18" customHeight="1" x14ac:dyDescent="0.55000000000000004">
      <c r="A756" s="178">
        <v>44580</v>
      </c>
      <c r="B756" s="239">
        <v>23</v>
      </c>
      <c r="C756" s="153">
        <f t="shared" si="911"/>
        <v>12224</v>
      </c>
      <c r="D756" s="153">
        <f t="shared" si="933"/>
        <v>1245</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22"/>
        <v>568</v>
      </c>
      <c r="Z756" s="75">
        <f t="shared" si="939"/>
        <v>44580</v>
      </c>
      <c r="AA756" s="229">
        <f t="shared" si="940"/>
        <v>30964</v>
      </c>
      <c r="AB756" s="229">
        <f t="shared" si="941"/>
        <v>26293</v>
      </c>
      <c r="AC756" s="230">
        <f t="shared" si="942"/>
        <v>1064</v>
      </c>
      <c r="AD756" s="182">
        <f t="shared" si="1023"/>
        <v>7</v>
      </c>
      <c r="AE756" s="242">
        <f t="shared" si="1024"/>
        <v>11675</v>
      </c>
      <c r="AF756" s="154">
        <v>12880</v>
      </c>
      <c r="AG756" s="183">
        <f t="shared" si="1007"/>
        <v>28</v>
      </c>
      <c r="AH756" s="154">
        <v>12474</v>
      </c>
      <c r="AI756" s="183">
        <f t="shared" si="953"/>
        <v>0</v>
      </c>
      <c r="AJ756" s="184">
        <v>213</v>
      </c>
      <c r="AK756" s="185">
        <f t="shared" ref="AK756:AK787" si="1035">+AL756-AL755</f>
        <v>0</v>
      </c>
      <c r="AL756" s="154">
        <v>79</v>
      </c>
      <c r="AM756" s="183">
        <f t="shared" ref="AM756:AM787" si="1036">+AN756-AN755</f>
        <v>0</v>
      </c>
      <c r="AN756" s="154">
        <v>77</v>
      </c>
      <c r="AO756" s="183">
        <f t="shared" ref="AO756:AO787" si="1037">+AP756-AP755</f>
        <v>0</v>
      </c>
      <c r="AP756" s="186">
        <v>0</v>
      </c>
      <c r="AQ756" s="185">
        <f t="shared" ref="AQ756:AQ787" si="1038">+AR756-AR755</f>
        <v>54</v>
      </c>
      <c r="AR756" s="154">
        <v>18005</v>
      </c>
      <c r="AS756" s="183">
        <f t="shared" ref="AS756:AS787" si="1039">+AT756-AT755</f>
        <v>0</v>
      </c>
      <c r="AT756" s="154">
        <v>13742</v>
      </c>
      <c r="AU756" s="183">
        <f t="shared" ref="AU756:AU787" si="1040">+AV756-AV755</f>
        <v>0</v>
      </c>
      <c r="AV756" s="187">
        <v>851</v>
      </c>
      <c r="AW756" s="237">
        <f t="shared" si="1025"/>
        <v>595</v>
      </c>
      <c r="AX756" s="236">
        <f t="shared" si="909"/>
        <v>44580</v>
      </c>
      <c r="AY756" s="6">
        <v>3</v>
      </c>
      <c r="AZ756" s="237">
        <f t="shared" si="1026"/>
        <v>474</v>
      </c>
      <c r="BA756" s="237">
        <f t="shared" si="1016"/>
        <v>395</v>
      </c>
      <c r="BB756" s="129">
        <v>0</v>
      </c>
      <c r="BC756" s="27">
        <f t="shared" si="1027"/>
        <v>1104</v>
      </c>
      <c r="BD756" s="237">
        <f t="shared" si="1018"/>
        <v>430</v>
      </c>
      <c r="BE756" s="228">
        <f t="shared" si="944"/>
        <v>44580</v>
      </c>
      <c r="BF756" s="131">
        <f t="shared" si="955"/>
        <v>23</v>
      </c>
      <c r="BG756" s="131">
        <f t="shared" si="1028"/>
        <v>12224</v>
      </c>
      <c r="BH756" s="228">
        <f t="shared" si="1029"/>
        <v>44580</v>
      </c>
      <c r="BI756" s="131">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78">
        <f t="shared" si="984"/>
        <v>44580</v>
      </c>
      <c r="BR756">
        <f t="shared" si="985"/>
        <v>12880</v>
      </c>
      <c r="BS756">
        <f t="shared" si="986"/>
        <v>12474</v>
      </c>
      <c r="BT756">
        <f t="shared" si="987"/>
        <v>213</v>
      </c>
      <c r="BU756">
        <v>15</v>
      </c>
      <c r="BV756">
        <f t="shared" si="995"/>
        <v>7</v>
      </c>
      <c r="BW756">
        <f t="shared" ref="BW756:BW787" si="1041">+BW752+BV756</f>
        <v>1025</v>
      </c>
      <c r="BX756" s="178">
        <f t="shared" si="964"/>
        <v>44580</v>
      </c>
      <c r="BY756">
        <f t="shared" si="965"/>
        <v>79</v>
      </c>
      <c r="BZ756">
        <f t="shared" si="966"/>
        <v>77</v>
      </c>
      <c r="CA756">
        <f t="shared" si="967"/>
        <v>0</v>
      </c>
      <c r="CB756" s="178">
        <f t="shared" si="968"/>
        <v>44580</v>
      </c>
      <c r="CC756">
        <f t="shared" si="988"/>
        <v>18005</v>
      </c>
      <c r="CD756">
        <f t="shared" si="969"/>
        <v>13742</v>
      </c>
      <c r="CE756">
        <f t="shared" si="970"/>
        <v>851</v>
      </c>
      <c r="CF756" s="178">
        <f t="shared" si="998"/>
        <v>44580</v>
      </c>
      <c r="CG756">
        <f t="shared" si="1002"/>
        <v>54</v>
      </c>
      <c r="CH756">
        <f t="shared" si="1003"/>
        <v>0</v>
      </c>
      <c r="CI756" s="178">
        <f t="shared" si="971"/>
        <v>44580</v>
      </c>
      <c r="CJ756">
        <f t="shared" si="972"/>
        <v>7</v>
      </c>
      <c r="CK756">
        <f t="shared" si="973"/>
        <v>28</v>
      </c>
      <c r="CL756" s="178">
        <f t="shared" si="974"/>
        <v>44580</v>
      </c>
      <c r="CM756">
        <f t="shared" si="975"/>
        <v>0</v>
      </c>
      <c r="CN756" s="1">
        <f t="shared" si="976"/>
        <v>44580</v>
      </c>
      <c r="CO756" s="281">
        <f t="shared" si="977"/>
        <v>7</v>
      </c>
      <c r="CP756" s="1">
        <f t="shared" si="978"/>
        <v>44580</v>
      </c>
      <c r="CQ756" s="282">
        <f t="shared" si="979"/>
        <v>0</v>
      </c>
      <c r="CR756" s="178">
        <f t="shared" si="980"/>
        <v>44580</v>
      </c>
      <c r="CS756">
        <f t="shared" si="981"/>
        <v>54</v>
      </c>
      <c r="CT756">
        <f t="shared" si="982"/>
        <v>0</v>
      </c>
      <c r="CU756">
        <f t="shared" si="983"/>
        <v>0</v>
      </c>
    </row>
    <row r="757" spans="1:99" ht="18" customHeight="1" x14ac:dyDescent="0.55000000000000004">
      <c r="A757" s="178">
        <v>44581</v>
      </c>
      <c r="B757" s="239">
        <v>50</v>
      </c>
      <c r="C757" s="153">
        <f t="shared" si="911"/>
        <v>12274</v>
      </c>
      <c r="D757" s="153">
        <f t="shared" si="933"/>
        <v>1213</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22"/>
        <v>569</v>
      </c>
      <c r="Z757" s="75">
        <f t="shared" si="939"/>
        <v>44581</v>
      </c>
      <c r="AA757" s="229">
        <f t="shared" si="940"/>
        <v>31027</v>
      </c>
      <c r="AB757" s="229">
        <f t="shared" si="941"/>
        <v>26314</v>
      </c>
      <c r="AC757" s="230">
        <f t="shared" si="942"/>
        <v>1064</v>
      </c>
      <c r="AD757" s="182">
        <f t="shared" si="1023"/>
        <v>27</v>
      </c>
      <c r="AE757" s="242">
        <f t="shared" si="1024"/>
        <v>11702</v>
      </c>
      <c r="AF757" s="154">
        <v>12907</v>
      </c>
      <c r="AG757" s="183">
        <f t="shared" si="1007"/>
        <v>19</v>
      </c>
      <c r="AH757" s="154">
        <v>12493</v>
      </c>
      <c r="AI757" s="183">
        <f t="shared" si="953"/>
        <v>0</v>
      </c>
      <c r="AJ757" s="184">
        <v>213</v>
      </c>
      <c r="AK757" s="185">
        <f t="shared" si="1035"/>
        <v>0</v>
      </c>
      <c r="AL757" s="154">
        <v>79</v>
      </c>
      <c r="AM757" s="183">
        <f t="shared" si="1036"/>
        <v>2</v>
      </c>
      <c r="AN757" s="154">
        <v>79</v>
      </c>
      <c r="AO757" s="183">
        <f t="shared" si="1037"/>
        <v>0</v>
      </c>
      <c r="AP757" s="186">
        <v>0</v>
      </c>
      <c r="AQ757" s="185">
        <f t="shared" si="1038"/>
        <v>36</v>
      </c>
      <c r="AR757" s="154">
        <v>18041</v>
      </c>
      <c r="AS757" s="183">
        <f t="shared" si="1039"/>
        <v>0</v>
      </c>
      <c r="AT757" s="154">
        <v>13742</v>
      </c>
      <c r="AU757" s="183">
        <f t="shared" si="1040"/>
        <v>0</v>
      </c>
      <c r="AV757" s="187">
        <v>851</v>
      </c>
      <c r="AW757" s="237">
        <f t="shared" si="1025"/>
        <v>596</v>
      </c>
      <c r="AX757" s="236">
        <f t="shared" si="909"/>
        <v>44581</v>
      </c>
      <c r="AY757" s="6">
        <v>5</v>
      </c>
      <c r="AZ757" s="237">
        <f t="shared" si="1026"/>
        <v>479</v>
      </c>
      <c r="BA757" s="237">
        <f t="shared" si="1016"/>
        <v>396</v>
      </c>
      <c r="BB757" s="129">
        <v>0</v>
      </c>
      <c r="BC757" s="27">
        <f t="shared" si="1027"/>
        <v>1104</v>
      </c>
      <c r="BD757" s="237">
        <f t="shared" si="1018"/>
        <v>431</v>
      </c>
      <c r="BE757" s="228">
        <f t="shared" si="944"/>
        <v>44581</v>
      </c>
      <c r="BF757" s="131">
        <f t="shared" si="955"/>
        <v>50</v>
      </c>
      <c r="BG757" s="131">
        <f t="shared" si="1028"/>
        <v>12274</v>
      </c>
      <c r="BH757" s="228">
        <f t="shared" si="1029"/>
        <v>44581</v>
      </c>
      <c r="BI757" s="131">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78">
        <f t="shared" si="984"/>
        <v>44581</v>
      </c>
      <c r="BR757">
        <f t="shared" si="985"/>
        <v>12907</v>
      </c>
      <c r="BS757">
        <f t="shared" si="986"/>
        <v>12493</v>
      </c>
      <c r="BT757">
        <f t="shared" si="987"/>
        <v>213</v>
      </c>
      <c r="BU757">
        <v>15</v>
      </c>
      <c r="BV757">
        <f t="shared" si="995"/>
        <v>27</v>
      </c>
      <c r="BW757">
        <f t="shared" si="1041"/>
        <v>1045</v>
      </c>
      <c r="BX757" s="178">
        <f t="shared" si="964"/>
        <v>44581</v>
      </c>
      <c r="BY757">
        <f t="shared" si="965"/>
        <v>79</v>
      </c>
      <c r="BZ757">
        <f t="shared" si="966"/>
        <v>79</v>
      </c>
      <c r="CA757">
        <f t="shared" si="967"/>
        <v>0</v>
      </c>
      <c r="CB757" s="178">
        <f t="shared" si="968"/>
        <v>44581</v>
      </c>
      <c r="CC757">
        <f t="shared" si="988"/>
        <v>18041</v>
      </c>
      <c r="CD757">
        <f t="shared" si="969"/>
        <v>13742</v>
      </c>
      <c r="CE757">
        <f t="shared" si="970"/>
        <v>851</v>
      </c>
      <c r="CF757" s="178">
        <f t="shared" si="998"/>
        <v>44581</v>
      </c>
      <c r="CG757">
        <f t="shared" si="1002"/>
        <v>36</v>
      </c>
      <c r="CH757">
        <f t="shared" si="1003"/>
        <v>0</v>
      </c>
      <c r="CI757" s="178">
        <f t="shared" si="971"/>
        <v>44581</v>
      </c>
      <c r="CJ757">
        <f t="shared" si="972"/>
        <v>27</v>
      </c>
      <c r="CK757">
        <f t="shared" si="973"/>
        <v>19</v>
      </c>
      <c r="CL757" s="178">
        <f t="shared" si="974"/>
        <v>44581</v>
      </c>
      <c r="CM757">
        <f t="shared" si="975"/>
        <v>0</v>
      </c>
      <c r="CN757" s="1">
        <f t="shared" si="976"/>
        <v>44581</v>
      </c>
      <c r="CO757" s="281">
        <f t="shared" si="977"/>
        <v>27</v>
      </c>
      <c r="CP757" s="1">
        <f t="shared" si="978"/>
        <v>44581</v>
      </c>
      <c r="CQ757" s="282">
        <f t="shared" si="979"/>
        <v>0</v>
      </c>
      <c r="CR757" s="178">
        <f t="shared" si="980"/>
        <v>44581</v>
      </c>
      <c r="CS757">
        <f t="shared" si="981"/>
        <v>36</v>
      </c>
      <c r="CT757">
        <f t="shared" si="982"/>
        <v>0</v>
      </c>
      <c r="CU757">
        <f t="shared" si="983"/>
        <v>0</v>
      </c>
    </row>
    <row r="758" spans="1:99" ht="18" customHeight="1" x14ac:dyDescent="0.55000000000000004">
      <c r="A758" s="178">
        <v>44582</v>
      </c>
      <c r="B758" s="239">
        <v>40</v>
      </c>
      <c r="C758" s="153">
        <f t="shared" si="911"/>
        <v>12314</v>
      </c>
      <c r="D758" s="153">
        <f t="shared" si="933"/>
        <v>1178</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22"/>
        <v>570</v>
      </c>
      <c r="Z758" s="75">
        <f t="shared" si="939"/>
        <v>44582</v>
      </c>
      <c r="AA758" s="229">
        <f t="shared" si="940"/>
        <v>31106</v>
      </c>
      <c r="AB758" s="229">
        <f t="shared" si="941"/>
        <v>26335</v>
      </c>
      <c r="AC758" s="230">
        <f t="shared" si="942"/>
        <v>1064</v>
      </c>
      <c r="AD758" s="182">
        <f t="shared" si="1023"/>
        <v>11</v>
      </c>
      <c r="AE758" s="242">
        <f t="shared" si="1024"/>
        <v>11713</v>
      </c>
      <c r="AF758" s="154">
        <v>12918</v>
      </c>
      <c r="AG758" s="183">
        <f t="shared" ref="AG758:AG771" si="1042">+AH758-AH757</f>
        <v>21</v>
      </c>
      <c r="AH758" s="154">
        <v>12514</v>
      </c>
      <c r="AI758" s="183">
        <f t="shared" si="953"/>
        <v>0</v>
      </c>
      <c r="AJ758" s="184">
        <v>213</v>
      </c>
      <c r="AK758" s="185">
        <f t="shared" si="1035"/>
        <v>0</v>
      </c>
      <c r="AL758" s="154">
        <v>79</v>
      </c>
      <c r="AM758" s="183">
        <f t="shared" si="1036"/>
        <v>0</v>
      </c>
      <c r="AN758" s="154">
        <v>79</v>
      </c>
      <c r="AO758" s="183">
        <f t="shared" si="1037"/>
        <v>0</v>
      </c>
      <c r="AP758" s="186">
        <v>0</v>
      </c>
      <c r="AQ758" s="185">
        <f t="shared" si="1038"/>
        <v>68</v>
      </c>
      <c r="AR758" s="154">
        <v>18109</v>
      </c>
      <c r="AS758" s="183">
        <f t="shared" si="1039"/>
        <v>0</v>
      </c>
      <c r="AT758" s="154">
        <v>13742</v>
      </c>
      <c r="AU758" s="183">
        <f t="shared" si="1040"/>
        <v>0</v>
      </c>
      <c r="AV758" s="187">
        <v>851</v>
      </c>
      <c r="AW758" s="237">
        <f t="shared" si="1025"/>
        <v>597</v>
      </c>
      <c r="AX758" s="236">
        <f t="shared" ref="AX758:AX821" si="1043">+A758</f>
        <v>44582</v>
      </c>
      <c r="AY758" s="6">
        <v>10</v>
      </c>
      <c r="AZ758" s="237">
        <f t="shared" si="1026"/>
        <v>489</v>
      </c>
      <c r="BA758" s="237">
        <f t="shared" si="1016"/>
        <v>397</v>
      </c>
      <c r="BB758" s="129">
        <v>0</v>
      </c>
      <c r="BC758" s="27">
        <f t="shared" si="1027"/>
        <v>1104</v>
      </c>
      <c r="BD758" s="237">
        <f t="shared" si="1018"/>
        <v>432</v>
      </c>
      <c r="BE758" s="228">
        <f t="shared" si="944"/>
        <v>44582</v>
      </c>
      <c r="BF758" s="131">
        <f t="shared" si="955"/>
        <v>40</v>
      </c>
      <c r="BG758" s="131">
        <f t="shared" si="1028"/>
        <v>12314</v>
      </c>
      <c r="BH758" s="228">
        <f t="shared" si="1029"/>
        <v>44582</v>
      </c>
      <c r="BI758" s="131">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78">
        <f t="shared" si="984"/>
        <v>44582</v>
      </c>
      <c r="BR758">
        <f t="shared" si="985"/>
        <v>12918</v>
      </c>
      <c r="BS758">
        <f t="shared" si="986"/>
        <v>12514</v>
      </c>
      <c r="BT758">
        <f t="shared" si="987"/>
        <v>213</v>
      </c>
      <c r="BU758">
        <v>15</v>
      </c>
      <c r="BV758">
        <f t="shared" si="995"/>
        <v>11</v>
      </c>
      <c r="BW758">
        <f t="shared" si="1041"/>
        <v>1061</v>
      </c>
      <c r="BX758" s="178">
        <f t="shared" si="964"/>
        <v>44582</v>
      </c>
      <c r="BY758">
        <f t="shared" si="965"/>
        <v>79</v>
      </c>
      <c r="BZ758">
        <f t="shared" si="966"/>
        <v>79</v>
      </c>
      <c r="CA758">
        <f t="shared" si="967"/>
        <v>0</v>
      </c>
      <c r="CB758" s="178">
        <f t="shared" si="968"/>
        <v>44582</v>
      </c>
      <c r="CC758">
        <f t="shared" si="988"/>
        <v>18109</v>
      </c>
      <c r="CD758">
        <f t="shared" si="969"/>
        <v>13742</v>
      </c>
      <c r="CE758">
        <f t="shared" si="970"/>
        <v>851</v>
      </c>
      <c r="CF758" s="178">
        <f t="shared" si="998"/>
        <v>44582</v>
      </c>
      <c r="CG758">
        <f t="shared" si="1002"/>
        <v>68</v>
      </c>
      <c r="CH758">
        <f t="shared" si="1003"/>
        <v>0</v>
      </c>
      <c r="CI758" s="178">
        <f t="shared" si="971"/>
        <v>44582</v>
      </c>
      <c r="CJ758">
        <f t="shared" si="972"/>
        <v>11</v>
      </c>
      <c r="CK758">
        <f t="shared" si="973"/>
        <v>21</v>
      </c>
      <c r="CL758" s="178">
        <f t="shared" si="974"/>
        <v>44582</v>
      </c>
      <c r="CM758">
        <f t="shared" si="975"/>
        <v>0</v>
      </c>
      <c r="CN758" s="1">
        <f t="shared" si="976"/>
        <v>44582</v>
      </c>
      <c r="CO758" s="281">
        <f t="shared" si="977"/>
        <v>11</v>
      </c>
      <c r="CP758" s="1">
        <f t="shared" si="978"/>
        <v>44582</v>
      </c>
      <c r="CQ758" s="282">
        <f t="shared" si="979"/>
        <v>0</v>
      </c>
      <c r="CR758" s="178">
        <f t="shared" si="980"/>
        <v>44582</v>
      </c>
      <c r="CS758">
        <f t="shared" si="981"/>
        <v>68</v>
      </c>
      <c r="CT758">
        <f t="shared" si="982"/>
        <v>0</v>
      </c>
      <c r="CU758">
        <f t="shared" si="983"/>
        <v>0</v>
      </c>
    </row>
    <row r="759" spans="1:99" ht="18" customHeight="1" x14ac:dyDescent="0.55000000000000004">
      <c r="A759" s="178">
        <v>44583</v>
      </c>
      <c r="B759" s="239">
        <v>37</v>
      </c>
      <c r="C759" s="153">
        <f t="shared" si="911"/>
        <v>12351</v>
      </c>
      <c r="D759" s="153">
        <f t="shared" si="933"/>
        <v>1138</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22"/>
        <v>571</v>
      </c>
      <c r="Z759" s="75">
        <f t="shared" si="939"/>
        <v>44583</v>
      </c>
      <c r="AA759" s="229">
        <f t="shared" si="940"/>
        <v>31249</v>
      </c>
      <c r="AB759" s="229">
        <f t="shared" si="941"/>
        <v>26362</v>
      </c>
      <c r="AC759" s="230">
        <f t="shared" si="942"/>
        <v>1064</v>
      </c>
      <c r="AD759" s="182">
        <f t="shared" si="1023"/>
        <v>14</v>
      </c>
      <c r="AE759" s="242">
        <f t="shared" si="1024"/>
        <v>11727</v>
      </c>
      <c r="AF759" s="154">
        <v>12932</v>
      </c>
      <c r="AG759" s="183">
        <f t="shared" si="1042"/>
        <v>27</v>
      </c>
      <c r="AH759" s="154">
        <v>12541</v>
      </c>
      <c r="AI759" s="183">
        <f t="shared" si="953"/>
        <v>0</v>
      </c>
      <c r="AJ759" s="184">
        <v>213</v>
      </c>
      <c r="AK759" s="185">
        <f t="shared" si="1035"/>
        <v>0</v>
      </c>
      <c r="AL759" s="154">
        <v>79</v>
      </c>
      <c r="AM759" s="183">
        <f t="shared" si="1036"/>
        <v>0</v>
      </c>
      <c r="AN759" s="154">
        <v>79</v>
      </c>
      <c r="AO759" s="183">
        <f t="shared" si="1037"/>
        <v>0</v>
      </c>
      <c r="AP759" s="186">
        <v>0</v>
      </c>
      <c r="AQ759" s="185">
        <f t="shared" si="1038"/>
        <v>129</v>
      </c>
      <c r="AR759" s="154">
        <v>18238</v>
      </c>
      <c r="AS759" s="183">
        <f t="shared" si="1039"/>
        <v>0</v>
      </c>
      <c r="AT759" s="154">
        <v>13742</v>
      </c>
      <c r="AU759" s="183">
        <f t="shared" si="1040"/>
        <v>0</v>
      </c>
      <c r="AV759" s="187">
        <v>851</v>
      </c>
      <c r="AW759" s="237">
        <f t="shared" si="1025"/>
        <v>598</v>
      </c>
      <c r="AX759" s="236">
        <f t="shared" si="1043"/>
        <v>44583</v>
      </c>
      <c r="AY759" s="6">
        <v>9</v>
      </c>
      <c r="AZ759" s="237">
        <f t="shared" si="1026"/>
        <v>498</v>
      </c>
      <c r="BA759" s="237">
        <f t="shared" si="1016"/>
        <v>395</v>
      </c>
      <c r="BB759" s="129">
        <v>0</v>
      </c>
      <c r="BC759" s="27">
        <f t="shared" si="1027"/>
        <v>1104</v>
      </c>
      <c r="BD759" s="237">
        <f t="shared" si="1018"/>
        <v>430</v>
      </c>
      <c r="BE759" s="228">
        <f t="shared" si="944"/>
        <v>44583</v>
      </c>
      <c r="BF759" s="131">
        <f t="shared" si="955"/>
        <v>37</v>
      </c>
      <c r="BG759" s="131">
        <f t="shared" si="1028"/>
        <v>12351</v>
      </c>
      <c r="BH759" s="228">
        <f t="shared" si="1029"/>
        <v>44583</v>
      </c>
      <c r="BI759" s="131">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78">
        <f t="shared" si="984"/>
        <v>44583</v>
      </c>
      <c r="BR759">
        <f t="shared" si="985"/>
        <v>12932</v>
      </c>
      <c r="BS759">
        <f t="shared" si="986"/>
        <v>12541</v>
      </c>
      <c r="BT759">
        <f t="shared" si="987"/>
        <v>213</v>
      </c>
      <c r="BU759">
        <v>15</v>
      </c>
      <c r="BV759">
        <f t="shared" si="995"/>
        <v>14</v>
      </c>
      <c r="BW759">
        <f t="shared" si="1041"/>
        <v>1053</v>
      </c>
      <c r="BX759" s="178">
        <f t="shared" si="964"/>
        <v>44583</v>
      </c>
      <c r="BY759">
        <f t="shared" si="965"/>
        <v>79</v>
      </c>
      <c r="BZ759">
        <f t="shared" si="966"/>
        <v>79</v>
      </c>
      <c r="CA759">
        <f t="shared" si="967"/>
        <v>0</v>
      </c>
      <c r="CB759" s="178">
        <f t="shared" si="968"/>
        <v>44583</v>
      </c>
      <c r="CC759">
        <f t="shared" si="988"/>
        <v>18238</v>
      </c>
      <c r="CD759">
        <f t="shared" si="969"/>
        <v>13742</v>
      </c>
      <c r="CE759">
        <f t="shared" si="970"/>
        <v>851</v>
      </c>
      <c r="CF759" s="178">
        <f t="shared" si="998"/>
        <v>44583</v>
      </c>
      <c r="CG759">
        <f t="shared" si="1002"/>
        <v>129</v>
      </c>
      <c r="CH759">
        <f t="shared" si="1003"/>
        <v>0</v>
      </c>
      <c r="CI759" s="178">
        <f t="shared" si="971"/>
        <v>44583</v>
      </c>
      <c r="CJ759">
        <f t="shared" si="972"/>
        <v>14</v>
      </c>
      <c r="CK759">
        <f t="shared" si="973"/>
        <v>27</v>
      </c>
      <c r="CL759" s="178">
        <f t="shared" si="974"/>
        <v>44583</v>
      </c>
      <c r="CM759">
        <f t="shared" si="975"/>
        <v>0</v>
      </c>
      <c r="CN759" s="1">
        <f t="shared" si="976"/>
        <v>44583</v>
      </c>
      <c r="CO759" s="281">
        <f t="shared" si="977"/>
        <v>14</v>
      </c>
      <c r="CP759" s="1">
        <f t="shared" si="978"/>
        <v>44583</v>
      </c>
      <c r="CQ759" s="282">
        <f t="shared" si="979"/>
        <v>0</v>
      </c>
      <c r="CR759" s="178">
        <f t="shared" si="980"/>
        <v>44583</v>
      </c>
      <c r="CS759">
        <f t="shared" si="981"/>
        <v>129</v>
      </c>
      <c r="CT759">
        <f t="shared" si="982"/>
        <v>0</v>
      </c>
      <c r="CU759">
        <f t="shared" si="983"/>
        <v>0</v>
      </c>
    </row>
    <row r="760" spans="1:99" ht="18" customHeight="1" x14ac:dyDescent="0.55000000000000004">
      <c r="A760" s="178">
        <v>44584</v>
      </c>
      <c r="B760" s="239">
        <v>39</v>
      </c>
      <c r="C760" s="153">
        <f t="shared" si="911"/>
        <v>12390</v>
      </c>
      <c r="D760" s="153">
        <f t="shared" si="933"/>
        <v>1105</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22"/>
        <v>572</v>
      </c>
      <c r="Z760" s="75">
        <f t="shared" si="939"/>
        <v>44584</v>
      </c>
      <c r="AA760" s="229">
        <f t="shared" si="940"/>
        <v>31438</v>
      </c>
      <c r="AB760" s="229">
        <f t="shared" si="941"/>
        <v>26393</v>
      </c>
      <c r="AC760" s="230">
        <f t="shared" si="942"/>
        <v>1064</v>
      </c>
      <c r="AD760" s="182">
        <f t="shared" si="1023"/>
        <v>102</v>
      </c>
      <c r="AE760" s="242">
        <f t="shared" si="1024"/>
        <v>11829</v>
      </c>
      <c r="AF760" s="154">
        <v>13034</v>
      </c>
      <c r="AG760" s="183">
        <f t="shared" si="1042"/>
        <v>31</v>
      </c>
      <c r="AH760" s="154">
        <v>12572</v>
      </c>
      <c r="AI760" s="183">
        <f t="shared" si="953"/>
        <v>0</v>
      </c>
      <c r="AJ760" s="184">
        <v>213</v>
      </c>
      <c r="AK760" s="185">
        <f t="shared" si="1035"/>
        <v>0</v>
      </c>
      <c r="AL760" s="154">
        <v>79</v>
      </c>
      <c r="AM760" s="183">
        <f t="shared" si="1036"/>
        <v>0</v>
      </c>
      <c r="AN760" s="154">
        <v>79</v>
      </c>
      <c r="AO760" s="183">
        <f t="shared" si="1037"/>
        <v>0</v>
      </c>
      <c r="AP760" s="186">
        <v>0</v>
      </c>
      <c r="AQ760" s="185">
        <f t="shared" si="1038"/>
        <v>87</v>
      </c>
      <c r="AR760" s="154">
        <v>18325</v>
      </c>
      <c r="AS760" s="183">
        <f t="shared" si="1039"/>
        <v>0</v>
      </c>
      <c r="AT760" s="154">
        <v>13742</v>
      </c>
      <c r="AU760" s="183">
        <f t="shared" si="1040"/>
        <v>0</v>
      </c>
      <c r="AV760" s="187">
        <v>851</v>
      </c>
      <c r="AW760" s="237">
        <f t="shared" si="1025"/>
        <v>599</v>
      </c>
      <c r="AX760" s="236">
        <f t="shared" si="1043"/>
        <v>44584</v>
      </c>
      <c r="AY760" s="6">
        <v>6</v>
      </c>
      <c r="AZ760" s="237">
        <f t="shared" si="1026"/>
        <v>504</v>
      </c>
      <c r="BA760" s="237">
        <f t="shared" si="1016"/>
        <v>396</v>
      </c>
      <c r="BB760" s="129">
        <v>3</v>
      </c>
      <c r="BC760" s="27">
        <f t="shared" si="1027"/>
        <v>1107</v>
      </c>
      <c r="BD760" s="237">
        <f t="shared" si="1018"/>
        <v>431</v>
      </c>
      <c r="BE760" s="228">
        <f t="shared" si="944"/>
        <v>44584</v>
      </c>
      <c r="BF760" s="131">
        <f t="shared" si="955"/>
        <v>39</v>
      </c>
      <c r="BG760" s="131">
        <f t="shared" si="1028"/>
        <v>12390</v>
      </c>
      <c r="BH760" s="228">
        <f t="shared" si="1029"/>
        <v>44584</v>
      </c>
      <c r="BI760" s="131">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78">
        <f t="shared" si="984"/>
        <v>44584</v>
      </c>
      <c r="BR760">
        <f t="shared" si="985"/>
        <v>13034</v>
      </c>
      <c r="BS760">
        <f t="shared" si="986"/>
        <v>12572</v>
      </c>
      <c r="BT760">
        <f t="shared" si="987"/>
        <v>213</v>
      </c>
      <c r="BU760">
        <v>15</v>
      </c>
      <c r="BV760">
        <f t="shared" si="995"/>
        <v>102</v>
      </c>
      <c r="BW760">
        <f t="shared" si="1041"/>
        <v>1127</v>
      </c>
      <c r="BX760" s="178">
        <f t="shared" si="964"/>
        <v>44584</v>
      </c>
      <c r="BY760">
        <f t="shared" si="965"/>
        <v>79</v>
      </c>
      <c r="BZ760">
        <f t="shared" si="966"/>
        <v>79</v>
      </c>
      <c r="CA760">
        <f t="shared" si="967"/>
        <v>0</v>
      </c>
      <c r="CB760" s="178">
        <f t="shared" si="968"/>
        <v>44584</v>
      </c>
      <c r="CC760">
        <f t="shared" si="988"/>
        <v>18325</v>
      </c>
      <c r="CD760">
        <f t="shared" si="969"/>
        <v>13742</v>
      </c>
      <c r="CE760">
        <f t="shared" si="970"/>
        <v>851</v>
      </c>
      <c r="CF760" s="178">
        <f t="shared" si="998"/>
        <v>44584</v>
      </c>
      <c r="CG760">
        <f t="shared" si="1002"/>
        <v>87</v>
      </c>
      <c r="CH760">
        <f t="shared" si="1003"/>
        <v>0</v>
      </c>
      <c r="CI760" s="178">
        <f t="shared" si="971"/>
        <v>44584</v>
      </c>
      <c r="CJ760">
        <f t="shared" si="972"/>
        <v>102</v>
      </c>
      <c r="CK760">
        <f t="shared" si="973"/>
        <v>31</v>
      </c>
      <c r="CL760" s="178">
        <f t="shared" si="974"/>
        <v>44584</v>
      </c>
      <c r="CM760">
        <f t="shared" si="975"/>
        <v>0</v>
      </c>
      <c r="CN760" s="1">
        <f t="shared" si="976"/>
        <v>44584</v>
      </c>
      <c r="CO760" s="281">
        <f t="shared" si="977"/>
        <v>102</v>
      </c>
      <c r="CP760" s="1">
        <f t="shared" si="978"/>
        <v>44584</v>
      </c>
      <c r="CQ760" s="282">
        <f t="shared" si="979"/>
        <v>0</v>
      </c>
      <c r="CR760" s="178">
        <f t="shared" si="980"/>
        <v>44584</v>
      </c>
      <c r="CS760">
        <f t="shared" si="981"/>
        <v>87</v>
      </c>
      <c r="CT760">
        <f t="shared" si="982"/>
        <v>0</v>
      </c>
      <c r="CU760">
        <f t="shared" si="983"/>
        <v>0</v>
      </c>
    </row>
    <row r="761" spans="1:99" ht="18" customHeight="1" x14ac:dyDescent="0.55000000000000004">
      <c r="A761" s="178">
        <v>44585</v>
      </c>
      <c r="B761" s="239">
        <v>27</v>
      </c>
      <c r="C761" s="153">
        <f t="shared" ref="C761:C824" si="1044">+B761+C760</f>
        <v>12417</v>
      </c>
      <c r="D761" s="153">
        <f t="shared" si="933"/>
        <v>1079</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22"/>
        <v>573</v>
      </c>
      <c r="Z761" s="75">
        <f t="shared" si="939"/>
        <v>44585</v>
      </c>
      <c r="AA761" s="229">
        <f t="shared" si="940"/>
        <v>31559</v>
      </c>
      <c r="AB761" s="229">
        <f t="shared" si="941"/>
        <v>26423</v>
      </c>
      <c r="AC761" s="230">
        <f t="shared" si="942"/>
        <v>1064</v>
      </c>
      <c r="AD761" s="182">
        <f t="shared" si="1023"/>
        <v>70</v>
      </c>
      <c r="AE761" s="242">
        <f t="shared" si="1024"/>
        <v>11899</v>
      </c>
      <c r="AF761" s="154">
        <v>13104</v>
      </c>
      <c r="AG761" s="183">
        <f t="shared" si="1042"/>
        <v>30</v>
      </c>
      <c r="AH761" s="154">
        <v>12602</v>
      </c>
      <c r="AI761" s="183">
        <f t="shared" si="953"/>
        <v>0</v>
      </c>
      <c r="AJ761" s="184">
        <v>213</v>
      </c>
      <c r="AK761" s="185">
        <f t="shared" si="1035"/>
        <v>0</v>
      </c>
      <c r="AL761" s="154">
        <v>79</v>
      </c>
      <c r="AM761" s="183">
        <f t="shared" si="1036"/>
        <v>0</v>
      </c>
      <c r="AN761" s="154">
        <v>79</v>
      </c>
      <c r="AO761" s="183">
        <f t="shared" si="1037"/>
        <v>0</v>
      </c>
      <c r="AP761" s="186">
        <v>0</v>
      </c>
      <c r="AQ761" s="185">
        <f t="shared" si="1038"/>
        <v>51</v>
      </c>
      <c r="AR761" s="154">
        <v>18376</v>
      </c>
      <c r="AS761" s="183">
        <f t="shared" si="1039"/>
        <v>0</v>
      </c>
      <c r="AT761" s="154">
        <v>13742</v>
      </c>
      <c r="AU761" s="183">
        <f t="shared" si="1040"/>
        <v>0</v>
      </c>
      <c r="AV761" s="187">
        <v>851</v>
      </c>
      <c r="AW761" s="237">
        <f t="shared" si="1025"/>
        <v>600</v>
      </c>
      <c r="AX761" s="236">
        <f t="shared" si="1043"/>
        <v>44585</v>
      </c>
      <c r="AY761" s="6">
        <v>5</v>
      </c>
      <c r="AZ761" s="237">
        <f t="shared" si="1026"/>
        <v>509</v>
      </c>
      <c r="BA761" s="237">
        <f t="shared" si="1016"/>
        <v>397</v>
      </c>
      <c r="BB761" s="129">
        <v>2</v>
      </c>
      <c r="BC761" s="27">
        <f t="shared" si="1027"/>
        <v>1109</v>
      </c>
      <c r="BD761" s="237">
        <f t="shared" si="1018"/>
        <v>432</v>
      </c>
      <c r="BE761" s="228">
        <f t="shared" si="944"/>
        <v>44585</v>
      </c>
      <c r="BF761" s="131">
        <f t="shared" si="955"/>
        <v>27</v>
      </c>
      <c r="BG761" s="131">
        <f t="shared" si="1028"/>
        <v>12417</v>
      </c>
      <c r="BH761" s="228">
        <f t="shared" si="1029"/>
        <v>44585</v>
      </c>
      <c r="BI761" s="131">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78">
        <f t="shared" si="984"/>
        <v>44585</v>
      </c>
      <c r="BR761">
        <f t="shared" si="985"/>
        <v>13104</v>
      </c>
      <c r="BS761">
        <f t="shared" si="986"/>
        <v>12602</v>
      </c>
      <c r="BT761">
        <f t="shared" si="987"/>
        <v>213</v>
      </c>
      <c r="BU761">
        <v>15</v>
      </c>
      <c r="BV761">
        <f t="shared" si="995"/>
        <v>70</v>
      </c>
      <c r="BW761">
        <f t="shared" si="1041"/>
        <v>1115</v>
      </c>
      <c r="BX761" s="178">
        <f t="shared" si="964"/>
        <v>44585</v>
      </c>
      <c r="BY761">
        <f t="shared" si="965"/>
        <v>79</v>
      </c>
      <c r="BZ761">
        <f t="shared" si="966"/>
        <v>79</v>
      </c>
      <c r="CA761">
        <f t="shared" si="967"/>
        <v>0</v>
      </c>
      <c r="CB761" s="178">
        <f t="shared" si="968"/>
        <v>44585</v>
      </c>
      <c r="CC761">
        <f t="shared" si="988"/>
        <v>18376</v>
      </c>
      <c r="CD761">
        <f t="shared" si="969"/>
        <v>13742</v>
      </c>
      <c r="CE761">
        <f t="shared" si="970"/>
        <v>851</v>
      </c>
      <c r="CF761" s="178">
        <f t="shared" si="998"/>
        <v>44585</v>
      </c>
      <c r="CG761">
        <f t="shared" si="1002"/>
        <v>51</v>
      </c>
      <c r="CH761">
        <f t="shared" si="1003"/>
        <v>0</v>
      </c>
      <c r="CI761" s="178">
        <f t="shared" si="971"/>
        <v>44585</v>
      </c>
      <c r="CJ761">
        <f t="shared" si="972"/>
        <v>70</v>
      </c>
      <c r="CK761">
        <f t="shared" si="973"/>
        <v>30</v>
      </c>
      <c r="CL761" s="178">
        <f t="shared" si="974"/>
        <v>44585</v>
      </c>
      <c r="CM761">
        <f t="shared" si="975"/>
        <v>0</v>
      </c>
      <c r="CN761" s="1">
        <f t="shared" si="976"/>
        <v>44585</v>
      </c>
      <c r="CO761" s="281">
        <f t="shared" si="977"/>
        <v>70</v>
      </c>
      <c r="CP761" s="1">
        <f t="shared" si="978"/>
        <v>44585</v>
      </c>
      <c r="CQ761" s="282">
        <f t="shared" si="979"/>
        <v>0</v>
      </c>
      <c r="CR761" s="178">
        <f t="shared" si="980"/>
        <v>44585</v>
      </c>
      <c r="CS761">
        <f t="shared" si="981"/>
        <v>51</v>
      </c>
      <c r="CT761">
        <f t="shared" si="982"/>
        <v>0</v>
      </c>
      <c r="CU761">
        <f t="shared" si="983"/>
        <v>0</v>
      </c>
    </row>
    <row r="762" spans="1:99" ht="18" customHeight="1" x14ac:dyDescent="0.55000000000000004">
      <c r="A762" s="178">
        <v>44586</v>
      </c>
      <c r="B762" s="239">
        <v>20</v>
      </c>
      <c r="C762" s="153">
        <f t="shared" si="1044"/>
        <v>12437</v>
      </c>
      <c r="D762" s="153">
        <f t="shared" si="933"/>
        <v>1050</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22"/>
        <v>574</v>
      </c>
      <c r="Z762" s="75">
        <f t="shared" si="939"/>
        <v>44586</v>
      </c>
      <c r="AA762" s="229">
        <f t="shared" si="940"/>
        <v>31671</v>
      </c>
      <c r="AB762" s="229">
        <f t="shared" si="941"/>
        <v>26444</v>
      </c>
      <c r="AC762" s="230">
        <f t="shared" si="942"/>
        <v>1064</v>
      </c>
      <c r="AD762" s="182">
        <f t="shared" si="1023"/>
        <v>77</v>
      </c>
      <c r="AE762" s="242">
        <f t="shared" si="1024"/>
        <v>11976</v>
      </c>
      <c r="AF762" s="154">
        <v>13181</v>
      </c>
      <c r="AG762" s="183">
        <f t="shared" si="1042"/>
        <v>21</v>
      </c>
      <c r="AH762" s="154">
        <v>12623</v>
      </c>
      <c r="AI762" s="183">
        <f t="shared" si="953"/>
        <v>0</v>
      </c>
      <c r="AJ762" s="184">
        <v>213</v>
      </c>
      <c r="AK762" s="185">
        <f t="shared" si="1035"/>
        <v>0</v>
      </c>
      <c r="AL762" s="154">
        <v>79</v>
      </c>
      <c r="AM762" s="183">
        <f t="shared" si="1036"/>
        <v>0</v>
      </c>
      <c r="AN762" s="154">
        <v>79</v>
      </c>
      <c r="AO762" s="183">
        <f t="shared" si="1037"/>
        <v>0</v>
      </c>
      <c r="AP762" s="186">
        <v>0</v>
      </c>
      <c r="AQ762" s="185">
        <f t="shared" si="1038"/>
        <v>35</v>
      </c>
      <c r="AR762" s="154">
        <v>18411</v>
      </c>
      <c r="AS762" s="183">
        <f t="shared" si="1039"/>
        <v>0</v>
      </c>
      <c r="AT762" s="154">
        <v>13742</v>
      </c>
      <c r="AU762" s="183">
        <f t="shared" si="1040"/>
        <v>0</v>
      </c>
      <c r="AV762" s="187">
        <v>851</v>
      </c>
      <c r="AW762" s="237">
        <f t="shared" si="1025"/>
        <v>601</v>
      </c>
      <c r="AX762" s="236">
        <f t="shared" si="1043"/>
        <v>44586</v>
      </c>
      <c r="AY762" s="6">
        <v>14</v>
      </c>
      <c r="AZ762" s="237">
        <f t="shared" si="1026"/>
        <v>523</v>
      </c>
      <c r="BA762" s="237">
        <f t="shared" si="1016"/>
        <v>398</v>
      </c>
      <c r="BB762" s="129">
        <v>1</v>
      </c>
      <c r="BC762" s="27">
        <f t="shared" si="1027"/>
        <v>1110</v>
      </c>
      <c r="BD762" s="237">
        <f t="shared" si="1018"/>
        <v>433</v>
      </c>
      <c r="BE762" s="228">
        <f t="shared" si="944"/>
        <v>44586</v>
      </c>
      <c r="BF762" s="131">
        <f t="shared" si="955"/>
        <v>20</v>
      </c>
      <c r="BG762" s="131">
        <f t="shared" si="1028"/>
        <v>12437</v>
      </c>
      <c r="BH762" s="228">
        <f t="shared" si="1029"/>
        <v>44586</v>
      </c>
      <c r="BI762" s="131">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78">
        <f t="shared" si="984"/>
        <v>44586</v>
      </c>
      <c r="BR762">
        <f t="shared" si="985"/>
        <v>13181</v>
      </c>
      <c r="BS762">
        <f t="shared" si="986"/>
        <v>12623</v>
      </c>
      <c r="BT762">
        <f t="shared" si="987"/>
        <v>213</v>
      </c>
      <c r="BU762">
        <v>15</v>
      </c>
      <c r="BV762">
        <f t="shared" si="995"/>
        <v>77</v>
      </c>
      <c r="BW762">
        <f t="shared" si="1041"/>
        <v>1138</v>
      </c>
      <c r="BX762" s="178">
        <f t="shared" si="964"/>
        <v>44586</v>
      </c>
      <c r="BY762">
        <f t="shared" si="965"/>
        <v>79</v>
      </c>
      <c r="BZ762">
        <f t="shared" si="966"/>
        <v>79</v>
      </c>
      <c r="CA762">
        <f t="shared" si="967"/>
        <v>0</v>
      </c>
      <c r="CB762" s="178">
        <f t="shared" si="968"/>
        <v>44586</v>
      </c>
      <c r="CC762">
        <f t="shared" si="988"/>
        <v>18411</v>
      </c>
      <c r="CD762">
        <f t="shared" si="969"/>
        <v>13742</v>
      </c>
      <c r="CE762">
        <f t="shared" si="970"/>
        <v>851</v>
      </c>
      <c r="CF762" s="178">
        <f t="shared" si="998"/>
        <v>44586</v>
      </c>
      <c r="CG762">
        <f t="shared" si="1002"/>
        <v>35</v>
      </c>
      <c r="CH762">
        <f t="shared" si="1003"/>
        <v>0</v>
      </c>
      <c r="CI762" s="178">
        <f t="shared" si="971"/>
        <v>44586</v>
      </c>
      <c r="CJ762">
        <f t="shared" si="972"/>
        <v>77</v>
      </c>
      <c r="CK762">
        <f t="shared" si="973"/>
        <v>21</v>
      </c>
      <c r="CL762" s="178">
        <f t="shared" si="974"/>
        <v>44586</v>
      </c>
      <c r="CM762">
        <f t="shared" si="975"/>
        <v>0</v>
      </c>
      <c r="CN762" s="1">
        <f t="shared" si="976"/>
        <v>44586</v>
      </c>
      <c r="CO762" s="281">
        <f t="shared" si="977"/>
        <v>77</v>
      </c>
      <c r="CP762" s="1">
        <f t="shared" si="978"/>
        <v>44586</v>
      </c>
      <c r="CQ762" s="282">
        <f t="shared" si="979"/>
        <v>0</v>
      </c>
      <c r="CR762" s="178">
        <f t="shared" si="980"/>
        <v>44586</v>
      </c>
      <c r="CS762">
        <f t="shared" si="981"/>
        <v>35</v>
      </c>
      <c r="CT762">
        <f t="shared" si="982"/>
        <v>0</v>
      </c>
      <c r="CU762">
        <f t="shared" si="983"/>
        <v>0</v>
      </c>
    </row>
    <row r="763" spans="1:99" ht="18" customHeight="1" x14ac:dyDescent="0.55000000000000004">
      <c r="A763" s="178">
        <v>44587</v>
      </c>
      <c r="B763" s="239">
        <v>38</v>
      </c>
      <c r="C763" s="153">
        <f t="shared" si="1044"/>
        <v>12475</v>
      </c>
      <c r="D763" s="153">
        <f t="shared" si="933"/>
        <v>1033</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22"/>
        <v>575</v>
      </c>
      <c r="Z763" s="75">
        <f t="shared" si="939"/>
        <v>44587</v>
      </c>
      <c r="AA763" s="229">
        <f t="shared" si="940"/>
        <v>31844</v>
      </c>
      <c r="AB763" s="229">
        <f t="shared" si="941"/>
        <v>26476</v>
      </c>
      <c r="AC763" s="230">
        <f t="shared" si="942"/>
        <v>1064</v>
      </c>
      <c r="AD763" s="182">
        <f t="shared" si="1023"/>
        <v>81</v>
      </c>
      <c r="AE763" s="242">
        <f t="shared" si="1024"/>
        <v>12057</v>
      </c>
      <c r="AF763" s="154">
        <v>13262</v>
      </c>
      <c r="AG763" s="183">
        <f t="shared" si="1042"/>
        <v>32</v>
      </c>
      <c r="AH763" s="154">
        <v>12655</v>
      </c>
      <c r="AI763" s="183">
        <f t="shared" si="953"/>
        <v>0</v>
      </c>
      <c r="AJ763" s="184">
        <v>213</v>
      </c>
      <c r="AK763" s="185">
        <f t="shared" si="1035"/>
        <v>0</v>
      </c>
      <c r="AL763" s="154">
        <v>79</v>
      </c>
      <c r="AM763" s="183">
        <f t="shared" si="1036"/>
        <v>0</v>
      </c>
      <c r="AN763" s="154">
        <v>79</v>
      </c>
      <c r="AO763" s="183">
        <f t="shared" si="1037"/>
        <v>0</v>
      </c>
      <c r="AP763" s="186">
        <v>0</v>
      </c>
      <c r="AQ763" s="185">
        <f t="shared" si="1038"/>
        <v>92</v>
      </c>
      <c r="AR763" s="154">
        <v>18503</v>
      </c>
      <c r="AS763" s="183">
        <f t="shared" si="1039"/>
        <v>0</v>
      </c>
      <c r="AT763" s="154">
        <v>13742</v>
      </c>
      <c r="AU763" s="183">
        <f t="shared" si="1040"/>
        <v>0</v>
      </c>
      <c r="AV763" s="187">
        <v>851</v>
      </c>
      <c r="AW763" s="237">
        <f t="shared" si="1025"/>
        <v>602</v>
      </c>
      <c r="AX763" s="236">
        <f t="shared" si="1043"/>
        <v>44587</v>
      </c>
      <c r="AY763" s="6">
        <v>5</v>
      </c>
      <c r="AZ763" s="237">
        <f t="shared" si="1026"/>
        <v>528</v>
      </c>
      <c r="BA763" s="237">
        <f t="shared" si="1016"/>
        <v>396</v>
      </c>
      <c r="BB763" s="129">
        <v>4</v>
      </c>
      <c r="BC763" s="27">
        <f t="shared" si="1027"/>
        <v>1114</v>
      </c>
      <c r="BD763" s="237">
        <f t="shared" si="1018"/>
        <v>431</v>
      </c>
      <c r="BE763" s="228">
        <f t="shared" si="944"/>
        <v>44587</v>
      </c>
      <c r="BF763" s="131">
        <f t="shared" si="955"/>
        <v>38</v>
      </c>
      <c r="BG763" s="131">
        <f t="shared" si="1028"/>
        <v>12475</v>
      </c>
      <c r="BH763" s="228">
        <f t="shared" si="1029"/>
        <v>44587</v>
      </c>
      <c r="BI763" s="131">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78">
        <f t="shared" si="984"/>
        <v>44587</v>
      </c>
      <c r="BR763">
        <f t="shared" si="985"/>
        <v>13262</v>
      </c>
      <c r="BS763">
        <f t="shared" si="986"/>
        <v>12655</v>
      </c>
      <c r="BT763">
        <f t="shared" si="987"/>
        <v>213</v>
      </c>
      <c r="BU763">
        <v>15</v>
      </c>
      <c r="BV763">
        <f t="shared" si="995"/>
        <v>81</v>
      </c>
      <c r="BW763">
        <f t="shared" si="1041"/>
        <v>1134</v>
      </c>
      <c r="BX763" s="178">
        <f t="shared" si="964"/>
        <v>44587</v>
      </c>
      <c r="BY763">
        <f t="shared" si="965"/>
        <v>79</v>
      </c>
      <c r="BZ763">
        <f t="shared" si="966"/>
        <v>79</v>
      </c>
      <c r="CA763">
        <f t="shared" si="967"/>
        <v>0</v>
      </c>
      <c r="CB763" s="178">
        <f t="shared" si="968"/>
        <v>44587</v>
      </c>
      <c r="CC763">
        <f t="shared" si="988"/>
        <v>18503</v>
      </c>
      <c r="CD763">
        <f t="shared" si="969"/>
        <v>13742</v>
      </c>
      <c r="CE763">
        <f t="shared" si="970"/>
        <v>851</v>
      </c>
      <c r="CF763" s="178">
        <f t="shared" si="998"/>
        <v>44587</v>
      </c>
      <c r="CG763">
        <f t="shared" si="1002"/>
        <v>92</v>
      </c>
      <c r="CH763">
        <f t="shared" si="1003"/>
        <v>0</v>
      </c>
      <c r="CI763" s="178">
        <f t="shared" si="971"/>
        <v>44587</v>
      </c>
      <c r="CJ763">
        <f t="shared" si="972"/>
        <v>81</v>
      </c>
      <c r="CK763">
        <f t="shared" si="973"/>
        <v>32</v>
      </c>
      <c r="CL763" s="178">
        <f t="shared" si="974"/>
        <v>44587</v>
      </c>
      <c r="CM763">
        <f t="shared" si="975"/>
        <v>0</v>
      </c>
      <c r="CN763" s="1">
        <f t="shared" si="976"/>
        <v>44587</v>
      </c>
      <c r="CO763" s="281">
        <f t="shared" si="977"/>
        <v>81</v>
      </c>
      <c r="CP763" s="1">
        <f t="shared" si="978"/>
        <v>44587</v>
      </c>
      <c r="CQ763" s="282">
        <f t="shared" si="979"/>
        <v>0</v>
      </c>
      <c r="CR763" s="178">
        <f t="shared" si="980"/>
        <v>44587</v>
      </c>
      <c r="CS763">
        <f t="shared" si="981"/>
        <v>92</v>
      </c>
      <c r="CT763">
        <f t="shared" si="982"/>
        <v>0</v>
      </c>
      <c r="CU763">
        <f t="shared" si="983"/>
        <v>0</v>
      </c>
    </row>
    <row r="764" spans="1:99" ht="18" customHeight="1" x14ac:dyDescent="0.55000000000000004">
      <c r="A764" s="178">
        <v>44588</v>
      </c>
      <c r="B764" s="239">
        <v>25</v>
      </c>
      <c r="C764" s="153">
        <f t="shared" si="1044"/>
        <v>12500</v>
      </c>
      <c r="D764" s="153">
        <f t="shared" si="933"/>
        <v>996</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22"/>
        <v>576</v>
      </c>
      <c r="Z764" s="75">
        <f t="shared" si="939"/>
        <v>44588</v>
      </c>
      <c r="AA764" s="229">
        <f t="shared" si="940"/>
        <v>32095</v>
      </c>
      <c r="AB764" s="229">
        <f t="shared" si="941"/>
        <v>26508</v>
      </c>
      <c r="AC764" s="230">
        <f t="shared" si="942"/>
        <v>1064</v>
      </c>
      <c r="AD764" s="182">
        <f t="shared" si="1023"/>
        <v>188</v>
      </c>
      <c r="AE764" s="242">
        <f t="shared" si="1024"/>
        <v>12245</v>
      </c>
      <c r="AF764" s="154">
        <v>13450</v>
      </c>
      <c r="AG764" s="183">
        <f t="shared" si="1042"/>
        <v>32</v>
      </c>
      <c r="AH764" s="154">
        <v>12687</v>
      </c>
      <c r="AI764" s="183">
        <f t="shared" si="953"/>
        <v>0</v>
      </c>
      <c r="AJ764" s="184">
        <v>213</v>
      </c>
      <c r="AK764" s="185">
        <f t="shared" si="1035"/>
        <v>0</v>
      </c>
      <c r="AL764" s="154">
        <v>79</v>
      </c>
      <c r="AM764" s="183">
        <f t="shared" si="1036"/>
        <v>0</v>
      </c>
      <c r="AN764" s="154">
        <v>79</v>
      </c>
      <c r="AO764" s="183">
        <f t="shared" si="1037"/>
        <v>0</v>
      </c>
      <c r="AP764" s="186">
        <v>0</v>
      </c>
      <c r="AQ764" s="185">
        <f t="shared" si="1038"/>
        <v>63</v>
      </c>
      <c r="AR764" s="154">
        <v>18566</v>
      </c>
      <c r="AS764" s="183">
        <f t="shared" si="1039"/>
        <v>0</v>
      </c>
      <c r="AT764" s="154">
        <v>13742</v>
      </c>
      <c r="AU764" s="183">
        <f t="shared" si="1040"/>
        <v>0</v>
      </c>
      <c r="AV764" s="187">
        <v>851</v>
      </c>
      <c r="AW764" s="237">
        <f t="shared" si="1025"/>
        <v>603</v>
      </c>
      <c r="AX764" s="236">
        <f t="shared" si="1043"/>
        <v>44588</v>
      </c>
      <c r="AY764" s="6">
        <v>8</v>
      </c>
      <c r="AZ764" s="237">
        <f t="shared" si="1026"/>
        <v>536</v>
      </c>
      <c r="BA764" s="237">
        <f t="shared" si="1016"/>
        <v>397</v>
      </c>
      <c r="BB764" s="129">
        <v>0</v>
      </c>
      <c r="BC764" s="27">
        <f t="shared" si="1027"/>
        <v>1114</v>
      </c>
      <c r="BD764" s="237">
        <f t="shared" si="1018"/>
        <v>432</v>
      </c>
      <c r="BE764" s="228">
        <f t="shared" si="944"/>
        <v>44588</v>
      </c>
      <c r="BF764" s="131">
        <f t="shared" si="955"/>
        <v>25</v>
      </c>
      <c r="BG764" s="131">
        <f t="shared" si="1028"/>
        <v>12500</v>
      </c>
      <c r="BH764" s="228">
        <f t="shared" si="1029"/>
        <v>44588</v>
      </c>
      <c r="BI764" s="131">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78">
        <f t="shared" si="984"/>
        <v>44588</v>
      </c>
      <c r="BR764">
        <f t="shared" si="985"/>
        <v>13450</v>
      </c>
      <c r="BS764">
        <f t="shared" si="986"/>
        <v>12687</v>
      </c>
      <c r="BT764">
        <f t="shared" si="987"/>
        <v>213</v>
      </c>
      <c r="BU764">
        <v>15</v>
      </c>
      <c r="BV764">
        <f t="shared" si="995"/>
        <v>188</v>
      </c>
      <c r="BW764">
        <f t="shared" si="1041"/>
        <v>1315</v>
      </c>
      <c r="BX764" s="178">
        <f t="shared" si="964"/>
        <v>44588</v>
      </c>
      <c r="BY764">
        <f t="shared" si="965"/>
        <v>79</v>
      </c>
      <c r="BZ764">
        <f t="shared" si="966"/>
        <v>79</v>
      </c>
      <c r="CA764">
        <f t="shared" si="967"/>
        <v>0</v>
      </c>
      <c r="CB764" s="178">
        <f t="shared" si="968"/>
        <v>44588</v>
      </c>
      <c r="CC764">
        <f t="shared" si="988"/>
        <v>18566</v>
      </c>
      <c r="CD764">
        <f t="shared" si="969"/>
        <v>13742</v>
      </c>
      <c r="CE764">
        <f t="shared" si="970"/>
        <v>851</v>
      </c>
      <c r="CF764" s="178">
        <f t="shared" si="998"/>
        <v>44588</v>
      </c>
      <c r="CG764">
        <f t="shared" si="1002"/>
        <v>63</v>
      </c>
      <c r="CH764">
        <f t="shared" si="1003"/>
        <v>0</v>
      </c>
      <c r="CI764" s="178">
        <f t="shared" si="971"/>
        <v>44588</v>
      </c>
      <c r="CJ764">
        <f t="shared" si="972"/>
        <v>188</v>
      </c>
      <c r="CK764">
        <f t="shared" si="973"/>
        <v>32</v>
      </c>
      <c r="CL764" s="178">
        <f t="shared" si="974"/>
        <v>44588</v>
      </c>
      <c r="CM764">
        <f t="shared" si="975"/>
        <v>0</v>
      </c>
      <c r="CN764" s="1">
        <f t="shared" si="976"/>
        <v>44588</v>
      </c>
      <c r="CO764" s="281">
        <f t="shared" si="977"/>
        <v>188</v>
      </c>
      <c r="CP764" s="1">
        <f t="shared" si="978"/>
        <v>44588</v>
      </c>
      <c r="CQ764" s="282">
        <f t="shared" si="979"/>
        <v>0</v>
      </c>
      <c r="CR764" s="178">
        <f t="shared" si="980"/>
        <v>44588</v>
      </c>
      <c r="CS764">
        <f t="shared" si="981"/>
        <v>63</v>
      </c>
      <c r="CT764">
        <f t="shared" si="982"/>
        <v>0</v>
      </c>
      <c r="CU764">
        <f t="shared" si="983"/>
        <v>0</v>
      </c>
    </row>
    <row r="765" spans="1:99" ht="18" customHeight="1" x14ac:dyDescent="0.55000000000000004">
      <c r="A765" s="178">
        <v>44589</v>
      </c>
      <c r="B765" s="239">
        <v>22</v>
      </c>
      <c r="C765" s="153">
        <f t="shared" si="1044"/>
        <v>12522</v>
      </c>
      <c r="D765" s="153">
        <f t="shared" si="933"/>
        <v>960</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22"/>
        <v>577</v>
      </c>
      <c r="Z765" s="75">
        <f t="shared" si="939"/>
        <v>44589</v>
      </c>
      <c r="AA765" s="229">
        <f t="shared" si="940"/>
        <v>32246</v>
      </c>
      <c r="AB765" s="229">
        <f t="shared" si="941"/>
        <v>26531</v>
      </c>
      <c r="AC765" s="230">
        <f t="shared" si="942"/>
        <v>1064</v>
      </c>
      <c r="AD765" s="182">
        <f t="shared" si="1023"/>
        <v>83</v>
      </c>
      <c r="AE765" s="242">
        <f t="shared" si="1024"/>
        <v>12328</v>
      </c>
      <c r="AF765" s="154">
        <v>13533</v>
      </c>
      <c r="AG765" s="183">
        <f t="shared" si="1042"/>
        <v>23</v>
      </c>
      <c r="AH765" s="154">
        <v>12710</v>
      </c>
      <c r="AI765" s="183">
        <f t="shared" si="953"/>
        <v>0</v>
      </c>
      <c r="AJ765" s="184">
        <v>213</v>
      </c>
      <c r="AK765" s="185">
        <f t="shared" si="1035"/>
        <v>0</v>
      </c>
      <c r="AL765" s="154">
        <v>79</v>
      </c>
      <c r="AM765" s="183">
        <f t="shared" si="1036"/>
        <v>0</v>
      </c>
      <c r="AN765" s="154">
        <v>79</v>
      </c>
      <c r="AO765" s="183">
        <f t="shared" si="1037"/>
        <v>0</v>
      </c>
      <c r="AP765" s="186">
        <v>0</v>
      </c>
      <c r="AQ765" s="185">
        <f t="shared" si="1038"/>
        <v>68</v>
      </c>
      <c r="AR765" s="154">
        <v>18634</v>
      </c>
      <c r="AS765" s="183">
        <f t="shared" si="1039"/>
        <v>0</v>
      </c>
      <c r="AT765" s="154">
        <v>13742</v>
      </c>
      <c r="AU765" s="183">
        <f t="shared" si="1040"/>
        <v>0</v>
      </c>
      <c r="AV765" s="187">
        <v>851</v>
      </c>
      <c r="AW765" s="237">
        <f t="shared" si="1025"/>
        <v>604</v>
      </c>
      <c r="AX765" s="236">
        <f t="shared" si="1043"/>
        <v>44589</v>
      </c>
      <c r="AY765" s="6">
        <v>5</v>
      </c>
      <c r="AZ765" s="237">
        <f t="shared" si="1026"/>
        <v>541</v>
      </c>
      <c r="BA765" s="237">
        <f t="shared" si="1016"/>
        <v>398</v>
      </c>
      <c r="BB765" s="129">
        <v>1</v>
      </c>
      <c r="BC765" s="27">
        <f t="shared" si="1027"/>
        <v>1115</v>
      </c>
      <c r="BD765" s="237">
        <f t="shared" si="1018"/>
        <v>433</v>
      </c>
      <c r="BE765" s="228">
        <f t="shared" si="944"/>
        <v>44589</v>
      </c>
      <c r="BF765" s="131">
        <f t="shared" si="955"/>
        <v>22</v>
      </c>
      <c r="BG765" s="131">
        <f t="shared" si="1028"/>
        <v>12522</v>
      </c>
      <c r="BH765" s="228">
        <f t="shared" si="1029"/>
        <v>44589</v>
      </c>
      <c r="BI765" s="131">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78">
        <f t="shared" si="984"/>
        <v>44589</v>
      </c>
      <c r="BR765">
        <f t="shared" si="985"/>
        <v>13533</v>
      </c>
      <c r="BS765">
        <f t="shared" si="986"/>
        <v>12710</v>
      </c>
      <c r="BT765">
        <f t="shared" si="987"/>
        <v>213</v>
      </c>
      <c r="BU765">
        <v>15</v>
      </c>
      <c r="BV765">
        <f t="shared" si="995"/>
        <v>83</v>
      </c>
      <c r="BW765">
        <f t="shared" si="1041"/>
        <v>1198</v>
      </c>
      <c r="BX765" s="178">
        <f t="shared" ref="BX765:BX796" si="1045">+A765</f>
        <v>44589</v>
      </c>
      <c r="BY765">
        <f t="shared" ref="BY765:BY796" si="1046">+AL765</f>
        <v>79</v>
      </c>
      <c r="BZ765">
        <f t="shared" ref="BZ765:BZ796" si="1047">+AN765</f>
        <v>79</v>
      </c>
      <c r="CA765">
        <f t="shared" ref="CA765:CA796" si="1048">+AP765</f>
        <v>0</v>
      </c>
      <c r="CB765" s="178">
        <f t="shared" ref="CB765:CB796" si="1049">+A765</f>
        <v>44589</v>
      </c>
      <c r="CC765">
        <f t="shared" si="988"/>
        <v>18634</v>
      </c>
      <c r="CD765">
        <f t="shared" ref="CD765:CD796" si="1050">+AT765</f>
        <v>13742</v>
      </c>
      <c r="CE765">
        <f t="shared" ref="CE765:CE796" si="1051">+AV765</f>
        <v>851</v>
      </c>
      <c r="CF765" s="178">
        <f t="shared" si="998"/>
        <v>44589</v>
      </c>
      <c r="CG765">
        <f t="shared" si="1002"/>
        <v>68</v>
      </c>
      <c r="CH765">
        <f t="shared" si="1003"/>
        <v>0</v>
      </c>
      <c r="CI765" s="178">
        <f t="shared" ref="CI765:CI796" si="1052">+A765</f>
        <v>44589</v>
      </c>
      <c r="CJ765">
        <f t="shared" ref="CJ765:CJ796" si="1053">+AD765</f>
        <v>83</v>
      </c>
      <c r="CK765">
        <f t="shared" ref="CK765:CK796" si="1054">+AG765</f>
        <v>23</v>
      </c>
      <c r="CL765" s="178">
        <f t="shared" ref="CL765:CL796" si="1055">+A765</f>
        <v>44589</v>
      </c>
      <c r="CM765">
        <f t="shared" ref="CM765:CM796" si="1056">+AI765</f>
        <v>0</v>
      </c>
      <c r="CN765" s="1">
        <f t="shared" ref="CN765:CN796" si="1057">+Z765</f>
        <v>44589</v>
      </c>
      <c r="CO765" s="281">
        <f t="shared" ref="CO765:CO796" si="1058">+AD765</f>
        <v>83</v>
      </c>
      <c r="CP765" s="1">
        <f t="shared" ref="CP765:CP796" si="1059">+Z765</f>
        <v>44589</v>
      </c>
      <c r="CQ765" s="282">
        <f t="shared" ref="CQ765:CQ796" si="1060">+AI765</f>
        <v>0</v>
      </c>
      <c r="CR765" s="178">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78">
        <v>44590</v>
      </c>
      <c r="B766" s="239">
        <v>27</v>
      </c>
      <c r="C766" s="153">
        <f t="shared" si="1044"/>
        <v>12549</v>
      </c>
      <c r="D766" s="153">
        <f t="shared" ref="D766:D819" si="1065">+C766-F766</f>
        <v>918</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22"/>
        <v>578</v>
      </c>
      <c r="Z766" s="75">
        <f t="shared" si="939"/>
        <v>44590</v>
      </c>
      <c r="AA766" s="229">
        <f t="shared" si="940"/>
        <v>32373</v>
      </c>
      <c r="AB766" s="229">
        <f t="shared" si="941"/>
        <v>26551</v>
      </c>
      <c r="AC766" s="230">
        <f t="shared" si="942"/>
        <v>1064</v>
      </c>
      <c r="AD766" s="182">
        <f t="shared" si="1023"/>
        <v>80</v>
      </c>
      <c r="AE766" s="242">
        <f t="shared" si="1024"/>
        <v>12408</v>
      </c>
      <c r="AF766" s="154">
        <v>13613</v>
      </c>
      <c r="AG766" s="183">
        <f t="shared" si="1042"/>
        <v>20</v>
      </c>
      <c r="AH766" s="154">
        <v>12730</v>
      </c>
      <c r="AI766" s="183">
        <f t="shared" si="953"/>
        <v>0</v>
      </c>
      <c r="AJ766" s="184">
        <v>213</v>
      </c>
      <c r="AK766" s="185">
        <f t="shared" si="1035"/>
        <v>0</v>
      </c>
      <c r="AL766" s="154">
        <v>79</v>
      </c>
      <c r="AM766" s="183">
        <f t="shared" si="1036"/>
        <v>0</v>
      </c>
      <c r="AN766" s="154">
        <v>79</v>
      </c>
      <c r="AO766" s="183">
        <f t="shared" si="1037"/>
        <v>0</v>
      </c>
      <c r="AP766" s="186">
        <v>0</v>
      </c>
      <c r="AQ766" s="185">
        <f t="shared" si="1038"/>
        <v>47</v>
      </c>
      <c r="AR766" s="154">
        <v>18681</v>
      </c>
      <c r="AS766" s="183">
        <f t="shared" si="1039"/>
        <v>0</v>
      </c>
      <c r="AT766" s="154">
        <v>13742</v>
      </c>
      <c r="AU766" s="183">
        <f t="shared" si="1040"/>
        <v>0</v>
      </c>
      <c r="AV766" s="187">
        <v>851</v>
      </c>
      <c r="AW766" s="237">
        <f t="shared" si="1025"/>
        <v>605</v>
      </c>
      <c r="AX766" s="236">
        <f t="shared" si="1043"/>
        <v>44590</v>
      </c>
      <c r="AY766" s="6">
        <v>20</v>
      </c>
      <c r="AZ766" s="237">
        <f t="shared" si="1026"/>
        <v>561</v>
      </c>
      <c r="BA766" s="237">
        <f t="shared" si="1016"/>
        <v>399</v>
      </c>
      <c r="BB766" s="129">
        <v>0</v>
      </c>
      <c r="BC766" s="27">
        <f t="shared" si="1027"/>
        <v>1115</v>
      </c>
      <c r="BD766" s="237">
        <f t="shared" si="1018"/>
        <v>434</v>
      </c>
      <c r="BE766" s="228">
        <f t="shared" si="944"/>
        <v>44590</v>
      </c>
      <c r="BF766" s="131">
        <f t="shared" si="955"/>
        <v>27</v>
      </c>
      <c r="BG766" s="131">
        <f t="shared" si="1028"/>
        <v>12549</v>
      </c>
      <c r="BH766" s="228">
        <f t="shared" si="1029"/>
        <v>44590</v>
      </c>
      <c r="BI766" s="131">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78">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78">
        <f t="shared" si="1045"/>
        <v>44590</v>
      </c>
      <c r="BY766">
        <f t="shared" si="1046"/>
        <v>79</v>
      </c>
      <c r="BZ766">
        <f t="shared" si="1047"/>
        <v>79</v>
      </c>
      <c r="CA766">
        <f t="shared" si="1048"/>
        <v>0</v>
      </c>
      <c r="CB766" s="178">
        <f t="shared" si="1049"/>
        <v>44590</v>
      </c>
      <c r="CC766">
        <f t="shared" ref="CC766:CC797" si="1070">+AR766</f>
        <v>18681</v>
      </c>
      <c r="CD766">
        <f t="shared" si="1050"/>
        <v>13742</v>
      </c>
      <c r="CE766">
        <f t="shared" si="1051"/>
        <v>851</v>
      </c>
      <c r="CF766" s="178">
        <f t="shared" si="998"/>
        <v>44590</v>
      </c>
      <c r="CG766">
        <f t="shared" si="1002"/>
        <v>47</v>
      </c>
      <c r="CH766">
        <f t="shared" si="1003"/>
        <v>0</v>
      </c>
      <c r="CI766" s="178">
        <f t="shared" si="1052"/>
        <v>44590</v>
      </c>
      <c r="CJ766">
        <f t="shared" si="1053"/>
        <v>80</v>
      </c>
      <c r="CK766">
        <f t="shared" si="1054"/>
        <v>20</v>
      </c>
      <c r="CL766" s="178">
        <f t="shared" si="1055"/>
        <v>44590</v>
      </c>
      <c r="CM766">
        <f t="shared" si="1056"/>
        <v>0</v>
      </c>
      <c r="CN766" s="1">
        <f t="shared" si="1057"/>
        <v>44590</v>
      </c>
      <c r="CO766" s="281">
        <f t="shared" si="1058"/>
        <v>80</v>
      </c>
      <c r="CP766" s="1">
        <f t="shared" si="1059"/>
        <v>44590</v>
      </c>
      <c r="CQ766" s="282">
        <f t="shared" si="1060"/>
        <v>0</v>
      </c>
      <c r="CR766" s="178">
        <f t="shared" si="1061"/>
        <v>44590</v>
      </c>
      <c r="CS766">
        <f t="shared" si="1062"/>
        <v>47</v>
      </c>
      <c r="CT766">
        <f t="shared" si="1063"/>
        <v>0</v>
      </c>
      <c r="CU766">
        <f t="shared" si="1064"/>
        <v>0</v>
      </c>
    </row>
    <row r="767" spans="1:99" ht="18" customHeight="1" x14ac:dyDescent="0.55000000000000004">
      <c r="A767" s="178">
        <v>44591</v>
      </c>
      <c r="B767" s="239">
        <v>18</v>
      </c>
      <c r="C767" s="153">
        <f t="shared" si="1044"/>
        <v>12567</v>
      </c>
      <c r="D767" s="153">
        <f t="shared" si="1065"/>
        <v>870</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22"/>
        <v>579</v>
      </c>
      <c r="Z767" s="75">
        <f t="shared" ref="Z767:Z827" si="1071">+A767</f>
        <v>44591</v>
      </c>
      <c r="AA767" s="229">
        <f t="shared" ref="AA767:AA827" si="1072">+AF767+AL767+AR767</f>
        <v>32493</v>
      </c>
      <c r="AB767" s="229">
        <f t="shared" ref="AB767:AB827" si="1073">+AH767+AN767+AT767</f>
        <v>26574</v>
      </c>
      <c r="AC767" s="230">
        <f t="shared" ref="AC767:AC827" si="1074">+AJ767+AP767+AV767</f>
        <v>1064</v>
      </c>
      <c r="AD767" s="182">
        <f t="shared" si="1023"/>
        <v>66</v>
      </c>
      <c r="AE767" s="242">
        <f t="shared" si="1024"/>
        <v>12474</v>
      </c>
      <c r="AF767" s="154">
        <v>13679</v>
      </c>
      <c r="AG767" s="183">
        <f t="shared" si="1042"/>
        <v>23</v>
      </c>
      <c r="AH767" s="154">
        <v>12753</v>
      </c>
      <c r="AI767" s="183">
        <f t="shared" si="953"/>
        <v>0</v>
      </c>
      <c r="AJ767" s="184">
        <v>213</v>
      </c>
      <c r="AK767" s="185">
        <f t="shared" si="1035"/>
        <v>0</v>
      </c>
      <c r="AL767" s="154">
        <v>79</v>
      </c>
      <c r="AM767" s="183">
        <f t="shared" si="1036"/>
        <v>0</v>
      </c>
      <c r="AN767" s="154">
        <v>79</v>
      </c>
      <c r="AO767" s="183">
        <f t="shared" si="1037"/>
        <v>0</v>
      </c>
      <c r="AP767" s="186">
        <v>0</v>
      </c>
      <c r="AQ767" s="185">
        <f t="shared" si="1038"/>
        <v>54</v>
      </c>
      <c r="AR767" s="154">
        <v>18735</v>
      </c>
      <c r="AS767" s="183">
        <f t="shared" si="1039"/>
        <v>0</v>
      </c>
      <c r="AT767" s="154">
        <v>13742</v>
      </c>
      <c r="AU767" s="183">
        <f t="shared" si="1040"/>
        <v>0</v>
      </c>
      <c r="AV767" s="187">
        <v>851</v>
      </c>
      <c r="AW767" s="237">
        <f t="shared" si="1025"/>
        <v>606</v>
      </c>
      <c r="AX767" s="236">
        <f t="shared" si="1043"/>
        <v>44591</v>
      </c>
      <c r="AY767" s="6">
        <v>3</v>
      </c>
      <c r="AZ767" s="237">
        <f t="shared" si="1026"/>
        <v>564</v>
      </c>
      <c r="BA767" s="237">
        <f t="shared" si="1016"/>
        <v>397</v>
      </c>
      <c r="BB767" s="129">
        <v>0</v>
      </c>
      <c r="BC767" s="27">
        <f t="shared" si="1027"/>
        <v>1115</v>
      </c>
      <c r="BD767" s="237">
        <f t="shared" si="1018"/>
        <v>432</v>
      </c>
      <c r="BE767" s="228">
        <f t="shared" ref="BE767:BE827" si="1075">+Z767</f>
        <v>44591</v>
      </c>
      <c r="BF767" s="131">
        <f t="shared" si="955"/>
        <v>18</v>
      </c>
      <c r="BG767" s="131">
        <f t="shared" si="1028"/>
        <v>12567</v>
      </c>
      <c r="BH767" s="228">
        <f t="shared" si="1029"/>
        <v>44591</v>
      </c>
      <c r="BI767" s="131">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78">
        <f t="shared" si="1066"/>
        <v>44591</v>
      </c>
      <c r="BR767">
        <f t="shared" si="1067"/>
        <v>13679</v>
      </c>
      <c r="BS767">
        <f t="shared" si="1068"/>
        <v>12753</v>
      </c>
      <c r="BT767">
        <f t="shared" si="1069"/>
        <v>213</v>
      </c>
      <c r="BU767">
        <v>15</v>
      </c>
      <c r="BV767">
        <f t="shared" ref="BV767:BV798" si="1079">+AD767</f>
        <v>66</v>
      </c>
      <c r="BW767">
        <f t="shared" si="1041"/>
        <v>1200</v>
      </c>
      <c r="BX767" s="178">
        <f t="shared" si="1045"/>
        <v>44591</v>
      </c>
      <c r="BY767">
        <f t="shared" si="1046"/>
        <v>79</v>
      </c>
      <c r="BZ767">
        <f t="shared" si="1047"/>
        <v>79</v>
      </c>
      <c r="CA767">
        <f t="shared" si="1048"/>
        <v>0</v>
      </c>
      <c r="CB767" s="178">
        <f t="shared" si="1049"/>
        <v>44591</v>
      </c>
      <c r="CC767">
        <f t="shared" si="1070"/>
        <v>18735</v>
      </c>
      <c r="CD767">
        <f t="shared" si="1050"/>
        <v>13742</v>
      </c>
      <c r="CE767">
        <f t="shared" si="1051"/>
        <v>851</v>
      </c>
      <c r="CF767" s="178">
        <f t="shared" si="998"/>
        <v>44591</v>
      </c>
      <c r="CG767">
        <f t="shared" si="1002"/>
        <v>54</v>
      </c>
      <c r="CH767">
        <f t="shared" si="1003"/>
        <v>0</v>
      </c>
      <c r="CI767" s="178">
        <f t="shared" si="1052"/>
        <v>44591</v>
      </c>
      <c r="CJ767">
        <f t="shared" si="1053"/>
        <v>66</v>
      </c>
      <c r="CK767">
        <f t="shared" si="1054"/>
        <v>23</v>
      </c>
      <c r="CL767" s="178">
        <f t="shared" si="1055"/>
        <v>44591</v>
      </c>
      <c r="CM767">
        <f t="shared" si="1056"/>
        <v>0</v>
      </c>
      <c r="CN767" s="1">
        <f t="shared" si="1057"/>
        <v>44591</v>
      </c>
      <c r="CO767" s="281">
        <f t="shared" si="1058"/>
        <v>66</v>
      </c>
      <c r="CP767" s="1">
        <f t="shared" si="1059"/>
        <v>44591</v>
      </c>
      <c r="CQ767" s="282">
        <f t="shared" si="1060"/>
        <v>0</v>
      </c>
      <c r="CR767" s="178">
        <f t="shared" si="1061"/>
        <v>44591</v>
      </c>
      <c r="CS767">
        <f t="shared" si="1062"/>
        <v>54</v>
      </c>
      <c r="CT767">
        <f t="shared" si="1063"/>
        <v>0</v>
      </c>
      <c r="CU767">
        <f t="shared" si="1064"/>
        <v>0</v>
      </c>
    </row>
    <row r="768" spans="1:99" ht="18" customHeight="1" x14ac:dyDescent="0.55000000000000004">
      <c r="A768" s="178">
        <v>44592</v>
      </c>
      <c r="B768" s="239">
        <v>39</v>
      </c>
      <c r="C768" s="153">
        <f t="shared" si="1044"/>
        <v>12606</v>
      </c>
      <c r="D768" s="153">
        <f t="shared" si="1065"/>
        <v>858</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22"/>
        <v>580</v>
      </c>
      <c r="Z768" s="75">
        <f t="shared" si="1071"/>
        <v>44592</v>
      </c>
      <c r="AA768" s="229">
        <f t="shared" si="1072"/>
        <v>32614</v>
      </c>
      <c r="AB768" s="229">
        <f t="shared" si="1073"/>
        <v>26601</v>
      </c>
      <c r="AC768" s="230">
        <f t="shared" si="1074"/>
        <v>1064</v>
      </c>
      <c r="AD768" s="182">
        <f t="shared" si="1023"/>
        <v>66</v>
      </c>
      <c r="AE768" s="242">
        <f t="shared" si="1024"/>
        <v>12540</v>
      </c>
      <c r="AF768" s="154">
        <v>13745</v>
      </c>
      <c r="AG768" s="183">
        <f t="shared" si="1042"/>
        <v>27</v>
      </c>
      <c r="AH768" s="154">
        <v>12780</v>
      </c>
      <c r="AI768" s="183">
        <f t="shared" si="953"/>
        <v>0</v>
      </c>
      <c r="AJ768" s="184">
        <v>213</v>
      </c>
      <c r="AK768" s="185">
        <f t="shared" si="1035"/>
        <v>0</v>
      </c>
      <c r="AL768" s="154">
        <v>79</v>
      </c>
      <c r="AM768" s="183">
        <f t="shared" si="1036"/>
        <v>0</v>
      </c>
      <c r="AN768" s="154">
        <v>79</v>
      </c>
      <c r="AO768" s="183">
        <f t="shared" si="1037"/>
        <v>0</v>
      </c>
      <c r="AP768" s="186">
        <v>0</v>
      </c>
      <c r="AQ768" s="185">
        <f t="shared" si="1038"/>
        <v>55</v>
      </c>
      <c r="AR768" s="154">
        <v>18790</v>
      </c>
      <c r="AS768" s="183">
        <f t="shared" si="1039"/>
        <v>0</v>
      </c>
      <c r="AT768" s="154">
        <v>13742</v>
      </c>
      <c r="AU768" s="183">
        <f t="shared" si="1040"/>
        <v>0</v>
      </c>
      <c r="AV768" s="187">
        <v>851</v>
      </c>
      <c r="AW768" s="237">
        <f t="shared" si="1025"/>
        <v>607</v>
      </c>
      <c r="AX768" s="236">
        <f t="shared" si="1043"/>
        <v>44592</v>
      </c>
      <c r="AY768" s="6">
        <v>0</v>
      </c>
      <c r="AZ768" s="237">
        <f t="shared" si="1026"/>
        <v>564</v>
      </c>
      <c r="BA768" s="237">
        <f t="shared" si="1016"/>
        <v>398</v>
      </c>
      <c r="BB768" s="129">
        <v>0</v>
      </c>
      <c r="BC768" s="27">
        <f t="shared" si="1027"/>
        <v>1115</v>
      </c>
      <c r="BD768" s="237">
        <f t="shared" si="1018"/>
        <v>433</v>
      </c>
      <c r="BE768" s="228">
        <f t="shared" si="1075"/>
        <v>44592</v>
      </c>
      <c r="BF768" s="131">
        <f t="shared" si="955"/>
        <v>39</v>
      </c>
      <c r="BG768" s="131">
        <f t="shared" si="1028"/>
        <v>12606</v>
      </c>
      <c r="BH768" s="228">
        <f t="shared" si="1029"/>
        <v>44592</v>
      </c>
      <c r="BI768" s="131">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78">
        <f t="shared" si="1066"/>
        <v>44592</v>
      </c>
      <c r="BR768">
        <f t="shared" si="1067"/>
        <v>13745</v>
      </c>
      <c r="BS768">
        <f t="shared" si="1068"/>
        <v>12780</v>
      </c>
      <c r="BT768">
        <f t="shared" si="1069"/>
        <v>213</v>
      </c>
      <c r="BU768">
        <v>15</v>
      </c>
      <c r="BV768">
        <f t="shared" si="1079"/>
        <v>66</v>
      </c>
      <c r="BW768">
        <f t="shared" si="1041"/>
        <v>1381</v>
      </c>
      <c r="BX768" s="178">
        <f t="shared" si="1045"/>
        <v>44592</v>
      </c>
      <c r="BY768">
        <f t="shared" si="1046"/>
        <v>79</v>
      </c>
      <c r="BZ768">
        <f t="shared" si="1047"/>
        <v>79</v>
      </c>
      <c r="CA768">
        <f t="shared" si="1048"/>
        <v>0</v>
      </c>
      <c r="CB768" s="178">
        <f t="shared" si="1049"/>
        <v>44592</v>
      </c>
      <c r="CC768">
        <f t="shared" si="1070"/>
        <v>18790</v>
      </c>
      <c r="CD768">
        <f t="shared" si="1050"/>
        <v>13742</v>
      </c>
      <c r="CE768">
        <f t="shared" si="1051"/>
        <v>851</v>
      </c>
      <c r="CF768" s="178">
        <f t="shared" si="998"/>
        <v>44592</v>
      </c>
      <c r="CG768">
        <f t="shared" si="1002"/>
        <v>55</v>
      </c>
      <c r="CH768">
        <f t="shared" si="1003"/>
        <v>0</v>
      </c>
      <c r="CI768" s="178">
        <f t="shared" si="1052"/>
        <v>44592</v>
      </c>
      <c r="CJ768">
        <f t="shared" si="1053"/>
        <v>66</v>
      </c>
      <c r="CK768">
        <f t="shared" si="1054"/>
        <v>27</v>
      </c>
      <c r="CL768" s="178">
        <f t="shared" si="1055"/>
        <v>44592</v>
      </c>
      <c r="CM768">
        <f t="shared" si="1056"/>
        <v>0</v>
      </c>
      <c r="CN768" s="1">
        <f t="shared" si="1057"/>
        <v>44592</v>
      </c>
      <c r="CO768" s="281">
        <f t="shared" si="1058"/>
        <v>66</v>
      </c>
      <c r="CP768" s="1">
        <f t="shared" si="1059"/>
        <v>44592</v>
      </c>
      <c r="CQ768" s="282">
        <f t="shared" si="1060"/>
        <v>0</v>
      </c>
      <c r="CR768" s="178">
        <f t="shared" si="1061"/>
        <v>44592</v>
      </c>
      <c r="CS768">
        <f t="shared" si="1062"/>
        <v>55</v>
      </c>
      <c r="CT768">
        <f t="shared" si="1063"/>
        <v>0</v>
      </c>
      <c r="CU768">
        <f t="shared" si="1064"/>
        <v>0</v>
      </c>
    </row>
    <row r="769" spans="1:99" ht="18" customHeight="1" x14ac:dyDescent="0.55000000000000004">
      <c r="A769" s="178">
        <v>44593</v>
      </c>
      <c r="B769" s="239">
        <v>27</v>
      </c>
      <c r="C769" s="153">
        <f t="shared" si="1044"/>
        <v>12633</v>
      </c>
      <c r="D769" s="153">
        <f t="shared" si="1065"/>
        <v>811</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22"/>
        <v>581</v>
      </c>
      <c r="Z769" s="75">
        <f t="shared" si="1071"/>
        <v>44593</v>
      </c>
      <c r="AA769" s="229">
        <f t="shared" si="1072"/>
        <v>32758</v>
      </c>
      <c r="AB769" s="229">
        <f t="shared" si="1073"/>
        <v>26627</v>
      </c>
      <c r="AC769" s="230">
        <f t="shared" si="1074"/>
        <v>1064</v>
      </c>
      <c r="AD769" s="182">
        <f t="shared" si="1023"/>
        <v>84</v>
      </c>
      <c r="AE769" s="242">
        <f t="shared" si="1024"/>
        <v>12624</v>
      </c>
      <c r="AF769" s="154">
        <v>13829</v>
      </c>
      <c r="AG769" s="183">
        <f t="shared" si="1042"/>
        <v>26</v>
      </c>
      <c r="AH769" s="154">
        <v>12806</v>
      </c>
      <c r="AI769" s="183">
        <f t="shared" si="953"/>
        <v>0</v>
      </c>
      <c r="AJ769" s="184">
        <v>213</v>
      </c>
      <c r="AK769" s="185">
        <f t="shared" si="1035"/>
        <v>0</v>
      </c>
      <c r="AL769" s="154">
        <v>79</v>
      </c>
      <c r="AM769" s="183">
        <f t="shared" si="1036"/>
        <v>0</v>
      </c>
      <c r="AN769" s="154">
        <v>79</v>
      </c>
      <c r="AO769" s="183">
        <f t="shared" si="1037"/>
        <v>0</v>
      </c>
      <c r="AP769" s="186">
        <v>0</v>
      </c>
      <c r="AQ769" s="185">
        <f t="shared" si="1038"/>
        <v>60</v>
      </c>
      <c r="AR769" s="154">
        <v>18850</v>
      </c>
      <c r="AS769" s="183">
        <f t="shared" si="1039"/>
        <v>0</v>
      </c>
      <c r="AT769" s="154">
        <v>13742</v>
      </c>
      <c r="AU769" s="183">
        <f t="shared" si="1040"/>
        <v>0</v>
      </c>
      <c r="AV769" s="187">
        <v>851</v>
      </c>
      <c r="AW769" s="237">
        <f t="shared" si="1025"/>
        <v>608</v>
      </c>
      <c r="AX769" s="236">
        <f t="shared" si="1043"/>
        <v>44593</v>
      </c>
      <c r="AY769" s="6">
        <v>2</v>
      </c>
      <c r="AZ769" s="237">
        <f t="shared" si="1026"/>
        <v>566</v>
      </c>
      <c r="BA769" s="237">
        <f t="shared" si="1016"/>
        <v>399</v>
      </c>
      <c r="BB769" s="129">
        <v>1</v>
      </c>
      <c r="BC769" s="27">
        <f t="shared" si="1027"/>
        <v>1116</v>
      </c>
      <c r="BD769" s="237">
        <f t="shared" si="1018"/>
        <v>434</v>
      </c>
      <c r="BE769" s="228">
        <f t="shared" si="1075"/>
        <v>44593</v>
      </c>
      <c r="BF769" s="131">
        <f t="shared" si="955"/>
        <v>27</v>
      </c>
      <c r="BG769" s="131">
        <f t="shared" si="1028"/>
        <v>12633</v>
      </c>
      <c r="BH769" s="228">
        <f t="shared" si="1029"/>
        <v>44593</v>
      </c>
      <c r="BI769" s="131">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78">
        <f t="shared" si="1066"/>
        <v>44593</v>
      </c>
      <c r="BR769">
        <f t="shared" si="1067"/>
        <v>13829</v>
      </c>
      <c r="BS769">
        <f t="shared" si="1068"/>
        <v>12806</v>
      </c>
      <c r="BT769">
        <f t="shared" si="1069"/>
        <v>213</v>
      </c>
      <c r="BU769">
        <v>15</v>
      </c>
      <c r="BV769">
        <f t="shared" si="1079"/>
        <v>84</v>
      </c>
      <c r="BW769">
        <f t="shared" si="1041"/>
        <v>1282</v>
      </c>
      <c r="BX769" s="178">
        <f t="shared" si="1045"/>
        <v>44593</v>
      </c>
      <c r="BY769">
        <f t="shared" si="1046"/>
        <v>79</v>
      </c>
      <c r="BZ769">
        <f t="shared" si="1047"/>
        <v>79</v>
      </c>
      <c r="CA769">
        <f t="shared" si="1048"/>
        <v>0</v>
      </c>
      <c r="CB769" s="178">
        <f t="shared" si="1049"/>
        <v>44593</v>
      </c>
      <c r="CC769">
        <f t="shared" si="1070"/>
        <v>18850</v>
      </c>
      <c r="CD769">
        <f t="shared" si="1050"/>
        <v>13742</v>
      </c>
      <c r="CE769">
        <f t="shared" si="1051"/>
        <v>851</v>
      </c>
      <c r="CF769" s="178">
        <f t="shared" si="998"/>
        <v>44593</v>
      </c>
      <c r="CG769">
        <f t="shared" si="1002"/>
        <v>60</v>
      </c>
      <c r="CH769">
        <f t="shared" si="1003"/>
        <v>0</v>
      </c>
      <c r="CI769" s="178">
        <f t="shared" si="1052"/>
        <v>44593</v>
      </c>
      <c r="CJ769">
        <f t="shared" si="1053"/>
        <v>84</v>
      </c>
      <c r="CK769">
        <f t="shared" si="1054"/>
        <v>26</v>
      </c>
      <c r="CL769" s="178">
        <f t="shared" si="1055"/>
        <v>44593</v>
      </c>
      <c r="CM769">
        <f t="shared" si="1056"/>
        <v>0</v>
      </c>
      <c r="CN769" s="1">
        <f t="shared" si="1057"/>
        <v>44593</v>
      </c>
      <c r="CO769" s="281">
        <f t="shared" si="1058"/>
        <v>84</v>
      </c>
      <c r="CP769" s="1">
        <f t="shared" si="1059"/>
        <v>44593</v>
      </c>
      <c r="CQ769" s="282">
        <f t="shared" si="1060"/>
        <v>0</v>
      </c>
      <c r="CR769" s="178">
        <f t="shared" si="1061"/>
        <v>44593</v>
      </c>
      <c r="CS769">
        <f t="shared" si="1062"/>
        <v>60</v>
      </c>
      <c r="CT769">
        <f t="shared" si="1063"/>
        <v>0</v>
      </c>
      <c r="CU769">
        <f t="shared" si="1064"/>
        <v>0</v>
      </c>
    </row>
    <row r="770" spans="1:99" ht="18" customHeight="1" x14ac:dyDescent="0.55000000000000004">
      <c r="A770" s="178">
        <v>44594</v>
      </c>
      <c r="B770" s="239">
        <v>18</v>
      </c>
      <c r="C770" s="153">
        <f t="shared" si="1044"/>
        <v>12651</v>
      </c>
      <c r="D770" s="153">
        <f t="shared" si="1065"/>
        <v>778</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22"/>
        <v>582</v>
      </c>
      <c r="Z770" s="75">
        <f t="shared" si="1071"/>
        <v>44594</v>
      </c>
      <c r="AA770" s="229">
        <f t="shared" si="1072"/>
        <v>32894</v>
      </c>
      <c r="AB770" s="229">
        <f t="shared" si="1073"/>
        <v>26647</v>
      </c>
      <c r="AC770" s="230">
        <f t="shared" si="1074"/>
        <v>1064</v>
      </c>
      <c r="AD770" s="182">
        <f t="shared" si="1023"/>
        <v>83</v>
      </c>
      <c r="AE770" s="242">
        <f t="shared" si="1024"/>
        <v>12707</v>
      </c>
      <c r="AF770" s="154">
        <v>13912</v>
      </c>
      <c r="AG770" s="183">
        <f t="shared" si="1042"/>
        <v>20</v>
      </c>
      <c r="AH770" s="154">
        <v>12826</v>
      </c>
      <c r="AI770" s="183">
        <f t="shared" si="953"/>
        <v>0</v>
      </c>
      <c r="AJ770" s="184">
        <v>213</v>
      </c>
      <c r="AK770" s="185">
        <f t="shared" si="1035"/>
        <v>0</v>
      </c>
      <c r="AL770" s="154">
        <v>79</v>
      </c>
      <c r="AM770" s="183">
        <f t="shared" si="1036"/>
        <v>0</v>
      </c>
      <c r="AN770" s="154">
        <v>79</v>
      </c>
      <c r="AO770" s="183">
        <f t="shared" si="1037"/>
        <v>0</v>
      </c>
      <c r="AP770" s="186">
        <v>0</v>
      </c>
      <c r="AQ770" s="185">
        <f t="shared" si="1038"/>
        <v>53</v>
      </c>
      <c r="AR770" s="154">
        <v>18903</v>
      </c>
      <c r="AS770" s="183">
        <f t="shared" si="1039"/>
        <v>0</v>
      </c>
      <c r="AT770" s="154">
        <v>13742</v>
      </c>
      <c r="AU770" s="183">
        <f t="shared" si="1040"/>
        <v>0</v>
      </c>
      <c r="AV770" s="187">
        <v>851</v>
      </c>
      <c r="AW770" s="237">
        <f t="shared" si="1025"/>
        <v>609</v>
      </c>
      <c r="AX770" s="236">
        <f t="shared" si="1043"/>
        <v>44594</v>
      </c>
      <c r="AY770" s="6">
        <v>2</v>
      </c>
      <c r="AZ770" s="237">
        <f t="shared" si="1026"/>
        <v>568</v>
      </c>
      <c r="BA770" s="237">
        <f t="shared" si="1016"/>
        <v>400</v>
      </c>
      <c r="BB770" s="129">
        <v>0</v>
      </c>
      <c r="BC770" s="27">
        <f t="shared" si="1027"/>
        <v>1116</v>
      </c>
      <c r="BD770" s="237">
        <f t="shared" si="1018"/>
        <v>435</v>
      </c>
      <c r="BE770" s="228">
        <f t="shared" si="1075"/>
        <v>44594</v>
      </c>
      <c r="BF770" s="131">
        <f t="shared" si="955"/>
        <v>18</v>
      </c>
      <c r="BG770" s="131">
        <f t="shared" si="1028"/>
        <v>12651</v>
      </c>
      <c r="BH770" s="228">
        <f t="shared" si="1029"/>
        <v>44594</v>
      </c>
      <c r="BI770" s="131">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78">
        <f t="shared" si="1066"/>
        <v>44594</v>
      </c>
      <c r="BR770">
        <f t="shared" si="1067"/>
        <v>13912</v>
      </c>
      <c r="BS770">
        <f t="shared" si="1068"/>
        <v>12826</v>
      </c>
      <c r="BT770">
        <f t="shared" si="1069"/>
        <v>213</v>
      </c>
      <c r="BU770">
        <v>15</v>
      </c>
      <c r="BV770">
        <f t="shared" si="1079"/>
        <v>83</v>
      </c>
      <c r="BW770">
        <f t="shared" si="1041"/>
        <v>1301</v>
      </c>
      <c r="BX770" s="178">
        <f t="shared" si="1045"/>
        <v>44594</v>
      </c>
      <c r="BY770">
        <f t="shared" si="1046"/>
        <v>79</v>
      </c>
      <c r="BZ770">
        <f t="shared" si="1047"/>
        <v>79</v>
      </c>
      <c r="CA770">
        <f t="shared" si="1048"/>
        <v>0</v>
      </c>
      <c r="CB770" s="178">
        <f t="shared" si="1049"/>
        <v>44594</v>
      </c>
      <c r="CC770">
        <f t="shared" si="1070"/>
        <v>18903</v>
      </c>
      <c r="CD770">
        <f t="shared" si="1050"/>
        <v>13742</v>
      </c>
      <c r="CE770">
        <f t="shared" si="1051"/>
        <v>851</v>
      </c>
      <c r="CF770" s="178">
        <f t="shared" si="998"/>
        <v>44594</v>
      </c>
      <c r="CG770">
        <f t="shared" si="1002"/>
        <v>53</v>
      </c>
      <c r="CH770">
        <f t="shared" si="1003"/>
        <v>0</v>
      </c>
      <c r="CI770" s="178">
        <f t="shared" si="1052"/>
        <v>44594</v>
      </c>
      <c r="CJ770">
        <f t="shared" si="1053"/>
        <v>83</v>
      </c>
      <c r="CK770">
        <f t="shared" si="1054"/>
        <v>20</v>
      </c>
      <c r="CL770" s="178">
        <f t="shared" si="1055"/>
        <v>44594</v>
      </c>
      <c r="CM770">
        <f t="shared" si="1056"/>
        <v>0</v>
      </c>
      <c r="CN770" s="1">
        <f t="shared" si="1057"/>
        <v>44594</v>
      </c>
      <c r="CO770" s="281">
        <f t="shared" si="1058"/>
        <v>83</v>
      </c>
      <c r="CP770" s="1">
        <f t="shared" si="1059"/>
        <v>44594</v>
      </c>
      <c r="CQ770" s="282">
        <f t="shared" si="1060"/>
        <v>0</v>
      </c>
      <c r="CR770" s="178">
        <f t="shared" si="1061"/>
        <v>44594</v>
      </c>
      <c r="CS770">
        <f t="shared" si="1062"/>
        <v>53</v>
      </c>
      <c r="CT770">
        <f t="shared" si="1063"/>
        <v>0</v>
      </c>
      <c r="CU770">
        <f t="shared" si="1064"/>
        <v>0</v>
      </c>
    </row>
    <row r="771" spans="1:99" ht="18" customHeight="1" x14ac:dyDescent="0.55000000000000004">
      <c r="A771" s="178">
        <v>44595</v>
      </c>
      <c r="B771" s="239">
        <v>17</v>
      </c>
      <c r="C771" s="153">
        <f t="shared" si="1044"/>
        <v>12668</v>
      </c>
      <c r="D771" s="153">
        <f t="shared" si="1065"/>
        <v>757</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22"/>
        <v>583</v>
      </c>
      <c r="Z771" s="75">
        <f t="shared" si="1071"/>
        <v>44595</v>
      </c>
      <c r="AA771" s="229">
        <f t="shared" si="1072"/>
        <v>33050</v>
      </c>
      <c r="AB771" s="229">
        <f t="shared" si="1073"/>
        <v>26701</v>
      </c>
      <c r="AC771" s="230">
        <f t="shared" si="1074"/>
        <v>1064</v>
      </c>
      <c r="AD771" s="182">
        <f t="shared" si="1023"/>
        <v>101</v>
      </c>
      <c r="AE771" s="242">
        <f t="shared" si="1024"/>
        <v>12808</v>
      </c>
      <c r="AF771" s="154">
        <v>14013</v>
      </c>
      <c r="AG771" s="183">
        <f t="shared" si="1042"/>
        <v>54</v>
      </c>
      <c r="AH771" s="154">
        <v>12880</v>
      </c>
      <c r="AI771" s="183">
        <f t="shared" si="953"/>
        <v>0</v>
      </c>
      <c r="AJ771" s="184">
        <v>213</v>
      </c>
      <c r="AK771" s="185">
        <f t="shared" si="1035"/>
        <v>0</v>
      </c>
      <c r="AL771" s="154">
        <v>79</v>
      </c>
      <c r="AM771" s="183">
        <f t="shared" si="1036"/>
        <v>0</v>
      </c>
      <c r="AN771" s="154">
        <v>79</v>
      </c>
      <c r="AO771" s="183">
        <f t="shared" si="1037"/>
        <v>0</v>
      </c>
      <c r="AP771" s="186">
        <v>0</v>
      </c>
      <c r="AQ771" s="185">
        <f t="shared" si="1038"/>
        <v>55</v>
      </c>
      <c r="AR771" s="154">
        <v>18958</v>
      </c>
      <c r="AS771" s="183">
        <f t="shared" si="1039"/>
        <v>0</v>
      </c>
      <c r="AT771" s="154">
        <v>13742</v>
      </c>
      <c r="AU771" s="183">
        <f t="shared" si="1040"/>
        <v>0</v>
      </c>
      <c r="AV771" s="187">
        <v>851</v>
      </c>
      <c r="AW771" s="237">
        <f t="shared" si="1025"/>
        <v>610</v>
      </c>
      <c r="AX771" s="236">
        <f t="shared" si="1043"/>
        <v>44595</v>
      </c>
      <c r="AY771" s="6">
        <v>1</v>
      </c>
      <c r="AZ771" s="237">
        <f t="shared" si="1026"/>
        <v>569</v>
      </c>
      <c r="BA771" s="237">
        <f t="shared" si="1016"/>
        <v>398</v>
      </c>
      <c r="BB771" s="129">
        <v>0</v>
      </c>
      <c r="BC771" s="27">
        <f t="shared" si="1027"/>
        <v>1116</v>
      </c>
      <c r="BD771" s="237">
        <f t="shared" si="1018"/>
        <v>433</v>
      </c>
      <c r="BE771" s="228">
        <f t="shared" si="1075"/>
        <v>44595</v>
      </c>
      <c r="BF771" s="131">
        <f t="shared" si="955"/>
        <v>17</v>
      </c>
      <c r="BG771" s="131">
        <f t="shared" si="1028"/>
        <v>12668</v>
      </c>
      <c r="BH771" s="228">
        <f t="shared" si="1029"/>
        <v>44595</v>
      </c>
      <c r="BI771" s="131">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78">
        <f t="shared" si="1066"/>
        <v>44595</v>
      </c>
      <c r="BR771">
        <f t="shared" si="1067"/>
        <v>14013</v>
      </c>
      <c r="BS771">
        <f t="shared" si="1068"/>
        <v>12880</v>
      </c>
      <c r="BT771">
        <f t="shared" si="1069"/>
        <v>213</v>
      </c>
      <c r="BU771">
        <v>15</v>
      </c>
      <c r="BV771">
        <f t="shared" si="1079"/>
        <v>101</v>
      </c>
      <c r="BW771">
        <f t="shared" si="1041"/>
        <v>1301</v>
      </c>
      <c r="BX771" s="178">
        <f t="shared" si="1045"/>
        <v>44595</v>
      </c>
      <c r="BY771">
        <f t="shared" si="1046"/>
        <v>79</v>
      </c>
      <c r="BZ771">
        <f t="shared" si="1047"/>
        <v>79</v>
      </c>
      <c r="CA771">
        <f t="shared" si="1048"/>
        <v>0</v>
      </c>
      <c r="CB771" s="178">
        <f t="shared" si="1049"/>
        <v>44595</v>
      </c>
      <c r="CC771">
        <f t="shared" si="1070"/>
        <v>18958</v>
      </c>
      <c r="CD771">
        <f t="shared" si="1050"/>
        <v>13742</v>
      </c>
      <c r="CE771">
        <f t="shared" si="1051"/>
        <v>851</v>
      </c>
      <c r="CF771" s="178">
        <f t="shared" si="998"/>
        <v>44595</v>
      </c>
      <c r="CG771">
        <f t="shared" si="1002"/>
        <v>55</v>
      </c>
      <c r="CH771">
        <f t="shared" si="1003"/>
        <v>0</v>
      </c>
      <c r="CI771" s="178">
        <f t="shared" si="1052"/>
        <v>44595</v>
      </c>
      <c r="CJ771">
        <f t="shared" si="1053"/>
        <v>101</v>
      </c>
      <c r="CK771">
        <f t="shared" si="1054"/>
        <v>54</v>
      </c>
      <c r="CL771" s="178">
        <f t="shared" si="1055"/>
        <v>44595</v>
      </c>
      <c r="CM771">
        <f t="shared" si="1056"/>
        <v>0</v>
      </c>
      <c r="CN771" s="1">
        <f t="shared" si="1057"/>
        <v>44595</v>
      </c>
      <c r="CO771" s="281">
        <f t="shared" si="1058"/>
        <v>101</v>
      </c>
      <c r="CP771" s="1">
        <f t="shared" si="1059"/>
        <v>44595</v>
      </c>
      <c r="CQ771" s="282">
        <f t="shared" si="1060"/>
        <v>0</v>
      </c>
      <c r="CR771" s="178">
        <f t="shared" si="1061"/>
        <v>44595</v>
      </c>
      <c r="CS771">
        <f t="shared" si="1062"/>
        <v>55</v>
      </c>
      <c r="CT771">
        <f t="shared" si="1063"/>
        <v>0</v>
      </c>
      <c r="CU771">
        <f t="shared" si="1064"/>
        <v>0</v>
      </c>
    </row>
    <row r="772" spans="1:99" ht="18" customHeight="1" x14ac:dyDescent="0.55000000000000004">
      <c r="A772" s="178">
        <v>44596</v>
      </c>
      <c r="B772" s="239">
        <v>18</v>
      </c>
      <c r="C772" s="153">
        <f t="shared" si="1044"/>
        <v>12686</v>
      </c>
      <c r="D772" s="153">
        <f t="shared" si="1065"/>
        <v>723</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22"/>
        <v>584</v>
      </c>
      <c r="Z772" s="75">
        <f t="shared" si="1071"/>
        <v>44596</v>
      </c>
      <c r="AA772" s="229">
        <f t="shared" si="1072"/>
        <v>33343</v>
      </c>
      <c r="AB772" s="229">
        <f t="shared" si="1073"/>
        <v>26737</v>
      </c>
      <c r="AC772" s="230">
        <f t="shared" si="1074"/>
        <v>1064</v>
      </c>
      <c r="AD772" s="182">
        <f t="shared" si="1023"/>
        <v>222</v>
      </c>
      <c r="AE772" s="242">
        <f t="shared" si="1024"/>
        <v>13030</v>
      </c>
      <c r="AF772" s="154">
        <v>14235</v>
      </c>
      <c r="AG772" s="183">
        <f t="shared" ref="AG772:AG777" si="1080">+AH772-AH771</f>
        <v>36</v>
      </c>
      <c r="AH772" s="154">
        <v>12916</v>
      </c>
      <c r="AI772" s="183">
        <f t="shared" si="953"/>
        <v>0</v>
      </c>
      <c r="AJ772" s="184">
        <v>213</v>
      </c>
      <c r="AK772" s="185">
        <f t="shared" si="1035"/>
        <v>0</v>
      </c>
      <c r="AL772" s="154">
        <v>79</v>
      </c>
      <c r="AM772" s="183">
        <f t="shared" si="1036"/>
        <v>0</v>
      </c>
      <c r="AN772" s="154">
        <v>79</v>
      </c>
      <c r="AO772" s="183">
        <f t="shared" si="1037"/>
        <v>0</v>
      </c>
      <c r="AP772" s="186">
        <v>0</v>
      </c>
      <c r="AQ772" s="185">
        <f t="shared" si="1038"/>
        <v>71</v>
      </c>
      <c r="AR772" s="154">
        <v>19029</v>
      </c>
      <c r="AS772" s="183">
        <f t="shared" si="1039"/>
        <v>0</v>
      </c>
      <c r="AT772" s="154">
        <v>13742</v>
      </c>
      <c r="AU772" s="183">
        <f t="shared" si="1040"/>
        <v>0</v>
      </c>
      <c r="AV772" s="187">
        <v>851</v>
      </c>
      <c r="AW772" s="237">
        <f t="shared" si="1025"/>
        <v>611</v>
      </c>
      <c r="AX772" s="236">
        <f t="shared" si="1043"/>
        <v>44596</v>
      </c>
      <c r="AY772" s="6">
        <v>1</v>
      </c>
      <c r="AZ772" s="237">
        <f t="shared" si="1026"/>
        <v>570</v>
      </c>
      <c r="BA772" s="237">
        <f t="shared" si="1016"/>
        <v>399</v>
      </c>
      <c r="BB772" s="129">
        <v>0</v>
      </c>
      <c r="BC772" s="27">
        <f t="shared" si="1027"/>
        <v>1116</v>
      </c>
      <c r="BD772" s="237">
        <f t="shared" si="1018"/>
        <v>434</v>
      </c>
      <c r="BE772" s="228">
        <f t="shared" si="1075"/>
        <v>44596</v>
      </c>
      <c r="BF772" s="131">
        <f t="shared" si="955"/>
        <v>18</v>
      </c>
      <c r="BG772" s="131">
        <f t="shared" si="1028"/>
        <v>12686</v>
      </c>
      <c r="BH772" s="228">
        <f t="shared" si="1029"/>
        <v>44596</v>
      </c>
      <c r="BI772" s="131">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78">
        <f t="shared" si="1066"/>
        <v>44596</v>
      </c>
      <c r="BR772">
        <f t="shared" si="1067"/>
        <v>14235</v>
      </c>
      <c r="BS772">
        <f t="shared" si="1068"/>
        <v>12916</v>
      </c>
      <c r="BT772">
        <f t="shared" si="1069"/>
        <v>213</v>
      </c>
      <c r="BU772">
        <v>15</v>
      </c>
      <c r="BV772">
        <f t="shared" si="1079"/>
        <v>222</v>
      </c>
      <c r="BW772">
        <f t="shared" si="1041"/>
        <v>1603</v>
      </c>
      <c r="BX772" s="178">
        <f t="shared" si="1045"/>
        <v>44596</v>
      </c>
      <c r="BY772">
        <f t="shared" si="1046"/>
        <v>79</v>
      </c>
      <c r="BZ772">
        <f t="shared" si="1047"/>
        <v>79</v>
      </c>
      <c r="CA772">
        <f t="shared" si="1048"/>
        <v>0</v>
      </c>
      <c r="CB772" s="178">
        <f t="shared" si="1049"/>
        <v>44596</v>
      </c>
      <c r="CC772">
        <f t="shared" si="1070"/>
        <v>19029</v>
      </c>
      <c r="CD772">
        <f t="shared" si="1050"/>
        <v>13742</v>
      </c>
      <c r="CE772">
        <f t="shared" si="1051"/>
        <v>851</v>
      </c>
      <c r="CF772" s="178">
        <f t="shared" si="998"/>
        <v>44596</v>
      </c>
      <c r="CG772">
        <f t="shared" si="1002"/>
        <v>71</v>
      </c>
      <c r="CH772">
        <f t="shared" si="1003"/>
        <v>0</v>
      </c>
      <c r="CI772" s="178">
        <f t="shared" si="1052"/>
        <v>44596</v>
      </c>
      <c r="CJ772">
        <f t="shared" si="1053"/>
        <v>222</v>
      </c>
      <c r="CK772">
        <f t="shared" si="1054"/>
        <v>36</v>
      </c>
      <c r="CL772" s="178">
        <f t="shared" si="1055"/>
        <v>44596</v>
      </c>
      <c r="CM772">
        <f t="shared" si="1056"/>
        <v>0</v>
      </c>
      <c r="CN772" s="1">
        <f t="shared" si="1057"/>
        <v>44596</v>
      </c>
      <c r="CO772" s="281">
        <f t="shared" si="1058"/>
        <v>222</v>
      </c>
      <c r="CP772" s="1">
        <f t="shared" si="1059"/>
        <v>44596</v>
      </c>
      <c r="CQ772" s="282">
        <f t="shared" si="1060"/>
        <v>0</v>
      </c>
      <c r="CR772" s="178">
        <f t="shared" si="1061"/>
        <v>44596</v>
      </c>
      <c r="CS772">
        <f t="shared" si="1062"/>
        <v>71</v>
      </c>
      <c r="CT772">
        <f t="shared" si="1063"/>
        <v>0</v>
      </c>
      <c r="CU772">
        <f t="shared" si="1064"/>
        <v>0</v>
      </c>
    </row>
    <row r="773" spans="1:99" ht="18" customHeight="1" x14ac:dyDescent="0.55000000000000004">
      <c r="A773" s="178">
        <v>44597</v>
      </c>
      <c r="B773" s="239">
        <v>30</v>
      </c>
      <c r="C773" s="153">
        <f t="shared" si="1044"/>
        <v>12716</v>
      </c>
      <c r="D773" s="153">
        <f t="shared" si="1065"/>
        <v>696</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22"/>
        <v>585</v>
      </c>
      <c r="Z773" s="75">
        <f t="shared" si="1071"/>
        <v>44597</v>
      </c>
      <c r="AA773" s="229">
        <f t="shared" si="1072"/>
        <v>33668</v>
      </c>
      <c r="AB773" s="229">
        <f t="shared" si="1073"/>
        <v>26808</v>
      </c>
      <c r="AC773" s="230">
        <f t="shared" si="1074"/>
        <v>1064</v>
      </c>
      <c r="AD773" s="182">
        <f t="shared" si="1023"/>
        <v>253</v>
      </c>
      <c r="AE773" s="242">
        <f t="shared" si="1024"/>
        <v>13283</v>
      </c>
      <c r="AF773" s="154">
        <v>14488</v>
      </c>
      <c r="AG773" s="183">
        <f t="shared" si="1080"/>
        <v>71</v>
      </c>
      <c r="AH773" s="154">
        <v>12987</v>
      </c>
      <c r="AI773" s="183">
        <f>+AJ773-AJ772</f>
        <v>0</v>
      </c>
      <c r="AJ773" s="184">
        <v>213</v>
      </c>
      <c r="AK773" s="185">
        <f t="shared" si="1035"/>
        <v>0</v>
      </c>
      <c r="AL773" s="154">
        <v>79</v>
      </c>
      <c r="AM773" s="183">
        <f t="shared" si="1036"/>
        <v>0</v>
      </c>
      <c r="AN773" s="154">
        <v>79</v>
      </c>
      <c r="AO773" s="183">
        <f t="shared" si="1037"/>
        <v>0</v>
      </c>
      <c r="AP773" s="186">
        <v>0</v>
      </c>
      <c r="AQ773" s="185">
        <f t="shared" si="1038"/>
        <v>72</v>
      </c>
      <c r="AR773" s="154">
        <v>19101</v>
      </c>
      <c r="AS773" s="183">
        <f t="shared" si="1039"/>
        <v>0</v>
      </c>
      <c r="AT773" s="154">
        <v>13742</v>
      </c>
      <c r="AU773" s="183">
        <f t="shared" si="1040"/>
        <v>0</v>
      </c>
      <c r="AV773" s="187">
        <v>851</v>
      </c>
      <c r="AW773" s="237">
        <f t="shared" si="1025"/>
        <v>612</v>
      </c>
      <c r="AX773" s="236">
        <f t="shared" si="1043"/>
        <v>44597</v>
      </c>
      <c r="AY773" s="6">
        <v>1</v>
      </c>
      <c r="AZ773" s="237">
        <f t="shared" si="1026"/>
        <v>571</v>
      </c>
      <c r="BA773" s="237">
        <f t="shared" si="1016"/>
        <v>400</v>
      </c>
      <c r="BB773" s="129">
        <v>2</v>
      </c>
      <c r="BC773" s="27">
        <f t="shared" si="1027"/>
        <v>1118</v>
      </c>
      <c r="BD773" s="237">
        <f t="shared" si="1018"/>
        <v>435</v>
      </c>
      <c r="BE773" s="228">
        <f t="shared" si="1075"/>
        <v>44597</v>
      </c>
      <c r="BF773" s="131">
        <f t="shared" si="955"/>
        <v>30</v>
      </c>
      <c r="BG773" s="131">
        <f t="shared" si="1028"/>
        <v>12716</v>
      </c>
      <c r="BH773" s="228">
        <f t="shared" si="1029"/>
        <v>44597</v>
      </c>
      <c r="BI773" s="131">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78">
        <f t="shared" si="1066"/>
        <v>44597</v>
      </c>
      <c r="BR773">
        <f t="shared" si="1067"/>
        <v>14488</v>
      </c>
      <c r="BS773">
        <f t="shared" si="1068"/>
        <v>12987</v>
      </c>
      <c r="BT773">
        <f t="shared" si="1069"/>
        <v>213</v>
      </c>
      <c r="BU773">
        <v>15</v>
      </c>
      <c r="BV773">
        <f t="shared" si="1079"/>
        <v>253</v>
      </c>
      <c r="BW773">
        <f t="shared" si="1041"/>
        <v>1535</v>
      </c>
      <c r="BX773" s="178">
        <f t="shared" si="1045"/>
        <v>44597</v>
      </c>
      <c r="BY773">
        <f t="shared" si="1046"/>
        <v>79</v>
      </c>
      <c r="BZ773">
        <f t="shared" si="1047"/>
        <v>79</v>
      </c>
      <c r="CA773">
        <f t="shared" si="1048"/>
        <v>0</v>
      </c>
      <c r="CB773" s="178">
        <f t="shared" si="1049"/>
        <v>44597</v>
      </c>
      <c r="CC773">
        <f t="shared" si="1070"/>
        <v>19101</v>
      </c>
      <c r="CD773">
        <f t="shared" si="1050"/>
        <v>13742</v>
      </c>
      <c r="CE773">
        <f t="shared" si="1051"/>
        <v>851</v>
      </c>
      <c r="CF773" s="178">
        <f t="shared" si="998"/>
        <v>44597</v>
      </c>
      <c r="CG773">
        <f t="shared" si="1002"/>
        <v>72</v>
      </c>
      <c r="CH773">
        <f t="shared" si="1003"/>
        <v>0</v>
      </c>
      <c r="CI773" s="178">
        <f t="shared" si="1052"/>
        <v>44597</v>
      </c>
      <c r="CJ773">
        <f t="shared" si="1053"/>
        <v>253</v>
      </c>
      <c r="CK773">
        <f t="shared" si="1054"/>
        <v>71</v>
      </c>
      <c r="CL773" s="178">
        <f t="shared" si="1055"/>
        <v>44597</v>
      </c>
      <c r="CM773">
        <f t="shared" si="1056"/>
        <v>0</v>
      </c>
      <c r="CN773" s="1">
        <f t="shared" si="1057"/>
        <v>44597</v>
      </c>
      <c r="CO773" s="281">
        <f t="shared" si="1058"/>
        <v>253</v>
      </c>
      <c r="CP773" s="1">
        <f t="shared" si="1059"/>
        <v>44597</v>
      </c>
      <c r="CQ773" s="282">
        <f t="shared" si="1060"/>
        <v>0</v>
      </c>
      <c r="CR773" s="178">
        <f t="shared" si="1061"/>
        <v>44597</v>
      </c>
      <c r="CS773">
        <f t="shared" si="1062"/>
        <v>72</v>
      </c>
      <c r="CT773">
        <f t="shared" si="1063"/>
        <v>0</v>
      </c>
      <c r="CU773">
        <f t="shared" si="1064"/>
        <v>0</v>
      </c>
    </row>
    <row r="774" spans="1:99" ht="18" customHeight="1" x14ac:dyDescent="0.55000000000000004">
      <c r="A774" s="178">
        <v>44598</v>
      </c>
      <c r="B774" s="239">
        <v>34</v>
      </c>
      <c r="C774" s="153">
        <f t="shared" si="1044"/>
        <v>12750</v>
      </c>
      <c r="D774" s="153">
        <f t="shared" si="1065"/>
        <v>683</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22"/>
        <v>586</v>
      </c>
      <c r="Z774" s="75">
        <f t="shared" si="1071"/>
        <v>44598</v>
      </c>
      <c r="AA774" s="229">
        <f t="shared" si="1072"/>
        <v>33888</v>
      </c>
      <c r="AB774" s="229">
        <f t="shared" si="1073"/>
        <v>26946</v>
      </c>
      <c r="AC774" s="230">
        <f t="shared" si="1074"/>
        <v>1064</v>
      </c>
      <c r="AD774" s="182">
        <f t="shared" si="1023"/>
        <v>177</v>
      </c>
      <c r="AE774" s="242">
        <f t="shared" si="1024"/>
        <v>13460</v>
      </c>
      <c r="AF774" s="154">
        <v>14665</v>
      </c>
      <c r="AG774" s="183">
        <f t="shared" si="1080"/>
        <v>138</v>
      </c>
      <c r="AH774" s="154">
        <v>13125</v>
      </c>
      <c r="AI774" s="183">
        <f>+AJ774-AJ773</f>
        <v>0</v>
      </c>
      <c r="AJ774" s="184">
        <v>213</v>
      </c>
      <c r="AK774" s="185">
        <f t="shared" si="1035"/>
        <v>0</v>
      </c>
      <c r="AL774" s="154">
        <v>79</v>
      </c>
      <c r="AM774" s="183">
        <f t="shared" si="1036"/>
        <v>0</v>
      </c>
      <c r="AN774" s="154">
        <v>79</v>
      </c>
      <c r="AO774" s="183">
        <f t="shared" si="1037"/>
        <v>0</v>
      </c>
      <c r="AP774" s="186">
        <v>0</v>
      </c>
      <c r="AQ774" s="185">
        <f t="shared" si="1038"/>
        <v>43</v>
      </c>
      <c r="AR774" s="154">
        <v>19144</v>
      </c>
      <c r="AS774" s="183">
        <f t="shared" si="1039"/>
        <v>0</v>
      </c>
      <c r="AT774" s="154">
        <v>13742</v>
      </c>
      <c r="AU774" s="183">
        <f t="shared" si="1040"/>
        <v>0</v>
      </c>
      <c r="AV774" s="187">
        <v>851</v>
      </c>
      <c r="AW774" s="237">
        <f t="shared" si="1025"/>
        <v>613</v>
      </c>
      <c r="AX774" s="236">
        <f t="shared" si="1043"/>
        <v>44598</v>
      </c>
      <c r="AY774" s="6">
        <v>3</v>
      </c>
      <c r="AZ774" s="237">
        <f t="shared" si="1026"/>
        <v>574</v>
      </c>
      <c r="BA774" s="237">
        <f t="shared" si="1016"/>
        <v>401</v>
      </c>
      <c r="BB774" s="129">
        <v>0</v>
      </c>
      <c r="BC774" s="27">
        <f t="shared" si="1027"/>
        <v>1118</v>
      </c>
      <c r="BD774" s="237">
        <f t="shared" si="1018"/>
        <v>436</v>
      </c>
      <c r="BE774" s="228">
        <f t="shared" si="1075"/>
        <v>44598</v>
      </c>
      <c r="BF774" s="131">
        <f t="shared" si="955"/>
        <v>34</v>
      </c>
      <c r="BG774" s="131">
        <f t="shared" si="1028"/>
        <v>12750</v>
      </c>
      <c r="BH774" s="228">
        <f t="shared" si="1029"/>
        <v>44598</v>
      </c>
      <c r="BI774" s="131">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78">
        <f t="shared" si="1066"/>
        <v>44598</v>
      </c>
      <c r="BR774">
        <f t="shared" si="1067"/>
        <v>14665</v>
      </c>
      <c r="BS774">
        <f t="shared" si="1068"/>
        <v>13125</v>
      </c>
      <c r="BT774">
        <f t="shared" si="1069"/>
        <v>213</v>
      </c>
      <c r="BU774">
        <v>15</v>
      </c>
      <c r="BV774">
        <f t="shared" si="1079"/>
        <v>177</v>
      </c>
      <c r="BW774">
        <f t="shared" si="1041"/>
        <v>1478</v>
      </c>
      <c r="BX774" s="178">
        <f t="shared" si="1045"/>
        <v>44598</v>
      </c>
      <c r="BY774">
        <f t="shared" si="1046"/>
        <v>79</v>
      </c>
      <c r="BZ774">
        <f t="shared" si="1047"/>
        <v>79</v>
      </c>
      <c r="CA774">
        <f t="shared" si="1048"/>
        <v>0</v>
      </c>
      <c r="CB774" s="178">
        <f t="shared" si="1049"/>
        <v>44598</v>
      </c>
      <c r="CC774">
        <f t="shared" si="1070"/>
        <v>19144</v>
      </c>
      <c r="CD774">
        <f t="shared" si="1050"/>
        <v>13742</v>
      </c>
      <c r="CE774">
        <f t="shared" si="1051"/>
        <v>851</v>
      </c>
      <c r="CF774" s="178">
        <f t="shared" si="998"/>
        <v>44598</v>
      </c>
      <c r="CG774">
        <f t="shared" si="1002"/>
        <v>43</v>
      </c>
      <c r="CH774">
        <f t="shared" si="1003"/>
        <v>0</v>
      </c>
      <c r="CI774" s="178">
        <f t="shared" si="1052"/>
        <v>44598</v>
      </c>
      <c r="CJ774">
        <f t="shared" si="1053"/>
        <v>177</v>
      </c>
      <c r="CK774">
        <f t="shared" si="1054"/>
        <v>138</v>
      </c>
      <c r="CL774" s="178">
        <f t="shared" si="1055"/>
        <v>44598</v>
      </c>
      <c r="CM774">
        <f t="shared" si="1056"/>
        <v>0</v>
      </c>
      <c r="CN774" s="1">
        <f t="shared" si="1057"/>
        <v>44598</v>
      </c>
      <c r="CO774" s="281">
        <f t="shared" si="1058"/>
        <v>177</v>
      </c>
      <c r="CP774" s="1">
        <f t="shared" si="1059"/>
        <v>44598</v>
      </c>
      <c r="CQ774" s="282">
        <f t="shared" si="1060"/>
        <v>0</v>
      </c>
      <c r="CR774" s="178">
        <f t="shared" si="1061"/>
        <v>44598</v>
      </c>
      <c r="CS774">
        <f t="shared" si="1062"/>
        <v>43</v>
      </c>
      <c r="CT774">
        <f t="shared" si="1063"/>
        <v>0</v>
      </c>
      <c r="CU774">
        <f t="shared" si="1064"/>
        <v>0</v>
      </c>
    </row>
    <row r="775" spans="1:99" ht="18" customHeight="1" x14ac:dyDescent="0.55000000000000004">
      <c r="A775" s="178">
        <v>44599</v>
      </c>
      <c r="B775" s="239">
        <v>40</v>
      </c>
      <c r="C775" s="153">
        <f t="shared" si="1044"/>
        <v>12790</v>
      </c>
      <c r="D775" s="153">
        <f t="shared" si="1065"/>
        <v>665</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22"/>
        <v>587</v>
      </c>
      <c r="Z775" s="75">
        <f t="shared" si="1071"/>
        <v>44599</v>
      </c>
      <c r="AA775" s="229">
        <f t="shared" si="1072"/>
        <v>34297</v>
      </c>
      <c r="AB775" s="229">
        <f t="shared" si="1073"/>
        <v>27053</v>
      </c>
      <c r="AC775" s="230">
        <f t="shared" si="1074"/>
        <v>1064</v>
      </c>
      <c r="AD775" s="182">
        <f t="shared" si="1023"/>
        <v>361</v>
      </c>
      <c r="AE775" s="242">
        <f t="shared" si="1024"/>
        <v>13821</v>
      </c>
      <c r="AF775" s="154">
        <v>15026</v>
      </c>
      <c r="AG775" s="183">
        <f t="shared" si="1080"/>
        <v>107</v>
      </c>
      <c r="AH775" s="154">
        <v>13232</v>
      </c>
      <c r="AI775" s="183">
        <f>+AJ775-AJ774</f>
        <v>0</v>
      </c>
      <c r="AJ775" s="184">
        <v>213</v>
      </c>
      <c r="AK775" s="185">
        <f t="shared" si="1035"/>
        <v>0</v>
      </c>
      <c r="AL775" s="154">
        <v>79</v>
      </c>
      <c r="AM775" s="183">
        <f t="shared" si="1036"/>
        <v>0</v>
      </c>
      <c r="AN775" s="154">
        <v>79</v>
      </c>
      <c r="AO775" s="183">
        <f t="shared" si="1037"/>
        <v>0</v>
      </c>
      <c r="AP775" s="186">
        <v>0</v>
      </c>
      <c r="AQ775" s="185">
        <f t="shared" si="1038"/>
        <v>48</v>
      </c>
      <c r="AR775" s="154">
        <v>19192</v>
      </c>
      <c r="AS775" s="183">
        <f t="shared" si="1039"/>
        <v>0</v>
      </c>
      <c r="AT775" s="154">
        <v>13742</v>
      </c>
      <c r="AU775" s="183">
        <f t="shared" si="1040"/>
        <v>0</v>
      </c>
      <c r="AV775" s="187">
        <v>851</v>
      </c>
      <c r="AW775" s="237">
        <f t="shared" si="1025"/>
        <v>614</v>
      </c>
      <c r="AX775" s="236">
        <f t="shared" si="1043"/>
        <v>44599</v>
      </c>
      <c r="AY775" s="6">
        <v>0</v>
      </c>
      <c r="AZ775" s="237">
        <f t="shared" si="1026"/>
        <v>574</v>
      </c>
      <c r="BA775" s="237">
        <f t="shared" si="1016"/>
        <v>399</v>
      </c>
      <c r="BB775" s="129">
        <v>0</v>
      </c>
      <c r="BC775" s="27">
        <f t="shared" si="1027"/>
        <v>1118</v>
      </c>
      <c r="BD775" s="237">
        <f t="shared" si="1018"/>
        <v>434</v>
      </c>
      <c r="BE775" s="228">
        <f t="shared" si="1075"/>
        <v>44599</v>
      </c>
      <c r="BF775" s="131">
        <f t="shared" si="955"/>
        <v>40</v>
      </c>
      <c r="BG775" s="131">
        <f t="shared" si="1028"/>
        <v>12790</v>
      </c>
      <c r="BH775" s="228">
        <f t="shared" si="1029"/>
        <v>44599</v>
      </c>
      <c r="BI775" s="131">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78">
        <f t="shared" si="1066"/>
        <v>44599</v>
      </c>
      <c r="BR775">
        <f t="shared" si="1067"/>
        <v>15026</v>
      </c>
      <c r="BS775">
        <f t="shared" si="1068"/>
        <v>13232</v>
      </c>
      <c r="BT775">
        <f t="shared" si="1069"/>
        <v>213</v>
      </c>
      <c r="BU775">
        <v>15</v>
      </c>
      <c r="BV775">
        <f t="shared" si="1079"/>
        <v>361</v>
      </c>
      <c r="BW775">
        <f t="shared" si="1041"/>
        <v>1662</v>
      </c>
      <c r="BX775" s="178">
        <f t="shared" si="1045"/>
        <v>44599</v>
      </c>
      <c r="BY775">
        <f t="shared" si="1046"/>
        <v>79</v>
      </c>
      <c r="BZ775">
        <f t="shared" si="1047"/>
        <v>79</v>
      </c>
      <c r="CA775">
        <f t="shared" si="1048"/>
        <v>0</v>
      </c>
      <c r="CB775" s="178">
        <f t="shared" si="1049"/>
        <v>44599</v>
      </c>
      <c r="CC775">
        <f t="shared" si="1070"/>
        <v>19192</v>
      </c>
      <c r="CD775">
        <f t="shared" si="1050"/>
        <v>13742</v>
      </c>
      <c r="CE775">
        <f t="shared" si="1051"/>
        <v>851</v>
      </c>
      <c r="CF775" s="178">
        <f t="shared" si="998"/>
        <v>44599</v>
      </c>
      <c r="CG775">
        <f t="shared" si="1002"/>
        <v>48</v>
      </c>
      <c r="CH775">
        <f t="shared" si="1003"/>
        <v>0</v>
      </c>
      <c r="CI775" s="178">
        <f t="shared" si="1052"/>
        <v>44599</v>
      </c>
      <c r="CJ775">
        <f t="shared" si="1053"/>
        <v>361</v>
      </c>
      <c r="CK775">
        <f t="shared" si="1054"/>
        <v>107</v>
      </c>
      <c r="CL775" s="178">
        <f t="shared" si="1055"/>
        <v>44599</v>
      </c>
      <c r="CM775">
        <f t="shared" si="1056"/>
        <v>0</v>
      </c>
      <c r="CN775" s="1">
        <f t="shared" si="1057"/>
        <v>44599</v>
      </c>
      <c r="CO775" s="281">
        <f t="shared" si="1058"/>
        <v>361</v>
      </c>
      <c r="CP775" s="1">
        <f t="shared" si="1059"/>
        <v>44599</v>
      </c>
      <c r="CQ775" s="282">
        <f t="shared" si="1060"/>
        <v>0</v>
      </c>
      <c r="CR775" s="178">
        <f t="shared" si="1061"/>
        <v>44599</v>
      </c>
      <c r="CS775">
        <f t="shared" si="1062"/>
        <v>48</v>
      </c>
      <c r="CT775">
        <f t="shared" si="1063"/>
        <v>0</v>
      </c>
      <c r="CU775">
        <f t="shared" si="1064"/>
        <v>0</v>
      </c>
    </row>
    <row r="776" spans="1:99" ht="18" customHeight="1" x14ac:dyDescent="0.55000000000000004">
      <c r="A776" s="178">
        <v>44600</v>
      </c>
      <c r="B776" s="239">
        <v>37</v>
      </c>
      <c r="C776" s="153">
        <f t="shared" si="1044"/>
        <v>12827</v>
      </c>
      <c r="D776" s="153">
        <f t="shared" si="1065"/>
        <v>668</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22"/>
        <v>588</v>
      </c>
      <c r="Z776" s="75">
        <f t="shared" si="1071"/>
        <v>44600</v>
      </c>
      <c r="AA776" s="229">
        <f t="shared" si="1072"/>
        <v>34494</v>
      </c>
      <c r="AB776" s="229">
        <f t="shared" si="1073"/>
        <v>27136</v>
      </c>
      <c r="AC776" s="230">
        <f t="shared" si="1074"/>
        <v>1064</v>
      </c>
      <c r="AD776" s="182">
        <f t="shared" si="1023"/>
        <v>150</v>
      </c>
      <c r="AE776" s="242">
        <f t="shared" si="1024"/>
        <v>13971</v>
      </c>
      <c r="AF776" s="154">
        <v>15176</v>
      </c>
      <c r="AG776" s="183">
        <f t="shared" si="1080"/>
        <v>83</v>
      </c>
      <c r="AH776" s="154">
        <v>13315</v>
      </c>
      <c r="AI776" s="183">
        <f>+AJ776-AJ775</f>
        <v>0</v>
      </c>
      <c r="AJ776" s="184">
        <v>213</v>
      </c>
      <c r="AK776" s="185">
        <f t="shared" si="1035"/>
        <v>0</v>
      </c>
      <c r="AL776" s="154">
        <v>79</v>
      </c>
      <c r="AM776" s="183">
        <f t="shared" si="1036"/>
        <v>0</v>
      </c>
      <c r="AN776" s="154">
        <v>79</v>
      </c>
      <c r="AO776" s="183">
        <f t="shared" si="1037"/>
        <v>0</v>
      </c>
      <c r="AP776" s="186">
        <v>0</v>
      </c>
      <c r="AQ776" s="185">
        <f t="shared" si="1038"/>
        <v>47</v>
      </c>
      <c r="AR776" s="154">
        <v>19239</v>
      </c>
      <c r="AS776" s="183">
        <f t="shared" si="1039"/>
        <v>0</v>
      </c>
      <c r="AT776" s="154">
        <v>13742</v>
      </c>
      <c r="AU776" s="183">
        <f t="shared" si="1040"/>
        <v>0</v>
      </c>
      <c r="AV776" s="187">
        <v>851</v>
      </c>
      <c r="AW776" s="237">
        <f t="shared" si="1025"/>
        <v>615</v>
      </c>
      <c r="AX776" s="236">
        <f t="shared" si="1043"/>
        <v>44600</v>
      </c>
      <c r="AY776" s="6">
        <v>0</v>
      </c>
      <c r="AZ776" s="237">
        <f t="shared" si="1026"/>
        <v>574</v>
      </c>
      <c r="BA776" s="237">
        <f t="shared" si="1016"/>
        <v>400</v>
      </c>
      <c r="BB776" s="129">
        <v>0</v>
      </c>
      <c r="BC776" s="27">
        <f t="shared" si="1027"/>
        <v>1118</v>
      </c>
      <c r="BD776" s="237">
        <f t="shared" si="1018"/>
        <v>435</v>
      </c>
      <c r="BE776" s="228">
        <f t="shared" si="1075"/>
        <v>44600</v>
      </c>
      <c r="BF776" s="131">
        <f t="shared" si="955"/>
        <v>37</v>
      </c>
      <c r="BG776" s="131">
        <f t="shared" si="1028"/>
        <v>12827</v>
      </c>
      <c r="BH776" s="228">
        <f t="shared" si="1029"/>
        <v>44600</v>
      </c>
      <c r="BI776" s="131">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78">
        <f t="shared" si="1066"/>
        <v>44600</v>
      </c>
      <c r="BR776">
        <f t="shared" si="1067"/>
        <v>15176</v>
      </c>
      <c r="BS776">
        <f t="shared" si="1068"/>
        <v>13315</v>
      </c>
      <c r="BT776">
        <f t="shared" si="1069"/>
        <v>213</v>
      </c>
      <c r="BU776">
        <v>15</v>
      </c>
      <c r="BV776">
        <f t="shared" si="1079"/>
        <v>150</v>
      </c>
      <c r="BW776">
        <f t="shared" si="1041"/>
        <v>1753</v>
      </c>
      <c r="BX776" s="178">
        <f t="shared" si="1045"/>
        <v>44600</v>
      </c>
      <c r="BY776">
        <f t="shared" si="1046"/>
        <v>79</v>
      </c>
      <c r="BZ776">
        <f t="shared" si="1047"/>
        <v>79</v>
      </c>
      <c r="CA776">
        <f t="shared" si="1048"/>
        <v>0</v>
      </c>
      <c r="CB776" s="178">
        <f t="shared" si="1049"/>
        <v>44600</v>
      </c>
      <c r="CC776">
        <f t="shared" si="1070"/>
        <v>19239</v>
      </c>
      <c r="CD776">
        <f t="shared" si="1050"/>
        <v>13742</v>
      </c>
      <c r="CE776">
        <f t="shared" si="1051"/>
        <v>851</v>
      </c>
      <c r="CF776" s="178">
        <f t="shared" si="998"/>
        <v>44600</v>
      </c>
      <c r="CG776">
        <f t="shared" si="1002"/>
        <v>47</v>
      </c>
      <c r="CH776">
        <f t="shared" si="1003"/>
        <v>0</v>
      </c>
      <c r="CI776" s="178">
        <f t="shared" si="1052"/>
        <v>44600</v>
      </c>
      <c r="CJ776">
        <f t="shared" si="1053"/>
        <v>150</v>
      </c>
      <c r="CK776">
        <f t="shared" si="1054"/>
        <v>83</v>
      </c>
      <c r="CL776" s="178">
        <f t="shared" si="1055"/>
        <v>44600</v>
      </c>
      <c r="CM776">
        <f t="shared" si="1056"/>
        <v>0</v>
      </c>
      <c r="CN776" s="1">
        <f t="shared" si="1057"/>
        <v>44600</v>
      </c>
      <c r="CO776" s="281">
        <f t="shared" si="1058"/>
        <v>150</v>
      </c>
      <c r="CP776" s="1">
        <f t="shared" si="1059"/>
        <v>44600</v>
      </c>
      <c r="CQ776" s="282">
        <f t="shared" si="1060"/>
        <v>0</v>
      </c>
      <c r="CR776" s="178">
        <f t="shared" si="1061"/>
        <v>44600</v>
      </c>
      <c r="CS776">
        <f t="shared" si="1062"/>
        <v>47</v>
      </c>
      <c r="CT776">
        <f t="shared" si="1063"/>
        <v>0</v>
      </c>
      <c r="CU776">
        <f t="shared" si="1064"/>
        <v>0</v>
      </c>
    </row>
    <row r="777" spans="1:99" ht="18" customHeight="1" x14ac:dyDescent="0.55000000000000004">
      <c r="A777" s="178">
        <v>44601</v>
      </c>
      <c r="B777" s="239">
        <v>22</v>
      </c>
      <c r="C777" s="153">
        <f t="shared" si="1044"/>
        <v>12849</v>
      </c>
      <c r="D777" s="153">
        <f t="shared" si="1065"/>
        <v>642</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22"/>
        <v>589</v>
      </c>
      <c r="Z777" s="75">
        <f t="shared" si="1071"/>
        <v>44601</v>
      </c>
      <c r="AA777" s="229">
        <f t="shared" si="1072"/>
        <v>35183</v>
      </c>
      <c r="AB777" s="229">
        <f t="shared" si="1073"/>
        <v>27257</v>
      </c>
      <c r="AC777" s="230">
        <f t="shared" si="1074"/>
        <v>1066</v>
      </c>
      <c r="AD777" s="182">
        <f t="shared" si="1023"/>
        <v>635</v>
      </c>
      <c r="AE777" s="242">
        <f t="shared" si="1024"/>
        <v>14606</v>
      </c>
      <c r="AF777" s="154">
        <v>15811</v>
      </c>
      <c r="AG777" s="183">
        <f t="shared" si="1080"/>
        <v>121</v>
      </c>
      <c r="AH777" s="154">
        <v>13436</v>
      </c>
      <c r="AI777" s="183">
        <f t="shared" ref="AI777:AI783" si="1081">+AJ777-AJ776</f>
        <v>2</v>
      </c>
      <c r="AJ777" s="184">
        <v>215</v>
      </c>
      <c r="AK777" s="185">
        <f t="shared" si="1035"/>
        <v>0</v>
      </c>
      <c r="AL777" s="154">
        <v>79</v>
      </c>
      <c r="AM777" s="183">
        <f t="shared" si="1036"/>
        <v>0</v>
      </c>
      <c r="AN777" s="154">
        <v>79</v>
      </c>
      <c r="AO777" s="183">
        <f t="shared" si="1037"/>
        <v>0</v>
      </c>
      <c r="AP777" s="186">
        <v>0</v>
      </c>
      <c r="AQ777" s="185">
        <f t="shared" si="1038"/>
        <v>54</v>
      </c>
      <c r="AR777" s="154">
        <v>19293</v>
      </c>
      <c r="AS777" s="183">
        <f t="shared" si="1039"/>
        <v>0</v>
      </c>
      <c r="AT777" s="154">
        <v>13742</v>
      </c>
      <c r="AU777" s="183">
        <f t="shared" si="1040"/>
        <v>0</v>
      </c>
      <c r="AV777" s="187">
        <v>851</v>
      </c>
      <c r="AW777" s="237">
        <f t="shared" si="1025"/>
        <v>616</v>
      </c>
      <c r="AX777" s="236">
        <f t="shared" si="1043"/>
        <v>44601</v>
      </c>
      <c r="AY777" s="6">
        <v>0</v>
      </c>
      <c r="AZ777" s="237">
        <f t="shared" si="1026"/>
        <v>574</v>
      </c>
      <c r="BA777" s="237">
        <f t="shared" si="1016"/>
        <v>401</v>
      </c>
      <c r="BB777" s="129">
        <v>0</v>
      </c>
      <c r="BC777" s="27">
        <f t="shared" si="1027"/>
        <v>1118</v>
      </c>
      <c r="BD777" s="237">
        <f t="shared" si="1018"/>
        <v>436</v>
      </c>
      <c r="BE777" s="228">
        <f t="shared" si="1075"/>
        <v>44601</v>
      </c>
      <c r="BF777" s="131">
        <f t="shared" si="955"/>
        <v>22</v>
      </c>
      <c r="BG777" s="131">
        <f t="shared" si="1028"/>
        <v>12849</v>
      </c>
      <c r="BH777" s="228">
        <f t="shared" si="1029"/>
        <v>44601</v>
      </c>
      <c r="BI777" s="131">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78">
        <f t="shared" si="1066"/>
        <v>44601</v>
      </c>
      <c r="BR777">
        <f t="shared" si="1067"/>
        <v>15811</v>
      </c>
      <c r="BS777">
        <f t="shared" si="1068"/>
        <v>13436</v>
      </c>
      <c r="BT777">
        <f t="shared" si="1069"/>
        <v>215</v>
      </c>
      <c r="BU777">
        <v>15</v>
      </c>
      <c r="BV777">
        <f t="shared" si="1079"/>
        <v>635</v>
      </c>
      <c r="BW777">
        <f t="shared" si="1041"/>
        <v>2170</v>
      </c>
      <c r="BX777" s="178">
        <f t="shared" si="1045"/>
        <v>44601</v>
      </c>
      <c r="BY777">
        <f t="shared" si="1046"/>
        <v>79</v>
      </c>
      <c r="BZ777">
        <f t="shared" si="1047"/>
        <v>79</v>
      </c>
      <c r="CA777">
        <f t="shared" si="1048"/>
        <v>0</v>
      </c>
      <c r="CB777" s="178">
        <f t="shared" si="1049"/>
        <v>44601</v>
      </c>
      <c r="CC777">
        <f t="shared" si="1070"/>
        <v>19293</v>
      </c>
      <c r="CD777">
        <f t="shared" si="1050"/>
        <v>13742</v>
      </c>
      <c r="CE777">
        <f t="shared" si="1051"/>
        <v>851</v>
      </c>
      <c r="CF777" s="178">
        <f t="shared" si="998"/>
        <v>44601</v>
      </c>
      <c r="CG777">
        <f t="shared" si="1002"/>
        <v>54</v>
      </c>
      <c r="CH777">
        <f t="shared" si="1003"/>
        <v>0</v>
      </c>
      <c r="CI777" s="178">
        <f t="shared" si="1052"/>
        <v>44601</v>
      </c>
      <c r="CJ777">
        <f t="shared" si="1053"/>
        <v>635</v>
      </c>
      <c r="CK777">
        <f t="shared" si="1054"/>
        <v>121</v>
      </c>
      <c r="CL777" s="178">
        <f t="shared" si="1055"/>
        <v>44601</v>
      </c>
      <c r="CM777">
        <f t="shared" si="1056"/>
        <v>2</v>
      </c>
      <c r="CN777" s="1">
        <f t="shared" si="1057"/>
        <v>44601</v>
      </c>
      <c r="CO777" s="281">
        <f t="shared" si="1058"/>
        <v>635</v>
      </c>
      <c r="CP777" s="1">
        <f t="shared" si="1059"/>
        <v>44601</v>
      </c>
      <c r="CQ777" s="282">
        <f t="shared" si="1060"/>
        <v>2</v>
      </c>
      <c r="CR777" s="178">
        <f t="shared" si="1061"/>
        <v>44601</v>
      </c>
      <c r="CS777">
        <f t="shared" si="1062"/>
        <v>54</v>
      </c>
      <c r="CT777">
        <f t="shared" si="1063"/>
        <v>0</v>
      </c>
      <c r="CU777">
        <f t="shared" si="1064"/>
        <v>0</v>
      </c>
    </row>
    <row r="778" spans="1:99" ht="18" customHeight="1" x14ac:dyDescent="0.55000000000000004">
      <c r="A778" s="178">
        <v>44602</v>
      </c>
      <c r="B778" s="239">
        <v>45</v>
      </c>
      <c r="C778" s="153">
        <f t="shared" si="1044"/>
        <v>12894</v>
      </c>
      <c r="D778" s="153">
        <f t="shared" si="1065"/>
        <v>638</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22"/>
        <v>590</v>
      </c>
      <c r="Z778" s="75">
        <f t="shared" si="1071"/>
        <v>44602</v>
      </c>
      <c r="AA778" s="229">
        <f t="shared" si="1072"/>
        <v>35534</v>
      </c>
      <c r="AB778" s="229">
        <f t="shared" si="1073"/>
        <v>27616</v>
      </c>
      <c r="AC778" s="230">
        <f t="shared" si="1074"/>
        <v>1067</v>
      </c>
      <c r="AD778" s="182">
        <f t="shared" si="1023"/>
        <v>268</v>
      </c>
      <c r="AE778" s="242">
        <f t="shared" si="1024"/>
        <v>14874</v>
      </c>
      <c r="AF778" s="154">
        <v>16079</v>
      </c>
      <c r="AG778" s="183">
        <f t="shared" ref="AG778:AG784" si="1082">+AH778-AH777</f>
        <v>359</v>
      </c>
      <c r="AH778" s="154">
        <v>13795</v>
      </c>
      <c r="AI778" s="183">
        <f t="shared" si="1081"/>
        <v>1</v>
      </c>
      <c r="AJ778" s="184">
        <v>216</v>
      </c>
      <c r="AK778" s="185">
        <f t="shared" si="1035"/>
        <v>0</v>
      </c>
      <c r="AL778" s="154">
        <v>79</v>
      </c>
      <c r="AM778" s="183">
        <f t="shared" si="1036"/>
        <v>0</v>
      </c>
      <c r="AN778" s="154">
        <v>79</v>
      </c>
      <c r="AO778" s="183">
        <f t="shared" si="1037"/>
        <v>0</v>
      </c>
      <c r="AP778" s="186">
        <v>0</v>
      </c>
      <c r="AQ778" s="185">
        <f t="shared" si="1038"/>
        <v>83</v>
      </c>
      <c r="AR778" s="154">
        <v>19376</v>
      </c>
      <c r="AS778" s="183">
        <f t="shared" si="1039"/>
        <v>0</v>
      </c>
      <c r="AT778" s="154">
        <v>13742</v>
      </c>
      <c r="AU778" s="183">
        <f t="shared" si="1040"/>
        <v>0</v>
      </c>
      <c r="AV778" s="187">
        <v>851</v>
      </c>
      <c r="AW778" s="237">
        <f t="shared" si="1025"/>
        <v>617</v>
      </c>
      <c r="AX778" s="236">
        <f t="shared" si="1043"/>
        <v>44602</v>
      </c>
      <c r="AY778" s="6">
        <v>0</v>
      </c>
      <c r="AZ778" s="237">
        <f t="shared" si="1026"/>
        <v>574</v>
      </c>
      <c r="BA778" s="237">
        <f t="shared" si="1016"/>
        <v>402</v>
      </c>
      <c r="BB778" s="129">
        <v>0</v>
      </c>
      <c r="BC778" s="27">
        <f t="shared" si="1027"/>
        <v>1118</v>
      </c>
      <c r="BD778" s="237">
        <f t="shared" si="1018"/>
        <v>437</v>
      </c>
      <c r="BE778" s="228">
        <f t="shared" si="1075"/>
        <v>44602</v>
      </c>
      <c r="BF778" s="131">
        <f t="shared" si="955"/>
        <v>45</v>
      </c>
      <c r="BG778" s="131">
        <f t="shared" si="1028"/>
        <v>12894</v>
      </c>
      <c r="BH778" s="228">
        <f t="shared" si="1029"/>
        <v>44602</v>
      </c>
      <c r="BI778" s="131">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78">
        <f t="shared" si="1066"/>
        <v>44602</v>
      </c>
      <c r="BR778">
        <f t="shared" si="1067"/>
        <v>16079</v>
      </c>
      <c r="BS778">
        <f t="shared" si="1068"/>
        <v>13795</v>
      </c>
      <c r="BT778">
        <f t="shared" si="1069"/>
        <v>216</v>
      </c>
      <c r="BU778">
        <v>15</v>
      </c>
      <c r="BV778">
        <f t="shared" si="1079"/>
        <v>268</v>
      </c>
      <c r="BW778">
        <f t="shared" si="1041"/>
        <v>1746</v>
      </c>
      <c r="BX778" s="178">
        <f t="shared" si="1045"/>
        <v>44602</v>
      </c>
      <c r="BY778">
        <f t="shared" si="1046"/>
        <v>79</v>
      </c>
      <c r="BZ778">
        <f t="shared" si="1047"/>
        <v>79</v>
      </c>
      <c r="CA778">
        <f t="shared" si="1048"/>
        <v>0</v>
      </c>
      <c r="CB778" s="178">
        <f t="shared" si="1049"/>
        <v>44602</v>
      </c>
      <c r="CC778">
        <f t="shared" si="1070"/>
        <v>19376</v>
      </c>
      <c r="CD778">
        <f t="shared" si="1050"/>
        <v>13742</v>
      </c>
      <c r="CE778">
        <f t="shared" si="1051"/>
        <v>851</v>
      </c>
      <c r="CF778" s="178">
        <f t="shared" si="998"/>
        <v>44602</v>
      </c>
      <c r="CG778">
        <f t="shared" si="1002"/>
        <v>83</v>
      </c>
      <c r="CH778">
        <f t="shared" si="1003"/>
        <v>0</v>
      </c>
      <c r="CI778" s="178">
        <f t="shared" si="1052"/>
        <v>44602</v>
      </c>
      <c r="CJ778">
        <f t="shared" si="1053"/>
        <v>268</v>
      </c>
      <c r="CK778">
        <f t="shared" si="1054"/>
        <v>359</v>
      </c>
      <c r="CL778" s="178">
        <f t="shared" si="1055"/>
        <v>44602</v>
      </c>
      <c r="CM778">
        <f t="shared" si="1056"/>
        <v>1</v>
      </c>
      <c r="CN778" s="1">
        <f t="shared" si="1057"/>
        <v>44602</v>
      </c>
      <c r="CO778" s="281">
        <f t="shared" si="1058"/>
        <v>268</v>
      </c>
      <c r="CP778" s="1">
        <f t="shared" si="1059"/>
        <v>44602</v>
      </c>
      <c r="CQ778" s="282">
        <f t="shared" si="1060"/>
        <v>1</v>
      </c>
      <c r="CR778" s="178">
        <f t="shared" si="1061"/>
        <v>44602</v>
      </c>
      <c r="CS778">
        <f t="shared" si="1062"/>
        <v>83</v>
      </c>
      <c r="CT778">
        <f t="shared" si="1063"/>
        <v>0</v>
      </c>
      <c r="CU778">
        <f t="shared" si="1064"/>
        <v>0</v>
      </c>
    </row>
    <row r="779" spans="1:99" ht="18" customHeight="1" x14ac:dyDescent="0.55000000000000004">
      <c r="A779" s="178">
        <v>44603</v>
      </c>
      <c r="B779" s="239">
        <v>59</v>
      </c>
      <c r="C779" s="153">
        <f t="shared" si="1044"/>
        <v>12953</v>
      </c>
      <c r="D779" s="153">
        <f t="shared" si="1065"/>
        <v>675</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22"/>
        <v>591</v>
      </c>
      <c r="Z779" s="75">
        <f t="shared" si="1071"/>
        <v>44603</v>
      </c>
      <c r="AA779" s="229">
        <f t="shared" si="1072"/>
        <v>36117</v>
      </c>
      <c r="AB779" s="229">
        <f t="shared" si="1073"/>
        <v>27858</v>
      </c>
      <c r="AC779" s="230">
        <f t="shared" si="1074"/>
        <v>1067</v>
      </c>
      <c r="AD779" s="182">
        <f t="shared" si="1023"/>
        <v>504</v>
      </c>
      <c r="AE779" s="242">
        <f t="shared" si="1024"/>
        <v>15378</v>
      </c>
      <c r="AF779" s="154">
        <v>16583</v>
      </c>
      <c r="AG779" s="183">
        <f t="shared" si="1082"/>
        <v>242</v>
      </c>
      <c r="AH779" s="154">
        <v>14037</v>
      </c>
      <c r="AI779" s="183">
        <f t="shared" si="1081"/>
        <v>0</v>
      </c>
      <c r="AJ779" s="184">
        <v>216</v>
      </c>
      <c r="AK779" s="185">
        <f t="shared" si="1035"/>
        <v>0</v>
      </c>
      <c r="AL779" s="154">
        <v>79</v>
      </c>
      <c r="AM779" s="183">
        <f t="shared" si="1036"/>
        <v>0</v>
      </c>
      <c r="AN779" s="154">
        <v>79</v>
      </c>
      <c r="AO779" s="183">
        <f t="shared" si="1037"/>
        <v>0</v>
      </c>
      <c r="AP779" s="186">
        <v>0</v>
      </c>
      <c r="AQ779" s="185">
        <f t="shared" si="1038"/>
        <v>79</v>
      </c>
      <c r="AR779" s="154">
        <v>19455</v>
      </c>
      <c r="AS779" s="183">
        <f t="shared" si="1039"/>
        <v>0</v>
      </c>
      <c r="AT779" s="154">
        <v>13742</v>
      </c>
      <c r="AU779" s="183">
        <f t="shared" si="1040"/>
        <v>0</v>
      </c>
      <c r="AV779" s="187">
        <v>851</v>
      </c>
      <c r="AW779" s="237">
        <f t="shared" si="1025"/>
        <v>618</v>
      </c>
      <c r="AX779" s="236">
        <f t="shared" si="1043"/>
        <v>44603</v>
      </c>
      <c r="AY779" s="6">
        <v>0</v>
      </c>
      <c r="AZ779" s="237">
        <f t="shared" si="1026"/>
        <v>574</v>
      </c>
      <c r="BA779" s="237">
        <f t="shared" si="1016"/>
        <v>400</v>
      </c>
      <c r="BB779" s="129">
        <v>0</v>
      </c>
      <c r="BC779" s="27">
        <f t="shared" si="1027"/>
        <v>1118</v>
      </c>
      <c r="BD779" s="237">
        <f t="shared" si="1018"/>
        <v>435</v>
      </c>
      <c r="BE779" s="228">
        <f t="shared" si="1075"/>
        <v>44603</v>
      </c>
      <c r="BF779" s="131">
        <f t="shared" si="955"/>
        <v>59</v>
      </c>
      <c r="BG779" s="131">
        <f t="shared" si="1028"/>
        <v>12953</v>
      </c>
      <c r="BH779" s="228">
        <f t="shared" si="1029"/>
        <v>44603</v>
      </c>
      <c r="BI779" s="131">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78">
        <f t="shared" si="1066"/>
        <v>44603</v>
      </c>
      <c r="BR779">
        <f t="shared" si="1067"/>
        <v>16583</v>
      </c>
      <c r="BS779">
        <f t="shared" si="1068"/>
        <v>14037</v>
      </c>
      <c r="BT779">
        <f t="shared" si="1069"/>
        <v>216</v>
      </c>
      <c r="BU779">
        <v>15</v>
      </c>
      <c r="BV779">
        <f t="shared" si="1079"/>
        <v>504</v>
      </c>
      <c r="BW779">
        <f t="shared" si="1041"/>
        <v>2166</v>
      </c>
      <c r="BX779" s="178">
        <f t="shared" si="1045"/>
        <v>44603</v>
      </c>
      <c r="BY779">
        <f t="shared" si="1046"/>
        <v>79</v>
      </c>
      <c r="BZ779">
        <f t="shared" si="1047"/>
        <v>79</v>
      </c>
      <c r="CA779">
        <f t="shared" si="1048"/>
        <v>0</v>
      </c>
      <c r="CB779" s="178">
        <f t="shared" si="1049"/>
        <v>44603</v>
      </c>
      <c r="CC779">
        <f t="shared" si="1070"/>
        <v>19455</v>
      </c>
      <c r="CD779">
        <f t="shared" si="1050"/>
        <v>13742</v>
      </c>
      <c r="CE779">
        <f t="shared" si="1051"/>
        <v>851</v>
      </c>
      <c r="CF779" s="178">
        <f t="shared" si="998"/>
        <v>44603</v>
      </c>
      <c r="CG779">
        <f t="shared" si="1002"/>
        <v>79</v>
      </c>
      <c r="CH779">
        <f t="shared" si="1003"/>
        <v>0</v>
      </c>
      <c r="CI779" s="178">
        <f t="shared" si="1052"/>
        <v>44603</v>
      </c>
      <c r="CJ779">
        <f t="shared" si="1053"/>
        <v>504</v>
      </c>
      <c r="CK779">
        <f t="shared" si="1054"/>
        <v>242</v>
      </c>
      <c r="CL779" s="178">
        <f t="shared" si="1055"/>
        <v>44603</v>
      </c>
      <c r="CM779">
        <f t="shared" si="1056"/>
        <v>0</v>
      </c>
      <c r="CN779" s="1">
        <f t="shared" si="1057"/>
        <v>44603</v>
      </c>
      <c r="CO779" s="281">
        <f t="shared" si="1058"/>
        <v>504</v>
      </c>
      <c r="CP779" s="1">
        <f t="shared" si="1059"/>
        <v>44603</v>
      </c>
      <c r="CQ779" s="282">
        <f t="shared" si="1060"/>
        <v>0</v>
      </c>
      <c r="CR779" s="178">
        <f t="shared" si="1061"/>
        <v>44603</v>
      </c>
      <c r="CS779">
        <f t="shared" si="1062"/>
        <v>79</v>
      </c>
      <c r="CT779">
        <f t="shared" si="1063"/>
        <v>0</v>
      </c>
      <c r="CU779">
        <f t="shared" si="1064"/>
        <v>0</v>
      </c>
    </row>
    <row r="780" spans="1:99" ht="18" customHeight="1" x14ac:dyDescent="0.55000000000000004">
      <c r="A780" s="178">
        <v>44604</v>
      </c>
      <c r="B780" s="239">
        <v>39</v>
      </c>
      <c r="C780" s="153">
        <f t="shared" si="1044"/>
        <v>12992</v>
      </c>
      <c r="D780" s="153">
        <f t="shared" si="1065"/>
        <v>674</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22"/>
        <v>592</v>
      </c>
      <c r="Z780" s="75">
        <f t="shared" si="1071"/>
        <v>44604</v>
      </c>
      <c r="AA780" s="229">
        <f t="shared" si="1072"/>
        <v>36313</v>
      </c>
      <c r="AB780" s="229">
        <f t="shared" si="1073"/>
        <v>28004</v>
      </c>
      <c r="AC780" s="230">
        <f t="shared" si="1074"/>
        <v>1070</v>
      </c>
      <c r="AD780" s="182">
        <f t="shared" si="1023"/>
        <v>136</v>
      </c>
      <c r="AE780" s="242">
        <f t="shared" si="1024"/>
        <v>15514</v>
      </c>
      <c r="AF780" s="154">
        <v>16719</v>
      </c>
      <c r="AG780" s="183">
        <f t="shared" si="1082"/>
        <v>146</v>
      </c>
      <c r="AH780" s="154">
        <v>14183</v>
      </c>
      <c r="AI780" s="183">
        <f t="shared" si="1081"/>
        <v>3</v>
      </c>
      <c r="AJ780" s="184">
        <v>219</v>
      </c>
      <c r="AK780" s="185">
        <f t="shared" si="1035"/>
        <v>0</v>
      </c>
      <c r="AL780" s="154">
        <v>79</v>
      </c>
      <c r="AM780" s="183">
        <f t="shared" si="1036"/>
        <v>0</v>
      </c>
      <c r="AN780" s="154">
        <v>79</v>
      </c>
      <c r="AO780" s="183">
        <f t="shared" si="1037"/>
        <v>0</v>
      </c>
      <c r="AP780" s="186">
        <v>0</v>
      </c>
      <c r="AQ780" s="185">
        <f t="shared" si="1038"/>
        <v>60</v>
      </c>
      <c r="AR780" s="154">
        <v>19515</v>
      </c>
      <c r="AS780" s="183">
        <f t="shared" si="1039"/>
        <v>0</v>
      </c>
      <c r="AT780" s="154">
        <v>13742</v>
      </c>
      <c r="AU780" s="183">
        <f t="shared" si="1040"/>
        <v>0</v>
      </c>
      <c r="AV780" s="187">
        <v>851</v>
      </c>
      <c r="AW780" s="237">
        <f t="shared" si="1025"/>
        <v>619</v>
      </c>
      <c r="AX780" s="236">
        <f t="shared" si="1043"/>
        <v>44604</v>
      </c>
      <c r="AY780" s="6">
        <v>0</v>
      </c>
      <c r="AZ780" s="237">
        <f t="shared" si="1026"/>
        <v>574</v>
      </c>
      <c r="BA780" s="237">
        <f t="shared" si="1016"/>
        <v>401</v>
      </c>
      <c r="BB780" s="129">
        <v>0</v>
      </c>
      <c r="BC780" s="27">
        <f t="shared" si="1027"/>
        <v>1118</v>
      </c>
      <c r="BD780" s="237">
        <f t="shared" si="1018"/>
        <v>436</v>
      </c>
      <c r="BE780" s="228">
        <f t="shared" si="1075"/>
        <v>44604</v>
      </c>
      <c r="BF780" s="131">
        <f t="shared" si="955"/>
        <v>39</v>
      </c>
      <c r="BG780" s="131">
        <f t="shared" si="1028"/>
        <v>12992</v>
      </c>
      <c r="BH780" s="228">
        <f t="shared" si="1029"/>
        <v>44604</v>
      </c>
      <c r="BI780" s="131">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78">
        <f t="shared" si="1066"/>
        <v>44604</v>
      </c>
      <c r="BR780">
        <f t="shared" si="1067"/>
        <v>16719</v>
      </c>
      <c r="BS780">
        <f t="shared" si="1068"/>
        <v>14183</v>
      </c>
      <c r="BT780">
        <f t="shared" si="1069"/>
        <v>219</v>
      </c>
      <c r="BU780">
        <v>15</v>
      </c>
      <c r="BV780">
        <f t="shared" si="1079"/>
        <v>136</v>
      </c>
      <c r="BW780">
        <f t="shared" si="1041"/>
        <v>1889</v>
      </c>
      <c r="BX780" s="178">
        <f t="shared" si="1045"/>
        <v>44604</v>
      </c>
      <c r="BY780">
        <f t="shared" si="1046"/>
        <v>79</v>
      </c>
      <c r="BZ780">
        <f t="shared" si="1047"/>
        <v>79</v>
      </c>
      <c r="CA780">
        <f t="shared" si="1048"/>
        <v>0</v>
      </c>
      <c r="CB780" s="178">
        <f t="shared" si="1049"/>
        <v>44604</v>
      </c>
      <c r="CC780">
        <f t="shared" si="1070"/>
        <v>19515</v>
      </c>
      <c r="CD780">
        <f t="shared" si="1050"/>
        <v>13742</v>
      </c>
      <c r="CE780">
        <f t="shared" si="1051"/>
        <v>851</v>
      </c>
      <c r="CF780" s="178">
        <f t="shared" si="998"/>
        <v>44604</v>
      </c>
      <c r="CG780">
        <f t="shared" si="1002"/>
        <v>60</v>
      </c>
      <c r="CH780">
        <f t="shared" si="1003"/>
        <v>0</v>
      </c>
      <c r="CI780" s="178">
        <f t="shared" si="1052"/>
        <v>44604</v>
      </c>
      <c r="CJ780">
        <f t="shared" si="1053"/>
        <v>136</v>
      </c>
      <c r="CK780">
        <f t="shared" si="1054"/>
        <v>146</v>
      </c>
      <c r="CL780" s="178">
        <f t="shared" si="1055"/>
        <v>44604</v>
      </c>
      <c r="CM780">
        <f t="shared" si="1056"/>
        <v>3</v>
      </c>
      <c r="CN780" s="1">
        <f t="shared" si="1057"/>
        <v>44604</v>
      </c>
      <c r="CO780" s="281">
        <f t="shared" si="1058"/>
        <v>136</v>
      </c>
      <c r="CP780" s="1">
        <f t="shared" si="1059"/>
        <v>44604</v>
      </c>
      <c r="CQ780" s="282">
        <f t="shared" si="1060"/>
        <v>3</v>
      </c>
      <c r="CR780" s="178">
        <f t="shared" si="1061"/>
        <v>44604</v>
      </c>
      <c r="CS780">
        <f t="shared" si="1062"/>
        <v>60</v>
      </c>
      <c r="CT780">
        <f t="shared" si="1063"/>
        <v>0</v>
      </c>
      <c r="CU780">
        <f t="shared" si="1064"/>
        <v>0</v>
      </c>
    </row>
    <row r="781" spans="1:99" ht="18" customHeight="1" x14ac:dyDescent="0.55000000000000004">
      <c r="A781" s="178">
        <v>44605</v>
      </c>
      <c r="B781" s="239">
        <v>58</v>
      </c>
      <c r="C781" s="153">
        <f t="shared" si="1044"/>
        <v>13050</v>
      </c>
      <c r="D781" s="153">
        <f t="shared" si="1065"/>
        <v>693</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22"/>
        <v>593</v>
      </c>
      <c r="Z781" s="75">
        <f t="shared" si="1071"/>
        <v>44605</v>
      </c>
      <c r="AA781" s="229">
        <f t="shared" si="1072"/>
        <v>36692</v>
      </c>
      <c r="AB781" s="229">
        <f t="shared" si="1073"/>
        <v>28004</v>
      </c>
      <c r="AC781" s="230">
        <f t="shared" si="1074"/>
        <v>1070</v>
      </c>
      <c r="AD781" s="182">
        <f t="shared" si="1023"/>
        <v>327</v>
      </c>
      <c r="AE781" s="242">
        <f t="shared" si="1024"/>
        <v>15841</v>
      </c>
      <c r="AF781" s="154">
        <v>17046</v>
      </c>
      <c r="AG781" s="183">
        <f t="shared" si="1082"/>
        <v>0</v>
      </c>
      <c r="AH781" s="154">
        <v>14183</v>
      </c>
      <c r="AI781" s="183">
        <f t="shared" si="1081"/>
        <v>0</v>
      </c>
      <c r="AJ781" s="184">
        <v>219</v>
      </c>
      <c r="AK781" s="185">
        <f t="shared" si="1035"/>
        <v>0</v>
      </c>
      <c r="AL781" s="154">
        <v>79</v>
      </c>
      <c r="AM781" s="183">
        <f t="shared" si="1036"/>
        <v>0</v>
      </c>
      <c r="AN781" s="154">
        <v>79</v>
      </c>
      <c r="AO781" s="183">
        <f t="shared" si="1037"/>
        <v>0</v>
      </c>
      <c r="AP781" s="186">
        <v>0</v>
      </c>
      <c r="AQ781" s="185">
        <f t="shared" si="1038"/>
        <v>52</v>
      </c>
      <c r="AR781" s="154">
        <v>19567</v>
      </c>
      <c r="AS781" s="183">
        <f t="shared" si="1039"/>
        <v>0</v>
      </c>
      <c r="AT781" s="154">
        <v>13742</v>
      </c>
      <c r="AU781" s="183">
        <f t="shared" si="1040"/>
        <v>0</v>
      </c>
      <c r="AV781" s="187">
        <v>851</v>
      </c>
      <c r="AW781" s="237">
        <f t="shared" si="1025"/>
        <v>620</v>
      </c>
      <c r="AX781" s="236">
        <f t="shared" si="1043"/>
        <v>44605</v>
      </c>
      <c r="AY781" s="6">
        <v>0</v>
      </c>
      <c r="AZ781" s="237">
        <f t="shared" si="1026"/>
        <v>574</v>
      </c>
      <c r="BA781" s="237">
        <f t="shared" si="1016"/>
        <v>402</v>
      </c>
      <c r="BB781" s="129">
        <v>0</v>
      </c>
      <c r="BC781" s="27">
        <f t="shared" si="1027"/>
        <v>1118</v>
      </c>
      <c r="BD781" s="237">
        <f t="shared" si="1018"/>
        <v>437</v>
      </c>
      <c r="BE781" s="228">
        <f t="shared" si="1075"/>
        <v>44605</v>
      </c>
      <c r="BF781" s="131">
        <f t="shared" si="955"/>
        <v>58</v>
      </c>
      <c r="BG781" s="131">
        <f t="shared" si="1028"/>
        <v>13050</v>
      </c>
      <c r="BH781" s="228">
        <f t="shared" si="1029"/>
        <v>44605</v>
      </c>
      <c r="BI781" s="131">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78">
        <f t="shared" si="1066"/>
        <v>44605</v>
      </c>
      <c r="BR781">
        <f t="shared" si="1067"/>
        <v>17046</v>
      </c>
      <c r="BS781">
        <f t="shared" si="1068"/>
        <v>14183</v>
      </c>
      <c r="BT781">
        <f t="shared" si="1069"/>
        <v>219</v>
      </c>
      <c r="BU781">
        <v>15</v>
      </c>
      <c r="BV781">
        <f t="shared" si="1079"/>
        <v>327</v>
      </c>
      <c r="BW781">
        <f t="shared" si="1041"/>
        <v>2497</v>
      </c>
      <c r="BX781" s="178">
        <f t="shared" si="1045"/>
        <v>44605</v>
      </c>
      <c r="BY781">
        <f t="shared" si="1046"/>
        <v>79</v>
      </c>
      <c r="BZ781">
        <f t="shared" si="1047"/>
        <v>79</v>
      </c>
      <c r="CA781">
        <f t="shared" si="1048"/>
        <v>0</v>
      </c>
      <c r="CB781" s="178">
        <f t="shared" si="1049"/>
        <v>44605</v>
      </c>
      <c r="CC781">
        <f t="shared" si="1070"/>
        <v>19567</v>
      </c>
      <c r="CD781">
        <f t="shared" si="1050"/>
        <v>13742</v>
      </c>
      <c r="CE781">
        <f t="shared" si="1051"/>
        <v>851</v>
      </c>
      <c r="CF781" s="178">
        <f t="shared" si="998"/>
        <v>44605</v>
      </c>
      <c r="CG781">
        <f t="shared" si="1002"/>
        <v>52</v>
      </c>
      <c r="CH781">
        <f t="shared" si="1003"/>
        <v>0</v>
      </c>
      <c r="CI781" s="178">
        <f t="shared" si="1052"/>
        <v>44605</v>
      </c>
      <c r="CJ781">
        <f t="shared" si="1053"/>
        <v>327</v>
      </c>
      <c r="CK781">
        <f t="shared" si="1054"/>
        <v>0</v>
      </c>
      <c r="CL781" s="178">
        <f t="shared" si="1055"/>
        <v>44605</v>
      </c>
      <c r="CM781">
        <f t="shared" si="1056"/>
        <v>0</v>
      </c>
      <c r="CN781" s="1">
        <f t="shared" si="1057"/>
        <v>44605</v>
      </c>
      <c r="CO781" s="281">
        <f t="shared" si="1058"/>
        <v>327</v>
      </c>
      <c r="CP781" s="1">
        <f t="shared" si="1059"/>
        <v>44605</v>
      </c>
      <c r="CQ781" s="282">
        <f t="shared" si="1060"/>
        <v>0</v>
      </c>
      <c r="CR781" s="178">
        <f t="shared" si="1061"/>
        <v>44605</v>
      </c>
      <c r="CS781">
        <f t="shared" si="1062"/>
        <v>52</v>
      </c>
      <c r="CT781">
        <f t="shared" si="1063"/>
        <v>0</v>
      </c>
      <c r="CU781">
        <f t="shared" si="1064"/>
        <v>0</v>
      </c>
    </row>
    <row r="782" spans="1:99" ht="18" customHeight="1" x14ac:dyDescent="0.55000000000000004">
      <c r="A782" s="178">
        <v>44606</v>
      </c>
      <c r="B782" s="239">
        <v>40</v>
      </c>
      <c r="C782" s="153">
        <f t="shared" si="1044"/>
        <v>13090</v>
      </c>
      <c r="D782" s="153">
        <f t="shared" si="1065"/>
        <v>703</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22"/>
        <v>594</v>
      </c>
      <c r="Z782" s="75">
        <f t="shared" si="1071"/>
        <v>44606</v>
      </c>
      <c r="AA782" s="229">
        <f t="shared" si="1072"/>
        <v>38194</v>
      </c>
      <c r="AB782" s="229">
        <f t="shared" si="1073"/>
        <v>28584</v>
      </c>
      <c r="AC782" s="230">
        <f t="shared" si="1074"/>
        <v>1072</v>
      </c>
      <c r="AD782" s="182">
        <f t="shared" si="1023"/>
        <v>1448</v>
      </c>
      <c r="AE782" s="242">
        <f t="shared" si="1024"/>
        <v>17289</v>
      </c>
      <c r="AF782" s="154">
        <v>18494</v>
      </c>
      <c r="AG782" s="183">
        <f t="shared" si="1082"/>
        <v>580</v>
      </c>
      <c r="AH782" s="154">
        <v>14763</v>
      </c>
      <c r="AI782" s="183">
        <f t="shared" si="1081"/>
        <v>2</v>
      </c>
      <c r="AJ782" s="184">
        <v>221</v>
      </c>
      <c r="AK782" s="185">
        <f t="shared" si="1035"/>
        <v>0</v>
      </c>
      <c r="AL782" s="154">
        <v>79</v>
      </c>
      <c r="AM782" s="183">
        <f t="shared" si="1036"/>
        <v>0</v>
      </c>
      <c r="AN782" s="154">
        <v>79</v>
      </c>
      <c r="AO782" s="183">
        <f t="shared" si="1037"/>
        <v>0</v>
      </c>
      <c r="AP782" s="186">
        <v>0</v>
      </c>
      <c r="AQ782" s="185">
        <f t="shared" si="1038"/>
        <v>54</v>
      </c>
      <c r="AR782" s="154">
        <v>19621</v>
      </c>
      <c r="AS782" s="183">
        <f t="shared" si="1039"/>
        <v>0</v>
      </c>
      <c r="AT782" s="154">
        <v>13742</v>
      </c>
      <c r="AU782" s="183">
        <f t="shared" si="1040"/>
        <v>0</v>
      </c>
      <c r="AV782" s="187">
        <v>851</v>
      </c>
      <c r="AW782" s="237">
        <f t="shared" si="1025"/>
        <v>621</v>
      </c>
      <c r="AX782" s="236">
        <f t="shared" si="1043"/>
        <v>44606</v>
      </c>
      <c r="AY782" s="6">
        <v>0</v>
      </c>
      <c r="AZ782" s="237">
        <f t="shared" si="1026"/>
        <v>574</v>
      </c>
      <c r="BA782" s="237">
        <f t="shared" si="1016"/>
        <v>403</v>
      </c>
      <c r="BB782" s="129">
        <v>0</v>
      </c>
      <c r="BC782" s="27">
        <f t="shared" si="1027"/>
        <v>1118</v>
      </c>
      <c r="BD782" s="237">
        <f t="shared" si="1018"/>
        <v>438</v>
      </c>
      <c r="BE782" s="228">
        <f t="shared" si="1075"/>
        <v>44606</v>
      </c>
      <c r="BF782" s="131">
        <f t="shared" si="955"/>
        <v>40</v>
      </c>
      <c r="BG782" s="131">
        <f t="shared" si="1028"/>
        <v>13090</v>
      </c>
      <c r="BH782" s="228">
        <f t="shared" si="1029"/>
        <v>44606</v>
      </c>
      <c r="BI782" s="131">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78">
        <f t="shared" si="1066"/>
        <v>44606</v>
      </c>
      <c r="BR782">
        <f t="shared" si="1067"/>
        <v>18494</v>
      </c>
      <c r="BS782">
        <f t="shared" si="1068"/>
        <v>14763</v>
      </c>
      <c r="BT782">
        <f t="shared" si="1069"/>
        <v>221</v>
      </c>
      <c r="BU782">
        <v>15</v>
      </c>
      <c r="BV782">
        <f t="shared" si="1079"/>
        <v>1448</v>
      </c>
      <c r="BW782">
        <f t="shared" si="1041"/>
        <v>3194</v>
      </c>
      <c r="BX782" s="178">
        <f t="shared" si="1045"/>
        <v>44606</v>
      </c>
      <c r="BY782">
        <f t="shared" si="1046"/>
        <v>79</v>
      </c>
      <c r="BZ782">
        <f t="shared" si="1047"/>
        <v>79</v>
      </c>
      <c r="CA782">
        <f t="shared" si="1048"/>
        <v>0</v>
      </c>
      <c r="CB782" s="178">
        <f t="shared" si="1049"/>
        <v>44606</v>
      </c>
      <c r="CC782">
        <f t="shared" si="1070"/>
        <v>19621</v>
      </c>
      <c r="CD782">
        <f t="shared" si="1050"/>
        <v>13742</v>
      </c>
      <c r="CE782">
        <f t="shared" si="1051"/>
        <v>851</v>
      </c>
      <c r="CF782" s="178">
        <f t="shared" si="998"/>
        <v>44606</v>
      </c>
      <c r="CG782">
        <f t="shared" si="1002"/>
        <v>54</v>
      </c>
      <c r="CH782">
        <f t="shared" si="1003"/>
        <v>0</v>
      </c>
      <c r="CI782" s="178">
        <f t="shared" si="1052"/>
        <v>44606</v>
      </c>
      <c r="CJ782">
        <f t="shared" si="1053"/>
        <v>1448</v>
      </c>
      <c r="CK782">
        <f t="shared" si="1054"/>
        <v>580</v>
      </c>
      <c r="CL782" s="178">
        <f t="shared" si="1055"/>
        <v>44606</v>
      </c>
      <c r="CM782">
        <f t="shared" si="1056"/>
        <v>2</v>
      </c>
      <c r="CN782" s="1">
        <f t="shared" si="1057"/>
        <v>44606</v>
      </c>
      <c r="CO782" s="281">
        <f t="shared" si="1058"/>
        <v>1448</v>
      </c>
      <c r="CP782" s="1">
        <f t="shared" si="1059"/>
        <v>44606</v>
      </c>
      <c r="CQ782" s="282">
        <f t="shared" si="1060"/>
        <v>2</v>
      </c>
      <c r="CR782" s="178">
        <f t="shared" si="1061"/>
        <v>44606</v>
      </c>
      <c r="CS782">
        <f t="shared" si="1062"/>
        <v>54</v>
      </c>
      <c r="CT782">
        <f t="shared" si="1063"/>
        <v>0</v>
      </c>
      <c r="CU782">
        <f t="shared" si="1064"/>
        <v>0</v>
      </c>
    </row>
    <row r="783" spans="1:99" ht="18" customHeight="1" x14ac:dyDescent="0.55000000000000004">
      <c r="A783" s="178">
        <v>44607</v>
      </c>
      <c r="B783" s="239">
        <v>56</v>
      </c>
      <c r="C783" s="153">
        <f t="shared" si="1044"/>
        <v>13146</v>
      </c>
      <c r="D783" s="153">
        <f t="shared" si="1065"/>
        <v>723</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22"/>
        <v>595</v>
      </c>
      <c r="Z783" s="75">
        <f t="shared" si="1071"/>
        <v>44607</v>
      </c>
      <c r="AA783" s="229">
        <f t="shared" si="1072"/>
        <v>38844</v>
      </c>
      <c r="AB783" s="229">
        <f t="shared" si="1073"/>
        <v>28817</v>
      </c>
      <c r="AC783" s="230">
        <f t="shared" si="1074"/>
        <v>1076</v>
      </c>
      <c r="AD783" s="182">
        <f t="shared" si="1023"/>
        <v>605</v>
      </c>
      <c r="AE783" s="242">
        <f t="shared" si="1024"/>
        <v>17894</v>
      </c>
      <c r="AF783" s="154">
        <v>19099</v>
      </c>
      <c r="AG783" s="183">
        <f t="shared" si="1082"/>
        <v>233</v>
      </c>
      <c r="AH783" s="154">
        <v>14996</v>
      </c>
      <c r="AI783" s="183">
        <f t="shared" si="1081"/>
        <v>3</v>
      </c>
      <c r="AJ783" s="184">
        <v>224</v>
      </c>
      <c r="AK783" s="185">
        <f t="shared" si="1035"/>
        <v>0</v>
      </c>
      <c r="AL783" s="154">
        <v>79</v>
      </c>
      <c r="AM783" s="183">
        <f t="shared" si="1036"/>
        <v>0</v>
      </c>
      <c r="AN783" s="154">
        <v>79</v>
      </c>
      <c r="AO783" s="183">
        <f t="shared" si="1037"/>
        <v>0</v>
      </c>
      <c r="AP783" s="186">
        <v>0</v>
      </c>
      <c r="AQ783" s="185">
        <f t="shared" si="1038"/>
        <v>45</v>
      </c>
      <c r="AR783" s="154">
        <v>19666</v>
      </c>
      <c r="AS783" s="183">
        <f t="shared" si="1039"/>
        <v>0</v>
      </c>
      <c r="AT783" s="154">
        <v>13742</v>
      </c>
      <c r="AU783" s="183">
        <f t="shared" si="1040"/>
        <v>1</v>
      </c>
      <c r="AV783" s="187">
        <v>852</v>
      </c>
      <c r="AW783" s="237">
        <f t="shared" si="1025"/>
        <v>622</v>
      </c>
      <c r="AX783" s="236">
        <f t="shared" si="1043"/>
        <v>44607</v>
      </c>
      <c r="AY783" s="6">
        <v>0</v>
      </c>
      <c r="AZ783" s="237">
        <f t="shared" si="1026"/>
        <v>574</v>
      </c>
      <c r="BA783" s="237">
        <f t="shared" si="1016"/>
        <v>401</v>
      </c>
      <c r="BB783" s="129">
        <v>0</v>
      </c>
      <c r="BC783" s="27">
        <f t="shared" si="1027"/>
        <v>1118</v>
      </c>
      <c r="BD783" s="237">
        <f t="shared" si="1018"/>
        <v>436</v>
      </c>
      <c r="BE783" s="228">
        <f t="shared" si="1075"/>
        <v>44607</v>
      </c>
      <c r="BF783" s="131">
        <f t="shared" ref="BF783:BF827" si="1083">+B783</f>
        <v>56</v>
      </c>
      <c r="BG783" s="131">
        <f t="shared" si="1028"/>
        <v>13146</v>
      </c>
      <c r="BH783" s="228">
        <f t="shared" si="1029"/>
        <v>44607</v>
      </c>
      <c r="BI783" s="131">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78">
        <f t="shared" si="1066"/>
        <v>44607</v>
      </c>
      <c r="BR783">
        <f t="shared" si="1067"/>
        <v>19099</v>
      </c>
      <c r="BS783">
        <f t="shared" si="1068"/>
        <v>14996</v>
      </c>
      <c r="BT783">
        <f t="shared" si="1069"/>
        <v>224</v>
      </c>
      <c r="BU783">
        <v>15</v>
      </c>
      <c r="BV783">
        <f t="shared" si="1079"/>
        <v>605</v>
      </c>
      <c r="BW783">
        <f t="shared" si="1041"/>
        <v>2771</v>
      </c>
      <c r="BX783" s="178">
        <f t="shared" si="1045"/>
        <v>44607</v>
      </c>
      <c r="BY783">
        <f t="shared" si="1046"/>
        <v>79</v>
      </c>
      <c r="BZ783">
        <f t="shared" si="1047"/>
        <v>79</v>
      </c>
      <c r="CA783">
        <f t="shared" si="1048"/>
        <v>0</v>
      </c>
      <c r="CB783" s="178">
        <f t="shared" si="1049"/>
        <v>44607</v>
      </c>
      <c r="CC783">
        <f t="shared" si="1070"/>
        <v>19666</v>
      </c>
      <c r="CD783">
        <f t="shared" si="1050"/>
        <v>13742</v>
      </c>
      <c r="CE783">
        <f t="shared" si="1051"/>
        <v>852</v>
      </c>
      <c r="CF783" s="178">
        <f t="shared" si="998"/>
        <v>44607</v>
      </c>
      <c r="CG783">
        <f t="shared" si="1002"/>
        <v>45</v>
      </c>
      <c r="CH783">
        <f t="shared" si="1003"/>
        <v>1</v>
      </c>
      <c r="CI783" s="178">
        <f t="shared" si="1052"/>
        <v>44607</v>
      </c>
      <c r="CJ783">
        <f t="shared" si="1053"/>
        <v>605</v>
      </c>
      <c r="CK783">
        <f t="shared" si="1054"/>
        <v>233</v>
      </c>
      <c r="CL783" s="178">
        <f t="shared" si="1055"/>
        <v>44607</v>
      </c>
      <c r="CM783">
        <f t="shared" si="1056"/>
        <v>3</v>
      </c>
      <c r="CN783" s="1">
        <f t="shared" si="1057"/>
        <v>44607</v>
      </c>
      <c r="CO783" s="281">
        <f t="shared" si="1058"/>
        <v>605</v>
      </c>
      <c r="CP783" s="1">
        <f t="shared" si="1059"/>
        <v>44607</v>
      </c>
      <c r="CQ783" s="282">
        <f t="shared" si="1060"/>
        <v>3</v>
      </c>
      <c r="CR783" s="178">
        <f t="shared" si="1061"/>
        <v>44607</v>
      </c>
      <c r="CS783">
        <f t="shared" si="1062"/>
        <v>45</v>
      </c>
      <c r="CT783">
        <f t="shared" si="1063"/>
        <v>1</v>
      </c>
      <c r="CU783">
        <f t="shared" si="1064"/>
        <v>0</v>
      </c>
    </row>
    <row r="784" spans="1:99" ht="18" customHeight="1" x14ac:dyDescent="0.55000000000000004">
      <c r="A784" s="178">
        <v>44608</v>
      </c>
      <c r="B784" s="239">
        <v>57</v>
      </c>
      <c r="C784" s="153">
        <f t="shared" si="1044"/>
        <v>13203</v>
      </c>
      <c r="D784" s="153">
        <f t="shared" si="1065"/>
        <v>733</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22"/>
        <v>596</v>
      </c>
      <c r="Z784" s="75">
        <f t="shared" si="1071"/>
        <v>44608</v>
      </c>
      <c r="AA784" s="229">
        <f t="shared" si="1072"/>
        <v>39692</v>
      </c>
      <c r="AB784" s="229">
        <f t="shared" si="1073"/>
        <v>29055</v>
      </c>
      <c r="AC784" s="230">
        <f t="shared" si="1074"/>
        <v>1079</v>
      </c>
      <c r="AD784" s="182">
        <f t="shared" si="1023"/>
        <v>782</v>
      </c>
      <c r="AE784" s="242">
        <f t="shared" si="1024"/>
        <v>18676</v>
      </c>
      <c r="AF784" s="154">
        <v>19881</v>
      </c>
      <c r="AG784" s="183">
        <f t="shared" si="1082"/>
        <v>238</v>
      </c>
      <c r="AH784" s="154">
        <v>15234</v>
      </c>
      <c r="AI784" s="183">
        <f>+AJ784-AJ783</f>
        <v>3</v>
      </c>
      <c r="AJ784" s="184">
        <v>227</v>
      </c>
      <c r="AK784" s="185">
        <f t="shared" si="1035"/>
        <v>0</v>
      </c>
      <c r="AL784" s="154">
        <v>79</v>
      </c>
      <c r="AM784" s="183">
        <f t="shared" si="1036"/>
        <v>0</v>
      </c>
      <c r="AN784" s="154">
        <v>79</v>
      </c>
      <c r="AO784" s="183">
        <f t="shared" si="1037"/>
        <v>0</v>
      </c>
      <c r="AP784" s="186">
        <v>0</v>
      </c>
      <c r="AQ784" s="185">
        <f t="shared" si="1038"/>
        <v>66</v>
      </c>
      <c r="AR784" s="154">
        <v>19732</v>
      </c>
      <c r="AS784" s="183">
        <f t="shared" si="1039"/>
        <v>0</v>
      </c>
      <c r="AT784" s="154">
        <v>13742</v>
      </c>
      <c r="AU784" s="183">
        <f t="shared" si="1040"/>
        <v>0</v>
      </c>
      <c r="AV784" s="187">
        <v>852</v>
      </c>
      <c r="AW784" s="237">
        <f t="shared" si="1025"/>
        <v>623</v>
      </c>
      <c r="AX784" s="236">
        <f t="shared" si="1043"/>
        <v>44608</v>
      </c>
      <c r="AY784" s="6">
        <v>0</v>
      </c>
      <c r="AZ784" s="237">
        <f t="shared" si="1026"/>
        <v>574</v>
      </c>
      <c r="BA784" s="237">
        <f t="shared" si="1016"/>
        <v>402</v>
      </c>
      <c r="BB784" s="129">
        <v>0</v>
      </c>
      <c r="BC784" s="27">
        <f t="shared" si="1027"/>
        <v>1118</v>
      </c>
      <c r="BD784" s="237">
        <f t="shared" si="1018"/>
        <v>437</v>
      </c>
      <c r="BE784" s="228">
        <f t="shared" si="1075"/>
        <v>44608</v>
      </c>
      <c r="BF784" s="131">
        <f t="shared" si="1083"/>
        <v>57</v>
      </c>
      <c r="BG784" s="131">
        <f t="shared" si="1028"/>
        <v>13203</v>
      </c>
      <c r="BH784" s="228">
        <f t="shared" si="1029"/>
        <v>44608</v>
      </c>
      <c r="BI784" s="131">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78">
        <f t="shared" si="1066"/>
        <v>44608</v>
      </c>
      <c r="BR784">
        <f t="shared" si="1067"/>
        <v>19881</v>
      </c>
      <c r="BS784">
        <f t="shared" si="1068"/>
        <v>15234</v>
      </c>
      <c r="BT784">
        <f t="shared" si="1069"/>
        <v>227</v>
      </c>
      <c r="BU784">
        <v>15</v>
      </c>
      <c r="BV784">
        <f t="shared" si="1079"/>
        <v>782</v>
      </c>
      <c r="BW784">
        <f t="shared" si="1041"/>
        <v>2671</v>
      </c>
      <c r="BX784" s="178">
        <f t="shared" si="1045"/>
        <v>44608</v>
      </c>
      <c r="BY784">
        <f t="shared" si="1046"/>
        <v>79</v>
      </c>
      <c r="BZ784">
        <f t="shared" si="1047"/>
        <v>79</v>
      </c>
      <c r="CA784">
        <f t="shared" si="1048"/>
        <v>0</v>
      </c>
      <c r="CB784" s="178">
        <f t="shared" si="1049"/>
        <v>44608</v>
      </c>
      <c r="CC784">
        <f t="shared" si="1070"/>
        <v>19732</v>
      </c>
      <c r="CD784">
        <f t="shared" si="1050"/>
        <v>13742</v>
      </c>
      <c r="CE784">
        <f t="shared" si="1051"/>
        <v>852</v>
      </c>
      <c r="CF784" s="178">
        <f t="shared" si="998"/>
        <v>44608</v>
      </c>
      <c r="CG784">
        <f t="shared" si="1002"/>
        <v>66</v>
      </c>
      <c r="CH784">
        <f t="shared" si="1003"/>
        <v>0</v>
      </c>
      <c r="CI784" s="178">
        <f t="shared" si="1052"/>
        <v>44608</v>
      </c>
      <c r="CJ784">
        <f t="shared" si="1053"/>
        <v>782</v>
      </c>
      <c r="CK784">
        <f t="shared" si="1054"/>
        <v>238</v>
      </c>
      <c r="CL784" s="178">
        <f t="shared" si="1055"/>
        <v>44608</v>
      </c>
      <c r="CM784">
        <f t="shared" si="1056"/>
        <v>3</v>
      </c>
      <c r="CN784" s="1">
        <f t="shared" si="1057"/>
        <v>44608</v>
      </c>
      <c r="CO784" s="281">
        <f t="shared" si="1058"/>
        <v>782</v>
      </c>
      <c r="CP784" s="1">
        <f t="shared" si="1059"/>
        <v>44608</v>
      </c>
      <c r="CQ784" s="282">
        <f t="shared" si="1060"/>
        <v>3</v>
      </c>
      <c r="CR784" s="178">
        <f t="shared" si="1061"/>
        <v>44608</v>
      </c>
      <c r="CS784">
        <f t="shared" si="1062"/>
        <v>66</v>
      </c>
      <c r="CT784">
        <f t="shared" si="1063"/>
        <v>0</v>
      </c>
      <c r="CU784">
        <f t="shared" si="1064"/>
        <v>0</v>
      </c>
    </row>
    <row r="785" spans="1:99" ht="18" customHeight="1" x14ac:dyDescent="0.55000000000000004">
      <c r="A785" s="178">
        <v>44609</v>
      </c>
      <c r="B785" s="239">
        <v>47</v>
      </c>
      <c r="C785" s="153">
        <f t="shared" si="1044"/>
        <v>13250</v>
      </c>
      <c r="D785" s="153">
        <f t="shared" si="1065"/>
        <v>742</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22"/>
        <v>597</v>
      </c>
      <c r="Z785" s="75">
        <f t="shared" si="1071"/>
        <v>44609</v>
      </c>
      <c r="AA785" s="229">
        <f t="shared" si="1072"/>
        <v>40218</v>
      </c>
      <c r="AB785" s="229">
        <f t="shared" si="1073"/>
        <v>29269</v>
      </c>
      <c r="AC785" s="230">
        <f t="shared" si="1074"/>
        <v>1090</v>
      </c>
      <c r="AD785" s="182">
        <f t="shared" si="1023"/>
        <v>461</v>
      </c>
      <c r="AE785" s="242">
        <f t="shared" si="1024"/>
        <v>19137</v>
      </c>
      <c r="AF785" s="154">
        <v>20342</v>
      </c>
      <c r="AG785" s="183">
        <f t="shared" ref="AG785:AG791" si="1084">+AH785-AH784</f>
        <v>214</v>
      </c>
      <c r="AH785" s="154">
        <v>15448</v>
      </c>
      <c r="AI785" s="183">
        <f t="shared" ref="AI785:AI792" si="1085">+AJ785-AJ784</f>
        <v>11</v>
      </c>
      <c r="AJ785" s="184">
        <v>238</v>
      </c>
      <c r="AK785" s="185">
        <f t="shared" si="1035"/>
        <v>0</v>
      </c>
      <c r="AL785" s="154">
        <v>79</v>
      </c>
      <c r="AM785" s="183">
        <f t="shared" si="1036"/>
        <v>0</v>
      </c>
      <c r="AN785" s="154">
        <v>79</v>
      </c>
      <c r="AO785" s="183">
        <f t="shared" si="1037"/>
        <v>0</v>
      </c>
      <c r="AP785" s="186">
        <v>0</v>
      </c>
      <c r="AQ785" s="185">
        <f t="shared" si="1038"/>
        <v>65</v>
      </c>
      <c r="AR785" s="154">
        <v>19797</v>
      </c>
      <c r="AS785" s="183">
        <f t="shared" si="1039"/>
        <v>0</v>
      </c>
      <c r="AT785" s="154">
        <v>13742</v>
      </c>
      <c r="AU785" s="183">
        <f t="shared" si="1040"/>
        <v>0</v>
      </c>
      <c r="AV785" s="187">
        <v>852</v>
      </c>
      <c r="AW785" s="237">
        <f t="shared" si="1025"/>
        <v>624</v>
      </c>
      <c r="AX785" s="236">
        <f t="shared" si="1043"/>
        <v>44609</v>
      </c>
      <c r="AY785" s="6">
        <v>0</v>
      </c>
      <c r="AZ785" s="237">
        <f t="shared" si="1026"/>
        <v>574</v>
      </c>
      <c r="BA785" s="237">
        <f t="shared" si="1016"/>
        <v>403</v>
      </c>
      <c r="BB785" s="129">
        <v>0</v>
      </c>
      <c r="BC785" s="27">
        <f t="shared" si="1027"/>
        <v>1118</v>
      </c>
      <c r="BD785" s="237">
        <f t="shared" si="1018"/>
        <v>438</v>
      </c>
      <c r="BE785" s="228">
        <f t="shared" si="1075"/>
        <v>44609</v>
      </c>
      <c r="BF785" s="131">
        <f t="shared" si="1083"/>
        <v>47</v>
      </c>
      <c r="BG785" s="131">
        <f t="shared" si="1028"/>
        <v>13250</v>
      </c>
      <c r="BH785" s="228">
        <f t="shared" si="1029"/>
        <v>44609</v>
      </c>
      <c r="BI785" s="131">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78">
        <f t="shared" si="1066"/>
        <v>44609</v>
      </c>
      <c r="BR785">
        <f t="shared" si="1067"/>
        <v>20342</v>
      </c>
      <c r="BS785">
        <f t="shared" si="1068"/>
        <v>15448</v>
      </c>
      <c r="BT785">
        <f t="shared" si="1069"/>
        <v>238</v>
      </c>
      <c r="BU785">
        <v>15</v>
      </c>
      <c r="BV785">
        <f t="shared" si="1079"/>
        <v>461</v>
      </c>
      <c r="BW785">
        <f t="shared" si="1041"/>
        <v>2958</v>
      </c>
      <c r="BX785" s="178">
        <f t="shared" si="1045"/>
        <v>44609</v>
      </c>
      <c r="BY785">
        <f t="shared" si="1046"/>
        <v>79</v>
      </c>
      <c r="BZ785">
        <f t="shared" si="1047"/>
        <v>79</v>
      </c>
      <c r="CA785">
        <f t="shared" si="1048"/>
        <v>0</v>
      </c>
      <c r="CB785" s="178">
        <f t="shared" si="1049"/>
        <v>44609</v>
      </c>
      <c r="CC785">
        <f t="shared" si="1070"/>
        <v>19797</v>
      </c>
      <c r="CD785">
        <f t="shared" si="1050"/>
        <v>13742</v>
      </c>
      <c r="CE785">
        <f t="shared" si="1051"/>
        <v>852</v>
      </c>
      <c r="CF785" s="178">
        <f t="shared" si="998"/>
        <v>44609</v>
      </c>
      <c r="CG785">
        <f t="shared" si="1002"/>
        <v>65</v>
      </c>
      <c r="CH785">
        <f t="shared" si="1003"/>
        <v>0</v>
      </c>
      <c r="CI785" s="178">
        <f t="shared" si="1052"/>
        <v>44609</v>
      </c>
      <c r="CJ785">
        <f t="shared" si="1053"/>
        <v>461</v>
      </c>
      <c r="CK785">
        <f t="shared" si="1054"/>
        <v>214</v>
      </c>
      <c r="CL785" s="178">
        <f t="shared" si="1055"/>
        <v>44609</v>
      </c>
      <c r="CM785">
        <f t="shared" si="1056"/>
        <v>11</v>
      </c>
      <c r="CN785" s="1">
        <f t="shared" si="1057"/>
        <v>44609</v>
      </c>
      <c r="CO785" s="281">
        <f t="shared" si="1058"/>
        <v>461</v>
      </c>
      <c r="CP785" s="1">
        <f t="shared" si="1059"/>
        <v>44609</v>
      </c>
      <c r="CQ785" s="282">
        <f t="shared" si="1060"/>
        <v>11</v>
      </c>
      <c r="CR785" s="178">
        <f t="shared" si="1061"/>
        <v>44609</v>
      </c>
      <c r="CS785">
        <f t="shared" si="1062"/>
        <v>65</v>
      </c>
      <c r="CT785">
        <f t="shared" si="1063"/>
        <v>0</v>
      </c>
      <c r="CU785">
        <f t="shared" si="1064"/>
        <v>0</v>
      </c>
    </row>
    <row r="786" spans="1:99" ht="18" customHeight="1" x14ac:dyDescent="0.55000000000000004">
      <c r="A786" s="178">
        <v>44610</v>
      </c>
      <c r="B786" s="239">
        <v>57</v>
      </c>
      <c r="C786" s="153">
        <f t="shared" si="1044"/>
        <v>13307</v>
      </c>
      <c r="D786" s="153">
        <f t="shared" si="1065"/>
        <v>766</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22"/>
        <v>598</v>
      </c>
      <c r="Z786" s="75">
        <f t="shared" si="1071"/>
        <v>44610</v>
      </c>
      <c r="AA786" s="229">
        <f t="shared" si="1072"/>
        <v>41693</v>
      </c>
      <c r="AB786" s="229">
        <f t="shared" si="1073"/>
        <v>29520</v>
      </c>
      <c r="AC786" s="230">
        <f t="shared" si="1074"/>
        <v>1110</v>
      </c>
      <c r="AD786" s="182">
        <f t="shared" si="1023"/>
        <v>1408</v>
      </c>
      <c r="AE786" s="242">
        <f t="shared" si="1024"/>
        <v>20545</v>
      </c>
      <c r="AF786" s="154">
        <v>21750</v>
      </c>
      <c r="AG786" s="183">
        <f t="shared" si="1084"/>
        <v>251</v>
      </c>
      <c r="AH786" s="154">
        <v>15699</v>
      </c>
      <c r="AI786" s="183">
        <f t="shared" si="1085"/>
        <v>20</v>
      </c>
      <c r="AJ786" s="184">
        <v>258</v>
      </c>
      <c r="AK786" s="185">
        <f t="shared" si="1035"/>
        <v>0</v>
      </c>
      <c r="AL786" s="154">
        <v>79</v>
      </c>
      <c r="AM786" s="183">
        <f t="shared" si="1036"/>
        <v>0</v>
      </c>
      <c r="AN786" s="154">
        <v>79</v>
      </c>
      <c r="AO786" s="183">
        <f t="shared" si="1037"/>
        <v>0</v>
      </c>
      <c r="AP786" s="186">
        <v>0</v>
      </c>
      <c r="AQ786" s="185">
        <f t="shared" si="1038"/>
        <v>67</v>
      </c>
      <c r="AR786" s="154">
        <v>19864</v>
      </c>
      <c r="AS786" s="183">
        <f t="shared" si="1039"/>
        <v>0</v>
      </c>
      <c r="AT786" s="154">
        <v>13742</v>
      </c>
      <c r="AU786" s="183">
        <f t="shared" si="1040"/>
        <v>0</v>
      </c>
      <c r="AV786" s="187">
        <v>852</v>
      </c>
      <c r="AW786" s="237">
        <f t="shared" si="1025"/>
        <v>625</v>
      </c>
      <c r="AX786" s="236">
        <f t="shared" si="1043"/>
        <v>44610</v>
      </c>
      <c r="AY786" s="6">
        <v>0</v>
      </c>
      <c r="AZ786" s="237">
        <f t="shared" si="1026"/>
        <v>574</v>
      </c>
      <c r="BA786" s="237">
        <f t="shared" si="1016"/>
        <v>404</v>
      </c>
      <c r="BB786" s="129">
        <v>0</v>
      </c>
      <c r="BC786" s="27">
        <f t="shared" si="1027"/>
        <v>1118</v>
      </c>
      <c r="BD786" s="237">
        <f t="shared" si="1018"/>
        <v>439</v>
      </c>
      <c r="BE786" s="228">
        <f t="shared" si="1075"/>
        <v>44610</v>
      </c>
      <c r="BF786" s="131">
        <f t="shared" si="1083"/>
        <v>57</v>
      </c>
      <c r="BG786" s="131">
        <f t="shared" si="1028"/>
        <v>13307</v>
      </c>
      <c r="BH786" s="228">
        <f t="shared" si="1029"/>
        <v>44610</v>
      </c>
      <c r="BI786" s="131">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78">
        <f t="shared" si="1066"/>
        <v>44610</v>
      </c>
      <c r="BR786">
        <f t="shared" si="1067"/>
        <v>21750</v>
      </c>
      <c r="BS786">
        <f t="shared" si="1068"/>
        <v>15699</v>
      </c>
      <c r="BT786">
        <f t="shared" si="1069"/>
        <v>258</v>
      </c>
      <c r="BU786">
        <v>15</v>
      </c>
      <c r="BV786">
        <f t="shared" si="1079"/>
        <v>1408</v>
      </c>
      <c r="BW786">
        <f t="shared" si="1041"/>
        <v>4602</v>
      </c>
      <c r="BX786" s="178">
        <f t="shared" si="1045"/>
        <v>44610</v>
      </c>
      <c r="BY786">
        <f t="shared" si="1046"/>
        <v>79</v>
      </c>
      <c r="BZ786">
        <f t="shared" si="1047"/>
        <v>79</v>
      </c>
      <c r="CA786">
        <f t="shared" si="1048"/>
        <v>0</v>
      </c>
      <c r="CB786" s="178">
        <f t="shared" si="1049"/>
        <v>44610</v>
      </c>
      <c r="CC786">
        <f t="shared" si="1070"/>
        <v>19864</v>
      </c>
      <c r="CD786">
        <f t="shared" si="1050"/>
        <v>13742</v>
      </c>
      <c r="CE786">
        <f t="shared" si="1051"/>
        <v>852</v>
      </c>
      <c r="CF786" s="178">
        <f t="shared" si="998"/>
        <v>44610</v>
      </c>
      <c r="CG786">
        <f t="shared" si="1002"/>
        <v>67</v>
      </c>
      <c r="CH786">
        <f t="shared" si="1003"/>
        <v>0</v>
      </c>
      <c r="CI786" s="178">
        <f t="shared" si="1052"/>
        <v>44610</v>
      </c>
      <c r="CJ786">
        <f t="shared" si="1053"/>
        <v>1408</v>
      </c>
      <c r="CK786">
        <f t="shared" si="1054"/>
        <v>251</v>
      </c>
      <c r="CL786" s="178">
        <f t="shared" si="1055"/>
        <v>44610</v>
      </c>
      <c r="CM786">
        <f t="shared" si="1056"/>
        <v>20</v>
      </c>
      <c r="CN786" s="1">
        <f t="shared" si="1057"/>
        <v>44610</v>
      </c>
      <c r="CO786" s="281">
        <f t="shared" si="1058"/>
        <v>1408</v>
      </c>
      <c r="CP786" s="1">
        <f t="shared" si="1059"/>
        <v>44610</v>
      </c>
      <c r="CQ786" s="282">
        <f t="shared" si="1060"/>
        <v>20</v>
      </c>
      <c r="CR786" s="178">
        <f t="shared" si="1061"/>
        <v>44610</v>
      </c>
      <c r="CS786">
        <f t="shared" si="1062"/>
        <v>67</v>
      </c>
      <c r="CT786">
        <f t="shared" si="1063"/>
        <v>0</v>
      </c>
      <c r="CU786">
        <f t="shared" si="1064"/>
        <v>0</v>
      </c>
    </row>
    <row r="787" spans="1:99" ht="18" customHeight="1" x14ac:dyDescent="0.55000000000000004">
      <c r="A787" s="178">
        <v>44611</v>
      </c>
      <c r="B787" s="239">
        <v>94</v>
      </c>
      <c r="C787" s="153">
        <f t="shared" si="1044"/>
        <v>13401</v>
      </c>
      <c r="D787" s="153">
        <f t="shared" si="1065"/>
        <v>831</v>
      </c>
      <c r="E787" s="146">
        <v>1</v>
      </c>
      <c r="F787" s="146">
        <v>12570</v>
      </c>
      <c r="G787" s="146">
        <v>0</v>
      </c>
      <c r="H787" s="134"/>
      <c r="I787" s="146">
        <v>0</v>
      </c>
      <c r="J787" s="134"/>
      <c r="K787" s="42">
        <v>0</v>
      </c>
      <c r="L787" s="145">
        <v>39</v>
      </c>
      <c r="M787" s="239">
        <v>35</v>
      </c>
      <c r="N787" s="134"/>
      <c r="O787" s="134"/>
      <c r="P787" s="146">
        <v>3</v>
      </c>
      <c r="Q787" s="146">
        <v>3</v>
      </c>
      <c r="R787" s="134"/>
      <c r="S787" s="134"/>
      <c r="T787" s="146">
        <v>43</v>
      </c>
      <c r="U787" s="146">
        <v>42</v>
      </c>
      <c r="V787" s="134"/>
      <c r="W787" s="42">
        <v>687</v>
      </c>
      <c r="X787" s="147">
        <v>582</v>
      </c>
      <c r="Y787" s="5">
        <f t="shared" si="1022"/>
        <v>599</v>
      </c>
      <c r="Z787" s="75">
        <f t="shared" si="1071"/>
        <v>44611</v>
      </c>
      <c r="AA787" s="229">
        <f t="shared" si="1072"/>
        <v>42144</v>
      </c>
      <c r="AB787" s="229">
        <f t="shared" si="1073"/>
        <v>29784</v>
      </c>
      <c r="AC787" s="230">
        <f t="shared" si="1074"/>
        <v>1128</v>
      </c>
      <c r="AD787" s="182">
        <f t="shared" ref="AD787:AD815" si="1086">+AF787-AF786</f>
        <v>378</v>
      </c>
      <c r="AE787" s="242">
        <f t="shared" ref="AE787:AE815" si="1087">+AE786+AD787</f>
        <v>20923</v>
      </c>
      <c r="AF787" s="154">
        <v>22128</v>
      </c>
      <c r="AG787" s="183">
        <f t="shared" si="1084"/>
        <v>264</v>
      </c>
      <c r="AH787" s="154">
        <v>15963</v>
      </c>
      <c r="AI787" s="183">
        <f t="shared" si="1085"/>
        <v>18</v>
      </c>
      <c r="AJ787" s="184">
        <v>276</v>
      </c>
      <c r="AK787" s="185">
        <f t="shared" si="1035"/>
        <v>0</v>
      </c>
      <c r="AL787" s="154">
        <v>79</v>
      </c>
      <c r="AM787" s="183">
        <f t="shared" si="1036"/>
        <v>0</v>
      </c>
      <c r="AN787" s="154">
        <v>79</v>
      </c>
      <c r="AO787" s="183">
        <f t="shared" si="1037"/>
        <v>0</v>
      </c>
      <c r="AP787" s="186">
        <v>0</v>
      </c>
      <c r="AQ787" s="185">
        <f t="shared" si="1038"/>
        <v>73</v>
      </c>
      <c r="AR787" s="154">
        <v>19937</v>
      </c>
      <c r="AS787" s="183">
        <f t="shared" si="1039"/>
        <v>0</v>
      </c>
      <c r="AT787" s="154">
        <v>13742</v>
      </c>
      <c r="AU787" s="183">
        <f t="shared" si="1040"/>
        <v>0</v>
      </c>
      <c r="AV787" s="187">
        <v>852</v>
      </c>
      <c r="AW787" s="237">
        <f t="shared" si="1025"/>
        <v>626</v>
      </c>
      <c r="AX787" s="236">
        <f t="shared" si="1043"/>
        <v>44611</v>
      </c>
      <c r="AY787" s="6">
        <v>0</v>
      </c>
      <c r="AZ787" s="237">
        <f t="shared" ref="AZ787:AZ815" si="1088">+AZ786+AY787</f>
        <v>574</v>
      </c>
      <c r="BA787" s="237">
        <f t="shared" si="1016"/>
        <v>402</v>
      </c>
      <c r="BB787" s="129">
        <v>0</v>
      </c>
      <c r="BC787" s="27">
        <f t="shared" ref="BC787:BC815" si="1089">+BC786+BB787</f>
        <v>1118</v>
      </c>
      <c r="BD787" s="237">
        <f t="shared" si="1018"/>
        <v>437</v>
      </c>
      <c r="BE787" s="228">
        <f t="shared" si="1075"/>
        <v>44611</v>
      </c>
      <c r="BF787" s="131">
        <f t="shared" si="1083"/>
        <v>94</v>
      </c>
      <c r="BG787" s="131">
        <f t="shared" si="1028"/>
        <v>13401</v>
      </c>
      <c r="BH787" s="228">
        <f t="shared" si="1029"/>
        <v>44611</v>
      </c>
      <c r="BI787" s="131">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78">
        <f t="shared" si="1066"/>
        <v>44611</v>
      </c>
      <c r="BR787">
        <f t="shared" si="1067"/>
        <v>22128</v>
      </c>
      <c r="BS787">
        <f t="shared" si="1068"/>
        <v>15963</v>
      </c>
      <c r="BT787">
        <f t="shared" si="1069"/>
        <v>276</v>
      </c>
      <c r="BU787">
        <v>15</v>
      </c>
      <c r="BV787">
        <f t="shared" si="1079"/>
        <v>378</v>
      </c>
      <c r="BW787">
        <f t="shared" si="1041"/>
        <v>3149</v>
      </c>
      <c r="BX787" s="178">
        <f t="shared" si="1045"/>
        <v>44611</v>
      </c>
      <c r="BY787">
        <f t="shared" si="1046"/>
        <v>79</v>
      </c>
      <c r="BZ787">
        <f t="shared" si="1047"/>
        <v>79</v>
      </c>
      <c r="CA787">
        <f t="shared" si="1048"/>
        <v>0</v>
      </c>
      <c r="CB787" s="178">
        <f t="shared" si="1049"/>
        <v>44611</v>
      </c>
      <c r="CC787">
        <f t="shared" si="1070"/>
        <v>19937</v>
      </c>
      <c r="CD787">
        <f t="shared" si="1050"/>
        <v>13742</v>
      </c>
      <c r="CE787">
        <f t="shared" si="1051"/>
        <v>852</v>
      </c>
      <c r="CF787" s="178">
        <f t="shared" si="998"/>
        <v>44611</v>
      </c>
      <c r="CG787">
        <f t="shared" si="1002"/>
        <v>73</v>
      </c>
      <c r="CH787">
        <f t="shared" si="1003"/>
        <v>0</v>
      </c>
      <c r="CI787" s="178">
        <f t="shared" si="1052"/>
        <v>44611</v>
      </c>
      <c r="CJ787">
        <f t="shared" si="1053"/>
        <v>378</v>
      </c>
      <c r="CK787">
        <f t="shared" si="1054"/>
        <v>264</v>
      </c>
      <c r="CL787" s="178">
        <f t="shared" si="1055"/>
        <v>44611</v>
      </c>
      <c r="CM787">
        <f t="shared" si="1056"/>
        <v>18</v>
      </c>
      <c r="CN787" s="1">
        <f t="shared" si="1057"/>
        <v>44611</v>
      </c>
      <c r="CO787" s="281">
        <f t="shared" si="1058"/>
        <v>378</v>
      </c>
      <c r="CP787" s="1">
        <f t="shared" si="1059"/>
        <v>44611</v>
      </c>
      <c r="CQ787" s="282">
        <f t="shared" si="1060"/>
        <v>18</v>
      </c>
      <c r="CR787" s="178">
        <f t="shared" si="1061"/>
        <v>44611</v>
      </c>
      <c r="CS787">
        <f t="shared" si="1062"/>
        <v>73</v>
      </c>
      <c r="CT787">
        <f t="shared" si="1063"/>
        <v>0</v>
      </c>
      <c r="CU787">
        <f t="shared" si="1064"/>
        <v>0</v>
      </c>
    </row>
    <row r="788" spans="1:99" ht="18" customHeight="1" x14ac:dyDescent="0.55000000000000004">
      <c r="A788" s="178">
        <v>44612</v>
      </c>
      <c r="B788" s="239">
        <v>73</v>
      </c>
      <c r="C788" s="153">
        <f t="shared" si="1044"/>
        <v>13474</v>
      </c>
      <c r="D788" s="153">
        <f t="shared" si="1065"/>
        <v>885</v>
      </c>
      <c r="E788" s="146">
        <v>1</v>
      </c>
      <c r="F788" s="146">
        <v>12589</v>
      </c>
      <c r="G788" s="146">
        <v>3</v>
      </c>
      <c r="H788" s="134"/>
      <c r="I788" s="146">
        <v>3</v>
      </c>
      <c r="J788" s="134"/>
      <c r="K788" s="42">
        <v>0</v>
      </c>
      <c r="L788" s="145">
        <v>38</v>
      </c>
      <c r="M788" s="239">
        <v>23</v>
      </c>
      <c r="N788" s="134"/>
      <c r="O788" s="134"/>
      <c r="P788" s="146">
        <v>12</v>
      </c>
      <c r="Q788" s="146">
        <v>7</v>
      </c>
      <c r="R788" s="134"/>
      <c r="S788" s="134"/>
      <c r="T788" s="146">
        <v>27</v>
      </c>
      <c r="U788" s="146">
        <v>26</v>
      </c>
      <c r="V788" s="134"/>
      <c r="W788" s="42">
        <v>686</v>
      </c>
      <c r="X788" s="147">
        <v>572</v>
      </c>
      <c r="Y788" s="5">
        <f t="shared" si="1022"/>
        <v>600</v>
      </c>
      <c r="Z788" s="75">
        <f t="shared" si="1071"/>
        <v>44612</v>
      </c>
      <c r="AA788" s="229">
        <f t="shared" si="1072"/>
        <v>42554</v>
      </c>
      <c r="AB788" s="229">
        <f t="shared" si="1073"/>
        <v>30011</v>
      </c>
      <c r="AC788" s="230">
        <f t="shared" si="1074"/>
        <v>1140</v>
      </c>
      <c r="AD788" s="182">
        <f t="shared" si="1086"/>
        <v>340</v>
      </c>
      <c r="AE788" s="242">
        <f t="shared" si="1087"/>
        <v>21263</v>
      </c>
      <c r="AF788" s="154">
        <v>22468</v>
      </c>
      <c r="AG788" s="183">
        <f t="shared" si="1084"/>
        <v>227</v>
      </c>
      <c r="AH788" s="154">
        <v>16190</v>
      </c>
      <c r="AI788" s="183">
        <f t="shared" si="1085"/>
        <v>12</v>
      </c>
      <c r="AJ788" s="184">
        <v>288</v>
      </c>
      <c r="AK788" s="185">
        <f t="shared" ref="AK788:AK815" si="1092">+AL788-AL787</f>
        <v>0</v>
      </c>
      <c r="AL788" s="154">
        <v>79</v>
      </c>
      <c r="AM788" s="183">
        <f t="shared" ref="AM788:AM815" si="1093">+AN788-AN787</f>
        <v>0</v>
      </c>
      <c r="AN788" s="154">
        <v>79</v>
      </c>
      <c r="AO788" s="183">
        <f t="shared" ref="AO788:AO815" si="1094">+AP788-AP787</f>
        <v>0</v>
      </c>
      <c r="AP788" s="186">
        <v>0</v>
      </c>
      <c r="AQ788" s="185">
        <f t="shared" ref="AQ788:AQ815" si="1095">+AR788-AR787</f>
        <v>70</v>
      </c>
      <c r="AR788" s="154">
        <v>20007</v>
      </c>
      <c r="AS788" s="183">
        <f t="shared" ref="AS788:AS815" si="1096">+AT788-AT787</f>
        <v>0</v>
      </c>
      <c r="AT788" s="154">
        <v>13742</v>
      </c>
      <c r="AU788" s="183">
        <f t="shared" ref="AU788:AU815" si="1097">+AV788-AV787</f>
        <v>0</v>
      </c>
      <c r="AV788" s="187">
        <v>852</v>
      </c>
      <c r="AW788" s="237">
        <f t="shared" si="1025"/>
        <v>627</v>
      </c>
      <c r="AX788" s="236">
        <f t="shared" si="1043"/>
        <v>44612</v>
      </c>
      <c r="AY788" s="6">
        <v>0</v>
      </c>
      <c r="AZ788" s="237">
        <f t="shared" si="1088"/>
        <v>574</v>
      </c>
      <c r="BA788" s="237">
        <f t="shared" si="1016"/>
        <v>403</v>
      </c>
      <c r="BB788" s="129">
        <v>0</v>
      </c>
      <c r="BC788" s="27">
        <f t="shared" si="1089"/>
        <v>1118</v>
      </c>
      <c r="BD788" s="237">
        <f t="shared" si="1018"/>
        <v>438</v>
      </c>
      <c r="BE788" s="228">
        <f t="shared" si="1075"/>
        <v>44612</v>
      </c>
      <c r="BF788" s="131">
        <f t="shared" si="1083"/>
        <v>73</v>
      </c>
      <c r="BG788" s="131">
        <f t="shared" si="1028"/>
        <v>13474</v>
      </c>
      <c r="BH788" s="228">
        <f t="shared" si="1029"/>
        <v>44612</v>
      </c>
      <c r="BI788" s="131">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78">
        <f t="shared" si="1066"/>
        <v>44612</v>
      </c>
      <c r="BR788">
        <f t="shared" si="1067"/>
        <v>22468</v>
      </c>
      <c r="BS788">
        <f t="shared" si="1068"/>
        <v>16190</v>
      </c>
      <c r="BT788">
        <f t="shared" si="1069"/>
        <v>288</v>
      </c>
      <c r="BU788">
        <v>15</v>
      </c>
      <c r="BV788">
        <f t="shared" si="1079"/>
        <v>340</v>
      </c>
      <c r="BW788">
        <f t="shared" ref="BW788:BW815" si="1098">+BW784+BV788</f>
        <v>3011</v>
      </c>
      <c r="BX788" s="178">
        <f t="shared" si="1045"/>
        <v>44612</v>
      </c>
      <c r="BY788">
        <f t="shared" si="1046"/>
        <v>79</v>
      </c>
      <c r="BZ788">
        <f t="shared" si="1047"/>
        <v>79</v>
      </c>
      <c r="CA788">
        <f t="shared" si="1048"/>
        <v>0</v>
      </c>
      <c r="CB788" s="178">
        <f t="shared" si="1049"/>
        <v>44612</v>
      </c>
      <c r="CC788">
        <f t="shared" si="1070"/>
        <v>20007</v>
      </c>
      <c r="CD788">
        <f t="shared" si="1050"/>
        <v>13742</v>
      </c>
      <c r="CE788">
        <f t="shared" si="1051"/>
        <v>852</v>
      </c>
      <c r="CF788" s="178">
        <f t="shared" si="998"/>
        <v>44612</v>
      </c>
      <c r="CG788">
        <f t="shared" si="1002"/>
        <v>70</v>
      </c>
      <c r="CH788">
        <f t="shared" si="1003"/>
        <v>0</v>
      </c>
      <c r="CI788" s="178">
        <f t="shared" si="1052"/>
        <v>44612</v>
      </c>
      <c r="CJ788">
        <f t="shared" si="1053"/>
        <v>340</v>
      </c>
      <c r="CK788">
        <f t="shared" si="1054"/>
        <v>227</v>
      </c>
      <c r="CL788" s="178">
        <f t="shared" si="1055"/>
        <v>44612</v>
      </c>
      <c r="CM788">
        <f t="shared" si="1056"/>
        <v>12</v>
      </c>
      <c r="CN788" s="1">
        <f t="shared" si="1057"/>
        <v>44612</v>
      </c>
      <c r="CO788" s="281">
        <f t="shared" si="1058"/>
        <v>340</v>
      </c>
      <c r="CP788" s="1">
        <f t="shared" si="1059"/>
        <v>44612</v>
      </c>
      <c r="CQ788" s="282">
        <f t="shared" si="1060"/>
        <v>12</v>
      </c>
      <c r="CR788" s="178">
        <f t="shared" si="1061"/>
        <v>44612</v>
      </c>
      <c r="CS788">
        <f t="shared" si="1062"/>
        <v>70</v>
      </c>
      <c r="CT788">
        <f t="shared" si="1063"/>
        <v>0</v>
      </c>
      <c r="CU788">
        <f t="shared" si="1064"/>
        <v>0</v>
      </c>
    </row>
    <row r="789" spans="1:99" ht="18" customHeight="1" x14ac:dyDescent="0.55000000000000004">
      <c r="A789" s="178">
        <v>44613</v>
      </c>
      <c r="B789" s="239">
        <v>79</v>
      </c>
      <c r="C789" s="153">
        <f t="shared" si="1044"/>
        <v>13553</v>
      </c>
      <c r="D789" s="153">
        <f t="shared" si="1065"/>
        <v>937</v>
      </c>
      <c r="E789" s="146">
        <v>1</v>
      </c>
      <c r="F789" s="146">
        <v>12616</v>
      </c>
      <c r="G789" s="146">
        <v>4</v>
      </c>
      <c r="H789" s="134"/>
      <c r="I789" s="146">
        <v>4</v>
      </c>
      <c r="J789" s="134"/>
      <c r="K789" s="42">
        <v>0</v>
      </c>
      <c r="L789" s="145">
        <v>46</v>
      </c>
      <c r="M789" s="239">
        <v>40</v>
      </c>
      <c r="N789" s="134"/>
      <c r="O789" s="134"/>
      <c r="P789" s="146">
        <v>12</v>
      </c>
      <c r="Q789" s="146">
        <v>6</v>
      </c>
      <c r="R789" s="134"/>
      <c r="S789" s="134"/>
      <c r="T789" s="146">
        <v>39</v>
      </c>
      <c r="U789" s="146">
        <v>38</v>
      </c>
      <c r="V789" s="134"/>
      <c r="W789" s="42">
        <v>681</v>
      </c>
      <c r="X789" s="147">
        <v>568</v>
      </c>
      <c r="Y789" s="5">
        <f t="shared" si="1022"/>
        <v>601</v>
      </c>
      <c r="Z789" s="75">
        <f t="shared" si="1071"/>
        <v>44613</v>
      </c>
      <c r="AA789" s="229">
        <f t="shared" si="1072"/>
        <v>46173</v>
      </c>
      <c r="AB789" s="229">
        <f t="shared" si="1073"/>
        <v>30270</v>
      </c>
      <c r="AC789" s="230">
        <f t="shared" si="1074"/>
        <v>1152</v>
      </c>
      <c r="AD789" s="182">
        <f t="shared" si="1086"/>
        <v>3570</v>
      </c>
      <c r="AE789" s="242">
        <f t="shared" si="1087"/>
        <v>24833</v>
      </c>
      <c r="AF789" s="154">
        <v>26038</v>
      </c>
      <c r="AG789" s="183">
        <f t="shared" si="1084"/>
        <v>259</v>
      </c>
      <c r="AH789" s="154">
        <v>16449</v>
      </c>
      <c r="AI789" s="183">
        <f t="shared" si="1085"/>
        <v>12</v>
      </c>
      <c r="AJ789" s="184">
        <v>300</v>
      </c>
      <c r="AK789" s="185">
        <f t="shared" si="1092"/>
        <v>0</v>
      </c>
      <c r="AL789" s="154">
        <v>79</v>
      </c>
      <c r="AM789" s="183">
        <f t="shared" si="1093"/>
        <v>0</v>
      </c>
      <c r="AN789" s="154">
        <v>79</v>
      </c>
      <c r="AO789" s="183">
        <f t="shared" si="1094"/>
        <v>0</v>
      </c>
      <c r="AP789" s="186">
        <v>0</v>
      </c>
      <c r="AQ789" s="185">
        <f t="shared" si="1095"/>
        <v>49</v>
      </c>
      <c r="AR789" s="154">
        <v>20056</v>
      </c>
      <c r="AS789" s="183">
        <f t="shared" si="1096"/>
        <v>0</v>
      </c>
      <c r="AT789" s="154">
        <v>13742</v>
      </c>
      <c r="AU789" s="183">
        <f t="shared" si="1097"/>
        <v>0</v>
      </c>
      <c r="AV789" s="187">
        <v>852</v>
      </c>
      <c r="AW789" s="237">
        <f t="shared" si="1025"/>
        <v>628</v>
      </c>
      <c r="AX789" s="236">
        <f t="shared" si="1043"/>
        <v>44613</v>
      </c>
      <c r="AY789" s="6">
        <v>4</v>
      </c>
      <c r="AZ789" s="237">
        <f t="shared" si="1088"/>
        <v>578</v>
      </c>
      <c r="BA789" s="237">
        <f t="shared" si="1016"/>
        <v>404</v>
      </c>
      <c r="BB789" s="129">
        <v>0</v>
      </c>
      <c r="BC789" s="27">
        <f t="shared" si="1089"/>
        <v>1118</v>
      </c>
      <c r="BD789" s="237">
        <f t="shared" si="1018"/>
        <v>439</v>
      </c>
      <c r="BE789" s="228">
        <f t="shared" si="1075"/>
        <v>44613</v>
      </c>
      <c r="BF789" s="131">
        <f t="shared" si="1083"/>
        <v>79</v>
      </c>
      <c r="BG789" s="131">
        <f t="shared" si="1028"/>
        <v>13553</v>
      </c>
      <c r="BH789" s="228">
        <f t="shared" si="1029"/>
        <v>44613</v>
      </c>
      <c r="BI789" s="131">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78">
        <f t="shared" si="1066"/>
        <v>44613</v>
      </c>
      <c r="BR789">
        <f t="shared" si="1067"/>
        <v>26038</v>
      </c>
      <c r="BS789">
        <f t="shared" si="1068"/>
        <v>16449</v>
      </c>
      <c r="BT789">
        <f t="shared" si="1069"/>
        <v>300</v>
      </c>
      <c r="BU789">
        <v>15</v>
      </c>
      <c r="BV789">
        <f t="shared" si="1079"/>
        <v>3570</v>
      </c>
      <c r="BW789">
        <f t="shared" si="1098"/>
        <v>6528</v>
      </c>
      <c r="BX789" s="178">
        <f t="shared" si="1045"/>
        <v>44613</v>
      </c>
      <c r="BY789">
        <f t="shared" si="1046"/>
        <v>79</v>
      </c>
      <c r="BZ789">
        <f t="shared" si="1047"/>
        <v>79</v>
      </c>
      <c r="CA789">
        <f t="shared" si="1048"/>
        <v>0</v>
      </c>
      <c r="CB789" s="178">
        <f t="shared" si="1049"/>
        <v>44613</v>
      </c>
      <c r="CC789">
        <f t="shared" si="1070"/>
        <v>20056</v>
      </c>
      <c r="CD789">
        <f t="shared" si="1050"/>
        <v>13742</v>
      </c>
      <c r="CE789">
        <f t="shared" si="1051"/>
        <v>852</v>
      </c>
      <c r="CF789" s="178">
        <f t="shared" si="998"/>
        <v>44613</v>
      </c>
      <c r="CG789">
        <f t="shared" si="1002"/>
        <v>49</v>
      </c>
      <c r="CH789">
        <f t="shared" si="1003"/>
        <v>0</v>
      </c>
      <c r="CI789" s="178">
        <f t="shared" si="1052"/>
        <v>44613</v>
      </c>
      <c r="CJ789">
        <f t="shared" si="1053"/>
        <v>3570</v>
      </c>
      <c r="CK789">
        <f t="shared" si="1054"/>
        <v>259</v>
      </c>
      <c r="CL789" s="178">
        <f t="shared" si="1055"/>
        <v>44613</v>
      </c>
      <c r="CM789">
        <f t="shared" si="1056"/>
        <v>12</v>
      </c>
      <c r="CN789" s="1">
        <f t="shared" si="1057"/>
        <v>44613</v>
      </c>
      <c r="CO789" s="281">
        <f t="shared" si="1058"/>
        <v>3570</v>
      </c>
      <c r="CP789" s="1">
        <f t="shared" si="1059"/>
        <v>44613</v>
      </c>
      <c r="CQ789" s="282">
        <f t="shared" si="1060"/>
        <v>12</v>
      </c>
      <c r="CR789" s="178">
        <f t="shared" si="1061"/>
        <v>44613</v>
      </c>
      <c r="CS789">
        <f t="shared" si="1062"/>
        <v>49</v>
      </c>
      <c r="CT789">
        <f t="shared" si="1063"/>
        <v>0</v>
      </c>
      <c r="CU789">
        <f t="shared" si="1064"/>
        <v>0</v>
      </c>
    </row>
    <row r="790" spans="1:99" ht="18" customHeight="1" x14ac:dyDescent="0.55000000000000004">
      <c r="A790" s="178">
        <v>44614</v>
      </c>
      <c r="B790" s="239">
        <v>115</v>
      </c>
      <c r="C790" s="153">
        <f t="shared" si="1044"/>
        <v>13668</v>
      </c>
      <c r="D790" s="153">
        <f t="shared" si="1065"/>
        <v>1022</v>
      </c>
      <c r="E790" s="146">
        <v>2</v>
      </c>
      <c r="F790" s="146">
        <v>12646</v>
      </c>
      <c r="G790" s="146">
        <v>2</v>
      </c>
      <c r="H790" s="134"/>
      <c r="I790" s="146">
        <v>3</v>
      </c>
      <c r="J790" s="134"/>
      <c r="K790" s="42">
        <v>0</v>
      </c>
      <c r="L790" s="145">
        <v>67</v>
      </c>
      <c r="M790" s="239">
        <v>51</v>
      </c>
      <c r="N790" s="134"/>
      <c r="O790" s="134"/>
      <c r="P790" s="146">
        <v>14</v>
      </c>
      <c r="Q790" s="146">
        <v>13</v>
      </c>
      <c r="R790" s="134"/>
      <c r="S790" s="134"/>
      <c r="T790" s="146">
        <v>31</v>
      </c>
      <c r="U790" s="146">
        <v>31</v>
      </c>
      <c r="V790" s="134"/>
      <c r="W790" s="42">
        <v>703</v>
      </c>
      <c r="X790" s="147">
        <v>575</v>
      </c>
      <c r="Y790" s="5">
        <f t="shared" si="1022"/>
        <v>602</v>
      </c>
      <c r="Z790" s="75">
        <f t="shared" si="1071"/>
        <v>44614</v>
      </c>
      <c r="AA790" s="229">
        <f t="shared" si="1072"/>
        <v>48880</v>
      </c>
      <c r="AB790" s="229">
        <f t="shared" si="1073"/>
        <v>30561</v>
      </c>
      <c r="AC790" s="230">
        <f t="shared" si="1074"/>
        <v>1188</v>
      </c>
      <c r="AD790" s="182">
        <f t="shared" si="1086"/>
        <v>2662</v>
      </c>
      <c r="AE790" s="242">
        <f t="shared" si="1087"/>
        <v>27495</v>
      </c>
      <c r="AF790" s="154">
        <v>28700</v>
      </c>
      <c r="AG790" s="183">
        <f t="shared" si="1084"/>
        <v>291</v>
      </c>
      <c r="AH790" s="154">
        <v>16740</v>
      </c>
      <c r="AI790" s="183">
        <f t="shared" si="1085"/>
        <v>36</v>
      </c>
      <c r="AJ790" s="184">
        <v>336</v>
      </c>
      <c r="AK790" s="185">
        <f t="shared" si="1092"/>
        <v>1</v>
      </c>
      <c r="AL790" s="154">
        <v>80</v>
      </c>
      <c r="AM790" s="183">
        <f t="shared" si="1093"/>
        <v>0</v>
      </c>
      <c r="AN790" s="154">
        <v>79</v>
      </c>
      <c r="AO790" s="183">
        <f t="shared" si="1094"/>
        <v>0</v>
      </c>
      <c r="AP790" s="186">
        <v>0</v>
      </c>
      <c r="AQ790" s="185">
        <f t="shared" si="1095"/>
        <v>44</v>
      </c>
      <c r="AR790" s="154">
        <v>20100</v>
      </c>
      <c r="AS790" s="183">
        <f t="shared" si="1096"/>
        <v>0</v>
      </c>
      <c r="AT790" s="154">
        <v>13742</v>
      </c>
      <c r="AU790" s="183">
        <f t="shared" si="1097"/>
        <v>0</v>
      </c>
      <c r="AV790" s="187">
        <v>852</v>
      </c>
      <c r="AW790" s="237">
        <f t="shared" si="1025"/>
        <v>629</v>
      </c>
      <c r="AX790" s="236">
        <f t="shared" si="1043"/>
        <v>44614</v>
      </c>
      <c r="AY790" s="6">
        <v>10</v>
      </c>
      <c r="AZ790" s="237">
        <f t="shared" si="1088"/>
        <v>588</v>
      </c>
      <c r="BA790" s="237">
        <f t="shared" si="1016"/>
        <v>405</v>
      </c>
      <c r="BB790" s="129">
        <v>0</v>
      </c>
      <c r="BC790" s="27">
        <f t="shared" si="1089"/>
        <v>1118</v>
      </c>
      <c r="BD790" s="237">
        <f t="shared" si="1018"/>
        <v>440</v>
      </c>
      <c r="BE790" s="228">
        <f t="shared" si="1075"/>
        <v>44614</v>
      </c>
      <c r="BF790" s="131">
        <f t="shared" si="1083"/>
        <v>115</v>
      </c>
      <c r="BG790" s="131">
        <f t="shared" si="1028"/>
        <v>13668</v>
      </c>
      <c r="BH790" s="228">
        <f t="shared" si="1029"/>
        <v>44614</v>
      </c>
      <c r="BI790" s="131">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78">
        <f t="shared" si="1066"/>
        <v>44614</v>
      </c>
      <c r="BR790">
        <f t="shared" si="1067"/>
        <v>28700</v>
      </c>
      <c r="BS790">
        <f t="shared" si="1068"/>
        <v>16740</v>
      </c>
      <c r="BT790">
        <f t="shared" si="1069"/>
        <v>336</v>
      </c>
      <c r="BU790">
        <v>15</v>
      </c>
      <c r="BV790">
        <f t="shared" si="1079"/>
        <v>2662</v>
      </c>
      <c r="BW790">
        <f t="shared" si="1098"/>
        <v>7264</v>
      </c>
      <c r="BX790" s="178">
        <f t="shared" si="1045"/>
        <v>44614</v>
      </c>
      <c r="BY790">
        <f t="shared" si="1046"/>
        <v>80</v>
      </c>
      <c r="BZ790">
        <f t="shared" si="1047"/>
        <v>79</v>
      </c>
      <c r="CA790">
        <f t="shared" si="1048"/>
        <v>0</v>
      </c>
      <c r="CB790" s="178">
        <f t="shared" si="1049"/>
        <v>44614</v>
      </c>
      <c r="CC790">
        <f t="shared" si="1070"/>
        <v>20100</v>
      </c>
      <c r="CD790">
        <f t="shared" si="1050"/>
        <v>13742</v>
      </c>
      <c r="CE790">
        <f t="shared" si="1051"/>
        <v>852</v>
      </c>
      <c r="CF790" s="178">
        <f t="shared" si="998"/>
        <v>44614</v>
      </c>
      <c r="CG790">
        <f t="shared" si="1002"/>
        <v>44</v>
      </c>
      <c r="CH790">
        <f t="shared" si="1003"/>
        <v>0</v>
      </c>
      <c r="CI790" s="178">
        <f t="shared" si="1052"/>
        <v>44614</v>
      </c>
      <c r="CJ790">
        <f t="shared" si="1053"/>
        <v>2662</v>
      </c>
      <c r="CK790">
        <f t="shared" si="1054"/>
        <v>291</v>
      </c>
      <c r="CL790" s="178">
        <f t="shared" si="1055"/>
        <v>44614</v>
      </c>
      <c r="CM790">
        <f t="shared" si="1056"/>
        <v>36</v>
      </c>
      <c r="CN790" s="1">
        <f t="shared" si="1057"/>
        <v>44614</v>
      </c>
      <c r="CO790" s="281">
        <f t="shared" si="1058"/>
        <v>2662</v>
      </c>
      <c r="CP790" s="1">
        <f t="shared" si="1059"/>
        <v>44614</v>
      </c>
      <c r="CQ790" s="282">
        <f t="shared" si="1060"/>
        <v>36</v>
      </c>
      <c r="CR790" s="178">
        <f t="shared" si="1061"/>
        <v>44614</v>
      </c>
      <c r="CS790">
        <f t="shared" si="1062"/>
        <v>44</v>
      </c>
      <c r="CT790">
        <f t="shared" si="1063"/>
        <v>0</v>
      </c>
      <c r="CU790">
        <f t="shared" si="1064"/>
        <v>0</v>
      </c>
    </row>
    <row r="791" spans="1:99" ht="18" customHeight="1" x14ac:dyDescent="0.55000000000000004">
      <c r="A791" s="178">
        <v>44615</v>
      </c>
      <c r="B791" s="239">
        <v>101</v>
      </c>
      <c r="C791" s="153">
        <f t="shared" si="1044"/>
        <v>13769</v>
      </c>
      <c r="D791" s="153">
        <f t="shared" si="1065"/>
        <v>1088</v>
      </c>
      <c r="E791" s="146">
        <v>2</v>
      </c>
      <c r="F791" s="146">
        <v>12681</v>
      </c>
      <c r="G791" s="146">
        <v>0</v>
      </c>
      <c r="H791" s="134"/>
      <c r="I791" s="146">
        <v>0</v>
      </c>
      <c r="J791" s="134"/>
      <c r="K791" s="42">
        <v>0</v>
      </c>
      <c r="L791" s="145">
        <v>112</v>
      </c>
      <c r="M791" s="239">
        <v>88</v>
      </c>
      <c r="N791" s="134"/>
      <c r="O791" s="134"/>
      <c r="P791" s="146">
        <v>13</v>
      </c>
      <c r="Q791" s="146">
        <v>9</v>
      </c>
      <c r="R791" s="134"/>
      <c r="S791" s="134"/>
      <c r="T791" s="146">
        <v>28</v>
      </c>
      <c r="U791" s="146">
        <v>21</v>
      </c>
      <c r="V791" s="134"/>
      <c r="W791" s="42">
        <v>774</v>
      </c>
      <c r="X791" s="147">
        <v>633</v>
      </c>
      <c r="Y791" s="5">
        <f t="shared" si="1022"/>
        <v>603</v>
      </c>
      <c r="Z791" s="75">
        <f t="shared" si="1071"/>
        <v>44615</v>
      </c>
      <c r="AA791" s="229">
        <f t="shared" si="1072"/>
        <v>52774</v>
      </c>
      <c r="AB791" s="229">
        <f t="shared" si="1073"/>
        <v>30836</v>
      </c>
      <c r="AC791" s="230">
        <f t="shared" si="1074"/>
        <v>1237</v>
      </c>
      <c r="AD791" s="182">
        <f t="shared" si="1086"/>
        <v>3838</v>
      </c>
      <c r="AE791" s="242">
        <f t="shared" si="1087"/>
        <v>31333</v>
      </c>
      <c r="AF791" s="154">
        <v>32538</v>
      </c>
      <c r="AG791" s="183">
        <f t="shared" si="1084"/>
        <v>275</v>
      </c>
      <c r="AH791" s="154">
        <v>17015</v>
      </c>
      <c r="AI791" s="183">
        <f t="shared" si="1085"/>
        <v>49</v>
      </c>
      <c r="AJ791" s="184">
        <v>385</v>
      </c>
      <c r="AK791" s="185">
        <f t="shared" si="1092"/>
        <v>0</v>
      </c>
      <c r="AL791" s="154">
        <v>80</v>
      </c>
      <c r="AM791" s="183">
        <f t="shared" si="1093"/>
        <v>0</v>
      </c>
      <c r="AN791" s="154">
        <v>79</v>
      </c>
      <c r="AO791" s="183">
        <f t="shared" si="1094"/>
        <v>0</v>
      </c>
      <c r="AP791" s="186">
        <v>0</v>
      </c>
      <c r="AQ791" s="185">
        <f t="shared" si="1095"/>
        <v>56</v>
      </c>
      <c r="AR791" s="154">
        <v>20156</v>
      </c>
      <c r="AS791" s="183">
        <f t="shared" si="1096"/>
        <v>0</v>
      </c>
      <c r="AT791" s="154">
        <v>13742</v>
      </c>
      <c r="AU791" s="183">
        <f t="shared" si="1097"/>
        <v>0</v>
      </c>
      <c r="AV791" s="187">
        <v>852</v>
      </c>
      <c r="AW791" s="237">
        <f t="shared" si="1025"/>
        <v>630</v>
      </c>
      <c r="AX791" s="236">
        <f t="shared" si="1043"/>
        <v>44615</v>
      </c>
      <c r="AY791" s="6">
        <v>2</v>
      </c>
      <c r="AZ791" s="237">
        <f t="shared" si="1088"/>
        <v>590</v>
      </c>
      <c r="BA791" s="237">
        <f t="shared" si="1016"/>
        <v>403</v>
      </c>
      <c r="BB791" s="129">
        <v>0</v>
      </c>
      <c r="BC791" s="27">
        <f t="shared" si="1089"/>
        <v>1118</v>
      </c>
      <c r="BD791" s="237">
        <f t="shared" si="1018"/>
        <v>438</v>
      </c>
      <c r="BE791" s="228">
        <f t="shared" si="1075"/>
        <v>44615</v>
      </c>
      <c r="BF791" s="131">
        <f t="shared" si="1083"/>
        <v>101</v>
      </c>
      <c r="BG791" s="131">
        <f t="shared" si="1028"/>
        <v>13769</v>
      </c>
      <c r="BH791" s="228">
        <f t="shared" si="1029"/>
        <v>44615</v>
      </c>
      <c r="BI791" s="131">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78">
        <f t="shared" si="1066"/>
        <v>44615</v>
      </c>
      <c r="BR791">
        <f t="shared" si="1067"/>
        <v>32538</v>
      </c>
      <c r="BS791">
        <f t="shared" si="1068"/>
        <v>17015</v>
      </c>
      <c r="BT791">
        <f t="shared" si="1069"/>
        <v>385</v>
      </c>
      <c r="BU791">
        <v>15</v>
      </c>
      <c r="BV791">
        <f t="shared" si="1079"/>
        <v>3838</v>
      </c>
      <c r="BW791">
        <f t="shared" si="1098"/>
        <v>6987</v>
      </c>
      <c r="BX791" s="178">
        <f t="shared" si="1045"/>
        <v>44615</v>
      </c>
      <c r="BY791">
        <f t="shared" si="1046"/>
        <v>80</v>
      </c>
      <c r="BZ791">
        <f t="shared" si="1047"/>
        <v>79</v>
      </c>
      <c r="CA791">
        <f t="shared" si="1048"/>
        <v>0</v>
      </c>
      <c r="CB791" s="178">
        <f t="shared" si="1049"/>
        <v>44615</v>
      </c>
      <c r="CC791">
        <f t="shared" si="1070"/>
        <v>20156</v>
      </c>
      <c r="CD791">
        <f t="shared" si="1050"/>
        <v>13742</v>
      </c>
      <c r="CE791">
        <f t="shared" si="1051"/>
        <v>852</v>
      </c>
      <c r="CF791" s="178">
        <f t="shared" si="998"/>
        <v>44615</v>
      </c>
      <c r="CG791">
        <f t="shared" si="1002"/>
        <v>56</v>
      </c>
      <c r="CH791">
        <f t="shared" si="1003"/>
        <v>0</v>
      </c>
      <c r="CI791" s="178">
        <f t="shared" si="1052"/>
        <v>44615</v>
      </c>
      <c r="CJ791">
        <f t="shared" si="1053"/>
        <v>3838</v>
      </c>
      <c r="CK791">
        <f t="shared" si="1054"/>
        <v>275</v>
      </c>
      <c r="CL791" s="178">
        <f t="shared" si="1055"/>
        <v>44615</v>
      </c>
      <c r="CM791">
        <f t="shared" si="1056"/>
        <v>49</v>
      </c>
      <c r="CN791" s="1">
        <f t="shared" si="1057"/>
        <v>44615</v>
      </c>
      <c r="CO791" s="281">
        <f t="shared" si="1058"/>
        <v>3838</v>
      </c>
      <c r="CP791" s="1">
        <f t="shared" si="1059"/>
        <v>44615</v>
      </c>
      <c r="CQ791" s="282">
        <f t="shared" si="1060"/>
        <v>49</v>
      </c>
      <c r="CR791" s="178">
        <f t="shared" si="1061"/>
        <v>44615</v>
      </c>
      <c r="CS791">
        <f t="shared" si="1062"/>
        <v>56</v>
      </c>
      <c r="CT791">
        <f t="shared" si="1063"/>
        <v>0</v>
      </c>
      <c r="CU791">
        <f t="shared" si="1064"/>
        <v>0</v>
      </c>
    </row>
    <row r="792" spans="1:99" ht="18" customHeight="1" x14ac:dyDescent="0.55000000000000004">
      <c r="A792" s="178">
        <v>44616</v>
      </c>
      <c r="B792" s="239">
        <v>142</v>
      </c>
      <c r="C792" s="153">
        <f t="shared" si="1044"/>
        <v>13911</v>
      </c>
      <c r="D792" s="153">
        <f t="shared" si="1065"/>
        <v>1201</v>
      </c>
      <c r="E792" s="146">
        <v>1</v>
      </c>
      <c r="F792" s="146">
        <v>12710</v>
      </c>
      <c r="G792" s="146">
        <v>7</v>
      </c>
      <c r="H792" s="134"/>
      <c r="I792" s="146">
        <v>7</v>
      </c>
      <c r="J792" s="134"/>
      <c r="K792" s="42">
        <v>0</v>
      </c>
      <c r="L792" s="145">
        <v>109</v>
      </c>
      <c r="M792" s="239">
        <v>87</v>
      </c>
      <c r="N792" s="134"/>
      <c r="O792" s="134"/>
      <c r="P792" s="146">
        <v>35</v>
      </c>
      <c r="Q792" s="146">
        <v>31</v>
      </c>
      <c r="R792" s="134"/>
      <c r="S792" s="134"/>
      <c r="T792" s="146">
        <v>32</v>
      </c>
      <c r="U792" s="146">
        <v>21</v>
      </c>
      <c r="V792" s="134"/>
      <c r="W792" s="42">
        <v>816</v>
      </c>
      <c r="X792" s="147">
        <v>668</v>
      </c>
      <c r="Y792" s="5">
        <f t="shared" si="1022"/>
        <v>604</v>
      </c>
      <c r="Z792" s="75">
        <f t="shared" si="1071"/>
        <v>44616</v>
      </c>
      <c r="AA792" s="229">
        <f t="shared" si="1072"/>
        <v>55368</v>
      </c>
      <c r="AB792" s="229">
        <f t="shared" si="1073"/>
        <v>31093</v>
      </c>
      <c r="AC792" s="230">
        <f t="shared" si="1074"/>
        <v>1277</v>
      </c>
      <c r="AD792" s="182">
        <f t="shared" si="1086"/>
        <v>2514</v>
      </c>
      <c r="AE792" s="242">
        <f t="shared" si="1087"/>
        <v>33847</v>
      </c>
      <c r="AF792" s="154">
        <v>35052</v>
      </c>
      <c r="AG792" s="183">
        <f t="shared" ref="AG792:AG815" si="1099">+AH792-AH791</f>
        <v>257</v>
      </c>
      <c r="AH792" s="154">
        <v>17272</v>
      </c>
      <c r="AI792" s="183">
        <f t="shared" si="1085"/>
        <v>40</v>
      </c>
      <c r="AJ792" s="184">
        <v>425</v>
      </c>
      <c r="AK792" s="185">
        <f t="shared" si="1092"/>
        <v>0</v>
      </c>
      <c r="AL792" s="154">
        <v>80</v>
      </c>
      <c r="AM792" s="183">
        <f t="shared" si="1093"/>
        <v>0</v>
      </c>
      <c r="AN792" s="154">
        <v>79</v>
      </c>
      <c r="AO792" s="183">
        <f t="shared" si="1094"/>
        <v>0</v>
      </c>
      <c r="AP792" s="186">
        <v>0</v>
      </c>
      <c r="AQ792" s="185">
        <f t="shared" si="1095"/>
        <v>80</v>
      </c>
      <c r="AR792" s="154">
        <v>20236</v>
      </c>
      <c r="AS792" s="183">
        <f t="shared" si="1096"/>
        <v>0</v>
      </c>
      <c r="AT792" s="154">
        <v>13742</v>
      </c>
      <c r="AU792" s="183">
        <f t="shared" si="1097"/>
        <v>0</v>
      </c>
      <c r="AV792" s="187">
        <v>852</v>
      </c>
      <c r="AW792" s="237">
        <f t="shared" si="1025"/>
        <v>631</v>
      </c>
      <c r="AX792" s="236">
        <f t="shared" si="1043"/>
        <v>44616</v>
      </c>
      <c r="AY792" s="6">
        <v>2</v>
      </c>
      <c r="AZ792" s="237">
        <f t="shared" si="1088"/>
        <v>592</v>
      </c>
      <c r="BA792" s="237">
        <f t="shared" si="1016"/>
        <v>404</v>
      </c>
      <c r="BB792" s="129">
        <v>0</v>
      </c>
      <c r="BC792" s="27">
        <f t="shared" si="1089"/>
        <v>1118</v>
      </c>
      <c r="BD792" s="237">
        <f t="shared" si="1018"/>
        <v>439</v>
      </c>
      <c r="BE792" s="228">
        <f t="shared" si="1075"/>
        <v>44616</v>
      </c>
      <c r="BF792" s="131">
        <f t="shared" si="1083"/>
        <v>142</v>
      </c>
      <c r="BG792" s="131">
        <f t="shared" si="1028"/>
        <v>13911</v>
      </c>
      <c r="BH792" s="228">
        <f t="shared" si="1029"/>
        <v>44616</v>
      </c>
      <c r="BI792" s="131">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78">
        <f t="shared" si="1066"/>
        <v>44616</v>
      </c>
      <c r="BR792">
        <f t="shared" si="1067"/>
        <v>35052</v>
      </c>
      <c r="BS792">
        <f t="shared" si="1068"/>
        <v>17272</v>
      </c>
      <c r="BT792">
        <f t="shared" si="1069"/>
        <v>425</v>
      </c>
      <c r="BU792">
        <v>15</v>
      </c>
      <c r="BV792">
        <f t="shared" si="1079"/>
        <v>2514</v>
      </c>
      <c r="BW792">
        <f t="shared" si="1098"/>
        <v>5525</v>
      </c>
      <c r="BX792" s="178">
        <f t="shared" si="1045"/>
        <v>44616</v>
      </c>
      <c r="BY792">
        <f t="shared" si="1046"/>
        <v>80</v>
      </c>
      <c r="BZ792">
        <f t="shared" si="1047"/>
        <v>79</v>
      </c>
      <c r="CA792">
        <f t="shared" si="1048"/>
        <v>0</v>
      </c>
      <c r="CB792" s="178">
        <f t="shared" si="1049"/>
        <v>44616</v>
      </c>
      <c r="CC792">
        <f t="shared" si="1070"/>
        <v>20236</v>
      </c>
      <c r="CD792">
        <f t="shared" si="1050"/>
        <v>13742</v>
      </c>
      <c r="CE792">
        <f t="shared" si="1051"/>
        <v>852</v>
      </c>
      <c r="CF792" s="178">
        <f t="shared" si="998"/>
        <v>44616</v>
      </c>
      <c r="CG792">
        <f t="shared" si="1002"/>
        <v>80</v>
      </c>
      <c r="CH792">
        <f t="shared" si="1003"/>
        <v>0</v>
      </c>
      <c r="CI792" s="178">
        <f t="shared" si="1052"/>
        <v>44616</v>
      </c>
      <c r="CJ792">
        <f t="shared" si="1053"/>
        <v>2514</v>
      </c>
      <c r="CK792">
        <f t="shared" si="1054"/>
        <v>257</v>
      </c>
      <c r="CL792" s="178">
        <f t="shared" si="1055"/>
        <v>44616</v>
      </c>
      <c r="CM792">
        <f t="shared" si="1056"/>
        <v>40</v>
      </c>
      <c r="CN792" s="1">
        <f t="shared" si="1057"/>
        <v>44616</v>
      </c>
      <c r="CO792" s="281">
        <f t="shared" si="1058"/>
        <v>2514</v>
      </c>
      <c r="CP792" s="1">
        <f t="shared" si="1059"/>
        <v>44616</v>
      </c>
      <c r="CQ792" s="282">
        <f t="shared" si="1060"/>
        <v>40</v>
      </c>
      <c r="CR792" s="178">
        <f t="shared" si="1061"/>
        <v>44616</v>
      </c>
      <c r="CS792">
        <f t="shared" si="1062"/>
        <v>80</v>
      </c>
      <c r="CT792">
        <f t="shared" si="1063"/>
        <v>0</v>
      </c>
      <c r="CU792">
        <f t="shared" si="1064"/>
        <v>0</v>
      </c>
    </row>
    <row r="793" spans="1:99" ht="18" customHeight="1" x14ac:dyDescent="0.55000000000000004">
      <c r="A793" s="178">
        <v>44617</v>
      </c>
      <c r="B793" s="239">
        <v>156</v>
      </c>
      <c r="C793" s="153">
        <f t="shared" si="1044"/>
        <v>14067</v>
      </c>
      <c r="D793" s="153">
        <f t="shared" si="1065"/>
        <v>1320</v>
      </c>
      <c r="E793" s="146">
        <v>1</v>
      </c>
      <c r="F793" s="146">
        <v>12747</v>
      </c>
      <c r="G793" s="146">
        <v>0</v>
      </c>
      <c r="H793" s="134"/>
      <c r="I793" s="146">
        <v>4</v>
      </c>
      <c r="J793" s="134"/>
      <c r="K793" s="42">
        <v>0</v>
      </c>
      <c r="L793" s="145">
        <v>118</v>
      </c>
      <c r="M793" s="239">
        <v>88</v>
      </c>
      <c r="N793" s="134"/>
      <c r="O793" s="134"/>
      <c r="P793" s="146">
        <v>31</v>
      </c>
      <c r="Q793" s="146">
        <v>30</v>
      </c>
      <c r="R793" s="134"/>
      <c r="S793" s="134"/>
      <c r="T793" s="146">
        <v>23</v>
      </c>
      <c r="U793" s="146">
        <v>17</v>
      </c>
      <c r="V793" s="134"/>
      <c r="W793" s="42">
        <v>880</v>
      </c>
      <c r="X793" s="147">
        <v>709</v>
      </c>
      <c r="Y793" s="5">
        <f t="shared" si="1022"/>
        <v>605</v>
      </c>
      <c r="Z793" s="75">
        <f t="shared" si="1071"/>
        <v>44617</v>
      </c>
      <c r="AA793" s="229">
        <f t="shared" si="1072"/>
        <v>59276</v>
      </c>
      <c r="AB793" s="229">
        <f t="shared" si="1073"/>
        <v>31383</v>
      </c>
      <c r="AC793" s="230">
        <f t="shared" si="1074"/>
        <v>1350</v>
      </c>
      <c r="AD793" s="182">
        <f t="shared" si="1086"/>
        <v>3840</v>
      </c>
      <c r="AE793" s="242">
        <f t="shared" si="1087"/>
        <v>37687</v>
      </c>
      <c r="AF793" s="154">
        <v>38892</v>
      </c>
      <c r="AG793" s="183">
        <f t="shared" si="1099"/>
        <v>290</v>
      </c>
      <c r="AH793" s="154">
        <v>17562</v>
      </c>
      <c r="AI793" s="183">
        <f t="shared" ref="AI793:AI803" si="1100">+AJ793-AJ792</f>
        <v>72</v>
      </c>
      <c r="AJ793" s="184">
        <v>497</v>
      </c>
      <c r="AK793" s="185">
        <f t="shared" si="1092"/>
        <v>0</v>
      </c>
      <c r="AL793" s="154">
        <v>80</v>
      </c>
      <c r="AM793" s="183">
        <f t="shared" si="1093"/>
        <v>0</v>
      </c>
      <c r="AN793" s="154">
        <v>79</v>
      </c>
      <c r="AO793" s="183">
        <f t="shared" si="1094"/>
        <v>0</v>
      </c>
      <c r="AP793" s="186">
        <v>0</v>
      </c>
      <c r="AQ793" s="185">
        <f t="shared" si="1095"/>
        <v>68</v>
      </c>
      <c r="AR793" s="154">
        <v>20304</v>
      </c>
      <c r="AS793" s="183">
        <f t="shared" si="1096"/>
        <v>0</v>
      </c>
      <c r="AT793" s="154">
        <v>13742</v>
      </c>
      <c r="AU793" s="183">
        <f t="shared" si="1097"/>
        <v>1</v>
      </c>
      <c r="AV793" s="187">
        <v>853</v>
      </c>
      <c r="AW793" s="237">
        <f t="shared" si="1025"/>
        <v>632</v>
      </c>
      <c r="AX793" s="236">
        <f t="shared" si="1043"/>
        <v>44617</v>
      </c>
      <c r="AY793" s="6">
        <v>1</v>
      </c>
      <c r="AZ793" s="237">
        <f t="shared" si="1088"/>
        <v>593</v>
      </c>
      <c r="BA793" s="237">
        <f t="shared" si="1016"/>
        <v>405</v>
      </c>
      <c r="BB793" s="129">
        <v>0</v>
      </c>
      <c r="BC793" s="27">
        <f t="shared" si="1089"/>
        <v>1118</v>
      </c>
      <c r="BD793" s="237">
        <f t="shared" si="1018"/>
        <v>440</v>
      </c>
      <c r="BE793" s="228">
        <f t="shared" si="1075"/>
        <v>44617</v>
      </c>
      <c r="BF793" s="131">
        <f t="shared" si="1083"/>
        <v>156</v>
      </c>
      <c r="BG793" s="131">
        <f t="shared" si="1028"/>
        <v>14067</v>
      </c>
      <c r="BH793" s="228">
        <f t="shared" si="1029"/>
        <v>44617</v>
      </c>
      <c r="BI793" s="131">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78">
        <f t="shared" si="1066"/>
        <v>44617</v>
      </c>
      <c r="BR793">
        <f t="shared" si="1067"/>
        <v>38892</v>
      </c>
      <c r="BS793">
        <f t="shared" si="1068"/>
        <v>17562</v>
      </c>
      <c r="BT793">
        <f t="shared" si="1069"/>
        <v>497</v>
      </c>
      <c r="BU793">
        <v>15</v>
      </c>
      <c r="BV793">
        <f t="shared" si="1079"/>
        <v>3840</v>
      </c>
      <c r="BW793">
        <f t="shared" si="1098"/>
        <v>10368</v>
      </c>
      <c r="BX793" s="178">
        <f t="shared" si="1045"/>
        <v>44617</v>
      </c>
      <c r="BY793">
        <f t="shared" si="1046"/>
        <v>80</v>
      </c>
      <c r="BZ793">
        <f t="shared" si="1047"/>
        <v>79</v>
      </c>
      <c r="CA793">
        <f t="shared" si="1048"/>
        <v>0</v>
      </c>
      <c r="CB793" s="178">
        <f t="shared" si="1049"/>
        <v>44617</v>
      </c>
      <c r="CC793">
        <f t="shared" si="1070"/>
        <v>20304</v>
      </c>
      <c r="CD793">
        <f t="shared" si="1050"/>
        <v>13742</v>
      </c>
      <c r="CE793">
        <f t="shared" si="1051"/>
        <v>853</v>
      </c>
      <c r="CF793" s="178">
        <f t="shared" si="998"/>
        <v>44617</v>
      </c>
      <c r="CG793">
        <f t="shared" si="1002"/>
        <v>68</v>
      </c>
      <c r="CH793">
        <f t="shared" si="1003"/>
        <v>1</v>
      </c>
      <c r="CI793" s="178">
        <f t="shared" si="1052"/>
        <v>44617</v>
      </c>
      <c r="CJ793">
        <f t="shared" si="1053"/>
        <v>3840</v>
      </c>
      <c r="CK793">
        <f t="shared" si="1054"/>
        <v>290</v>
      </c>
      <c r="CL793" s="178">
        <f t="shared" si="1055"/>
        <v>44617</v>
      </c>
      <c r="CM793">
        <f t="shared" si="1056"/>
        <v>72</v>
      </c>
      <c r="CN793" s="1">
        <f t="shared" si="1057"/>
        <v>44617</v>
      </c>
      <c r="CO793" s="281">
        <f t="shared" si="1058"/>
        <v>3840</v>
      </c>
      <c r="CP793" s="1">
        <f t="shared" si="1059"/>
        <v>44617</v>
      </c>
      <c r="CQ793" s="282">
        <f t="shared" si="1060"/>
        <v>72</v>
      </c>
      <c r="CR793" s="178">
        <f t="shared" si="1061"/>
        <v>44617</v>
      </c>
      <c r="CS793">
        <f t="shared" si="1062"/>
        <v>68</v>
      </c>
      <c r="CT793">
        <f t="shared" si="1063"/>
        <v>1</v>
      </c>
      <c r="CU793">
        <f t="shared" si="1064"/>
        <v>0</v>
      </c>
    </row>
    <row r="794" spans="1:99" ht="18" customHeight="1" x14ac:dyDescent="0.55000000000000004">
      <c r="A794" s="178">
        <v>44618</v>
      </c>
      <c r="B794" s="239">
        <v>127</v>
      </c>
      <c r="C794" s="153">
        <f t="shared" si="1044"/>
        <v>14194</v>
      </c>
      <c r="D794" s="153">
        <f t="shared" si="1065"/>
        <v>1406</v>
      </c>
      <c r="E794" s="146">
        <v>1</v>
      </c>
      <c r="F794" s="146">
        <v>12788</v>
      </c>
      <c r="G794" s="146">
        <v>7</v>
      </c>
      <c r="H794" s="134"/>
      <c r="I794" s="146">
        <v>9</v>
      </c>
      <c r="J794" s="134"/>
      <c r="K794" s="42">
        <v>0</v>
      </c>
      <c r="L794" s="145">
        <v>100</v>
      </c>
      <c r="M794" s="239">
        <v>78</v>
      </c>
      <c r="N794" s="134"/>
      <c r="O794" s="134"/>
      <c r="P794" s="146">
        <v>13</v>
      </c>
      <c r="Q794" s="146">
        <v>12</v>
      </c>
      <c r="R794" s="134"/>
      <c r="S794" s="134"/>
      <c r="T794" s="146">
        <v>43</v>
      </c>
      <c r="U794" s="146">
        <v>42</v>
      </c>
      <c r="V794" s="134"/>
      <c r="W794" s="42">
        <v>924</v>
      </c>
      <c r="X794" s="147">
        <v>733</v>
      </c>
      <c r="Y794" s="5">
        <f t="shared" si="1022"/>
        <v>606</v>
      </c>
      <c r="Z794" s="75">
        <f t="shared" si="1071"/>
        <v>44618</v>
      </c>
      <c r="AA794" s="229">
        <f t="shared" si="1072"/>
        <v>64839</v>
      </c>
      <c r="AB794" s="229">
        <f t="shared" si="1073"/>
        <v>31676</v>
      </c>
      <c r="AC794" s="230">
        <f t="shared" si="1074"/>
        <v>1430</v>
      </c>
      <c r="AD794" s="182">
        <f t="shared" si="1086"/>
        <v>5494</v>
      </c>
      <c r="AE794" s="242">
        <f t="shared" si="1087"/>
        <v>43181</v>
      </c>
      <c r="AF794" s="154">
        <v>44386</v>
      </c>
      <c r="AG794" s="183">
        <f t="shared" si="1099"/>
        <v>293</v>
      </c>
      <c r="AH794" s="154">
        <v>17855</v>
      </c>
      <c r="AI794" s="183">
        <f t="shared" si="1100"/>
        <v>80</v>
      </c>
      <c r="AJ794" s="184">
        <v>577</v>
      </c>
      <c r="AK794" s="185">
        <f t="shared" si="1092"/>
        <v>0</v>
      </c>
      <c r="AL794" s="154">
        <v>80</v>
      </c>
      <c r="AM794" s="183">
        <f t="shared" si="1093"/>
        <v>0</v>
      </c>
      <c r="AN794" s="154">
        <v>79</v>
      </c>
      <c r="AO794" s="183">
        <f t="shared" si="1094"/>
        <v>0</v>
      </c>
      <c r="AP794" s="186">
        <v>0</v>
      </c>
      <c r="AQ794" s="185">
        <f t="shared" si="1095"/>
        <v>69</v>
      </c>
      <c r="AR794" s="154">
        <v>20373</v>
      </c>
      <c r="AS794" s="183">
        <f t="shared" si="1096"/>
        <v>0</v>
      </c>
      <c r="AT794" s="154">
        <v>13742</v>
      </c>
      <c r="AU794" s="183">
        <f t="shared" si="1097"/>
        <v>0</v>
      </c>
      <c r="AV794" s="187">
        <v>853</v>
      </c>
      <c r="AW794" s="237">
        <f t="shared" si="1025"/>
        <v>633</v>
      </c>
      <c r="AX794" s="236">
        <f t="shared" si="1043"/>
        <v>44618</v>
      </c>
      <c r="AY794" s="6">
        <v>2</v>
      </c>
      <c r="AZ794" s="237">
        <f t="shared" si="1088"/>
        <v>595</v>
      </c>
      <c r="BA794" s="237">
        <f t="shared" si="1016"/>
        <v>406</v>
      </c>
      <c r="BB794" s="129">
        <v>0</v>
      </c>
      <c r="BC794" s="27">
        <f t="shared" si="1089"/>
        <v>1118</v>
      </c>
      <c r="BD794" s="237">
        <f t="shared" si="1018"/>
        <v>441</v>
      </c>
      <c r="BE794" s="228">
        <f t="shared" si="1075"/>
        <v>44618</v>
      </c>
      <c r="BF794" s="131">
        <f t="shared" si="1083"/>
        <v>127</v>
      </c>
      <c r="BG794" s="131">
        <f t="shared" si="1028"/>
        <v>14194</v>
      </c>
      <c r="BH794" s="228">
        <f t="shared" si="1029"/>
        <v>44618</v>
      </c>
      <c r="BI794" s="131">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78">
        <f t="shared" si="1066"/>
        <v>44618</v>
      </c>
      <c r="BR794">
        <f t="shared" si="1067"/>
        <v>44386</v>
      </c>
      <c r="BS794">
        <f t="shared" si="1068"/>
        <v>17855</v>
      </c>
      <c r="BT794">
        <f t="shared" si="1069"/>
        <v>577</v>
      </c>
      <c r="BU794">
        <v>15</v>
      </c>
      <c r="BV794">
        <f t="shared" si="1079"/>
        <v>5494</v>
      </c>
      <c r="BW794">
        <f t="shared" si="1098"/>
        <v>12758</v>
      </c>
      <c r="BX794" s="178">
        <f t="shared" si="1045"/>
        <v>44618</v>
      </c>
      <c r="BY794">
        <f t="shared" si="1046"/>
        <v>80</v>
      </c>
      <c r="BZ794">
        <f t="shared" si="1047"/>
        <v>79</v>
      </c>
      <c r="CA794">
        <f t="shared" si="1048"/>
        <v>0</v>
      </c>
      <c r="CB794" s="178">
        <f t="shared" si="1049"/>
        <v>44618</v>
      </c>
      <c r="CC794">
        <f t="shared" si="1070"/>
        <v>20373</v>
      </c>
      <c r="CD794">
        <f t="shared" si="1050"/>
        <v>13742</v>
      </c>
      <c r="CE794">
        <f t="shared" si="1051"/>
        <v>853</v>
      </c>
      <c r="CF794" s="178">
        <f t="shared" si="998"/>
        <v>44618</v>
      </c>
      <c r="CG794">
        <f t="shared" si="1002"/>
        <v>69</v>
      </c>
      <c r="CH794">
        <f t="shared" si="1003"/>
        <v>0</v>
      </c>
      <c r="CI794" s="178">
        <f t="shared" si="1052"/>
        <v>44618</v>
      </c>
      <c r="CJ794">
        <f t="shared" si="1053"/>
        <v>5494</v>
      </c>
      <c r="CK794">
        <f t="shared" si="1054"/>
        <v>293</v>
      </c>
      <c r="CL794" s="178">
        <f t="shared" si="1055"/>
        <v>44618</v>
      </c>
      <c r="CM794">
        <f t="shared" si="1056"/>
        <v>80</v>
      </c>
      <c r="CN794" s="1">
        <f t="shared" si="1057"/>
        <v>44618</v>
      </c>
      <c r="CO794" s="281">
        <f t="shared" si="1058"/>
        <v>5494</v>
      </c>
      <c r="CP794" s="1">
        <f t="shared" si="1059"/>
        <v>44618</v>
      </c>
      <c r="CQ794" s="282">
        <f t="shared" si="1060"/>
        <v>80</v>
      </c>
      <c r="CR794" s="178">
        <f t="shared" si="1061"/>
        <v>44618</v>
      </c>
      <c r="CS794">
        <f t="shared" si="1062"/>
        <v>69</v>
      </c>
      <c r="CT794">
        <f t="shared" si="1063"/>
        <v>0</v>
      </c>
      <c r="CU794">
        <f t="shared" si="1064"/>
        <v>0</v>
      </c>
    </row>
    <row r="795" spans="1:99" ht="18" customHeight="1" x14ac:dyDescent="0.55000000000000004">
      <c r="A795" s="178">
        <v>44619</v>
      </c>
      <c r="B795" s="239">
        <v>147</v>
      </c>
      <c r="C795" s="153">
        <f t="shared" si="1044"/>
        <v>14341</v>
      </c>
      <c r="D795" s="153">
        <f t="shared" si="1065"/>
        <v>1527</v>
      </c>
      <c r="E795" s="146">
        <v>1</v>
      </c>
      <c r="F795" s="146">
        <v>12814</v>
      </c>
      <c r="G795" s="146">
        <v>5</v>
      </c>
      <c r="H795" s="134"/>
      <c r="I795" s="146">
        <v>6</v>
      </c>
      <c r="J795" s="134"/>
      <c r="K795" s="42">
        <v>0</v>
      </c>
      <c r="L795" s="145">
        <v>114</v>
      </c>
      <c r="M795" s="239">
        <v>61</v>
      </c>
      <c r="N795" s="134"/>
      <c r="O795" s="134"/>
      <c r="P795" s="146">
        <v>13</v>
      </c>
      <c r="Q795" s="146">
        <v>13</v>
      </c>
      <c r="R795" s="134"/>
      <c r="S795" s="134"/>
      <c r="T795" s="146">
        <v>19</v>
      </c>
      <c r="U795" s="146">
        <v>16</v>
      </c>
      <c r="V795" s="134"/>
      <c r="W795" s="42">
        <v>1006</v>
      </c>
      <c r="X795" s="147">
        <v>765</v>
      </c>
      <c r="Y795" s="5">
        <f t="shared" si="1022"/>
        <v>607</v>
      </c>
      <c r="Z795" s="75">
        <f t="shared" si="1071"/>
        <v>44619</v>
      </c>
      <c r="AA795" s="229">
        <f t="shared" si="1072"/>
        <v>89365</v>
      </c>
      <c r="AB795" s="229">
        <f t="shared" si="1073"/>
        <v>32057</v>
      </c>
      <c r="AC795" s="230">
        <f t="shared" si="1074"/>
        <v>1512</v>
      </c>
      <c r="AD795" s="182">
        <f t="shared" si="1086"/>
        <v>24465</v>
      </c>
      <c r="AE795" s="242">
        <f t="shared" si="1087"/>
        <v>67646</v>
      </c>
      <c r="AF795" s="154">
        <v>68851</v>
      </c>
      <c r="AG795" s="183">
        <f t="shared" si="1099"/>
        <v>381</v>
      </c>
      <c r="AH795" s="154">
        <v>18236</v>
      </c>
      <c r="AI795" s="183">
        <f t="shared" si="1100"/>
        <v>82</v>
      </c>
      <c r="AJ795" s="184">
        <v>659</v>
      </c>
      <c r="AK795" s="185">
        <f t="shared" si="1092"/>
        <v>1</v>
      </c>
      <c r="AL795" s="154">
        <v>81</v>
      </c>
      <c r="AM795" s="183">
        <f t="shared" si="1093"/>
        <v>0</v>
      </c>
      <c r="AN795" s="154">
        <v>79</v>
      </c>
      <c r="AO795" s="183">
        <f t="shared" si="1094"/>
        <v>0</v>
      </c>
      <c r="AP795" s="186">
        <v>0</v>
      </c>
      <c r="AQ795" s="185">
        <f t="shared" si="1095"/>
        <v>60</v>
      </c>
      <c r="AR795" s="154">
        <v>20433</v>
      </c>
      <c r="AS795" s="183">
        <f t="shared" si="1096"/>
        <v>0</v>
      </c>
      <c r="AT795" s="154">
        <v>13742</v>
      </c>
      <c r="AU795" s="183">
        <f t="shared" si="1097"/>
        <v>0</v>
      </c>
      <c r="AV795" s="187">
        <v>853</v>
      </c>
      <c r="AW795" s="237">
        <f t="shared" si="1025"/>
        <v>634</v>
      </c>
      <c r="AX795" s="236">
        <f t="shared" si="1043"/>
        <v>44619</v>
      </c>
      <c r="AY795" s="6">
        <v>0</v>
      </c>
      <c r="AZ795" s="237">
        <f t="shared" si="1088"/>
        <v>595</v>
      </c>
      <c r="BA795" s="237">
        <f t="shared" si="1016"/>
        <v>404</v>
      </c>
      <c r="BB795" s="129">
        <v>0</v>
      </c>
      <c r="BC795" s="27">
        <f t="shared" si="1089"/>
        <v>1118</v>
      </c>
      <c r="BD795" s="237">
        <f t="shared" si="1018"/>
        <v>439</v>
      </c>
      <c r="BE795" s="228">
        <f t="shared" si="1075"/>
        <v>44619</v>
      </c>
      <c r="BF795" s="131">
        <f t="shared" si="1083"/>
        <v>147</v>
      </c>
      <c r="BG795" s="131">
        <f t="shared" si="1028"/>
        <v>14341</v>
      </c>
      <c r="BH795" s="228">
        <f t="shared" si="1029"/>
        <v>44619</v>
      </c>
      <c r="BI795" s="131">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78">
        <f t="shared" si="1066"/>
        <v>44619</v>
      </c>
      <c r="BR795">
        <f t="shared" si="1067"/>
        <v>68851</v>
      </c>
      <c r="BS795">
        <f t="shared" si="1068"/>
        <v>18236</v>
      </c>
      <c r="BT795">
        <f t="shared" si="1069"/>
        <v>659</v>
      </c>
      <c r="BU795">
        <v>15</v>
      </c>
      <c r="BV795">
        <f t="shared" si="1079"/>
        <v>24465</v>
      </c>
      <c r="BW795">
        <f t="shared" si="1098"/>
        <v>31452</v>
      </c>
      <c r="BX795" s="178">
        <f t="shared" si="1045"/>
        <v>44619</v>
      </c>
      <c r="BY795">
        <f t="shared" si="1046"/>
        <v>81</v>
      </c>
      <c r="BZ795">
        <f t="shared" si="1047"/>
        <v>79</v>
      </c>
      <c r="CA795">
        <f t="shared" si="1048"/>
        <v>0</v>
      </c>
      <c r="CB795" s="178">
        <f t="shared" si="1049"/>
        <v>44619</v>
      </c>
      <c r="CC795">
        <f t="shared" si="1070"/>
        <v>20433</v>
      </c>
      <c r="CD795">
        <f t="shared" si="1050"/>
        <v>13742</v>
      </c>
      <c r="CE795">
        <f t="shared" si="1051"/>
        <v>853</v>
      </c>
      <c r="CF795" s="178">
        <f t="shared" si="998"/>
        <v>44619</v>
      </c>
      <c r="CG795">
        <f t="shared" si="1002"/>
        <v>60</v>
      </c>
      <c r="CH795">
        <f t="shared" si="1003"/>
        <v>0</v>
      </c>
      <c r="CI795" s="178">
        <f t="shared" si="1052"/>
        <v>44619</v>
      </c>
      <c r="CJ795">
        <f t="shared" si="1053"/>
        <v>24465</v>
      </c>
      <c r="CK795">
        <f t="shared" si="1054"/>
        <v>381</v>
      </c>
      <c r="CL795" s="178">
        <f t="shared" si="1055"/>
        <v>44619</v>
      </c>
      <c r="CM795">
        <f t="shared" si="1056"/>
        <v>82</v>
      </c>
      <c r="CN795" s="1">
        <f t="shared" si="1057"/>
        <v>44619</v>
      </c>
      <c r="CO795" s="281">
        <f t="shared" si="1058"/>
        <v>24465</v>
      </c>
      <c r="CP795" s="1">
        <f t="shared" si="1059"/>
        <v>44619</v>
      </c>
      <c r="CQ795" s="282">
        <f t="shared" si="1060"/>
        <v>82</v>
      </c>
      <c r="CR795" s="178">
        <f t="shared" si="1061"/>
        <v>44619</v>
      </c>
      <c r="CS795">
        <f t="shared" si="1062"/>
        <v>60</v>
      </c>
      <c r="CT795">
        <f t="shared" si="1063"/>
        <v>0</v>
      </c>
      <c r="CU795">
        <f t="shared" si="1064"/>
        <v>0</v>
      </c>
    </row>
    <row r="796" spans="1:99" ht="18" customHeight="1" x14ac:dyDescent="0.55000000000000004">
      <c r="A796" s="178">
        <v>44620</v>
      </c>
      <c r="B796" s="239">
        <v>125</v>
      </c>
      <c r="C796" s="153">
        <f t="shared" si="1044"/>
        <v>14466</v>
      </c>
      <c r="D796" s="153">
        <f t="shared" si="1065"/>
        <v>1612</v>
      </c>
      <c r="E796" s="146">
        <v>1</v>
      </c>
      <c r="F796" s="146">
        <v>12854</v>
      </c>
      <c r="G796" s="146">
        <v>8</v>
      </c>
      <c r="H796" s="134"/>
      <c r="I796" s="146">
        <v>10</v>
      </c>
      <c r="J796" s="134"/>
      <c r="K796" s="42">
        <v>0</v>
      </c>
      <c r="L796" s="145">
        <v>144</v>
      </c>
      <c r="M796" s="239">
        <v>102</v>
      </c>
      <c r="N796" s="134"/>
      <c r="O796" s="134"/>
      <c r="P796" s="146">
        <v>13</v>
      </c>
      <c r="Q796" s="146">
        <v>10</v>
      </c>
      <c r="R796" s="134"/>
      <c r="S796" s="134"/>
      <c r="T796" s="146">
        <v>40</v>
      </c>
      <c r="U796" s="146">
        <v>32</v>
      </c>
      <c r="V796" s="134"/>
      <c r="W796" s="42">
        <v>1097</v>
      </c>
      <c r="X796" s="147">
        <v>825</v>
      </c>
      <c r="Y796" s="5">
        <f t="shared" si="1022"/>
        <v>608</v>
      </c>
      <c r="Z796" s="75">
        <f t="shared" si="1071"/>
        <v>44620</v>
      </c>
      <c r="AA796" s="229">
        <f t="shared" si="1072"/>
        <v>100691</v>
      </c>
      <c r="AB796" s="229">
        <f t="shared" si="1073"/>
        <v>32747</v>
      </c>
      <c r="AC796" s="230">
        <f t="shared" si="1074"/>
        <v>1597</v>
      </c>
      <c r="AD796" s="182">
        <f t="shared" si="1086"/>
        <v>11270</v>
      </c>
      <c r="AE796" s="242">
        <f t="shared" si="1087"/>
        <v>78916</v>
      </c>
      <c r="AF796" s="154">
        <v>80121</v>
      </c>
      <c r="AG796" s="183">
        <f t="shared" si="1099"/>
        <v>690</v>
      </c>
      <c r="AH796" s="154">
        <v>18926</v>
      </c>
      <c r="AI796" s="183">
        <f t="shared" si="1100"/>
        <v>85</v>
      </c>
      <c r="AJ796" s="184">
        <v>744</v>
      </c>
      <c r="AK796" s="185">
        <f t="shared" si="1092"/>
        <v>0</v>
      </c>
      <c r="AL796" s="154">
        <v>81</v>
      </c>
      <c r="AM796" s="183">
        <f t="shared" si="1093"/>
        <v>0</v>
      </c>
      <c r="AN796" s="154">
        <v>79</v>
      </c>
      <c r="AO796" s="183">
        <f t="shared" si="1094"/>
        <v>0</v>
      </c>
      <c r="AP796" s="186">
        <v>0</v>
      </c>
      <c r="AQ796" s="185">
        <f t="shared" si="1095"/>
        <v>56</v>
      </c>
      <c r="AR796" s="154">
        <v>20489</v>
      </c>
      <c r="AS796" s="183">
        <f t="shared" si="1096"/>
        <v>0</v>
      </c>
      <c r="AT796" s="154">
        <v>13742</v>
      </c>
      <c r="AU796" s="183">
        <f t="shared" si="1097"/>
        <v>0</v>
      </c>
      <c r="AV796" s="187">
        <v>853</v>
      </c>
      <c r="AW796" s="237">
        <f t="shared" si="1025"/>
        <v>635</v>
      </c>
      <c r="AX796" s="236">
        <f t="shared" si="1043"/>
        <v>44620</v>
      </c>
      <c r="AY796" s="6">
        <v>0</v>
      </c>
      <c r="AZ796" s="237">
        <f t="shared" si="1088"/>
        <v>595</v>
      </c>
      <c r="BA796" s="237">
        <f t="shared" si="1016"/>
        <v>405</v>
      </c>
      <c r="BB796" s="129">
        <v>0</v>
      </c>
      <c r="BC796" s="27">
        <f t="shared" si="1089"/>
        <v>1118</v>
      </c>
      <c r="BD796" s="237">
        <f t="shared" si="1018"/>
        <v>440</v>
      </c>
      <c r="BE796" s="228">
        <f t="shared" si="1075"/>
        <v>44620</v>
      </c>
      <c r="BF796" s="131">
        <f t="shared" si="1083"/>
        <v>125</v>
      </c>
      <c r="BG796" s="131">
        <f t="shared" si="1028"/>
        <v>14466</v>
      </c>
      <c r="BH796" s="228">
        <f t="shared" si="1029"/>
        <v>44620</v>
      </c>
      <c r="BI796" s="131">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78">
        <f t="shared" si="1066"/>
        <v>44620</v>
      </c>
      <c r="BR796">
        <f t="shared" si="1067"/>
        <v>80121</v>
      </c>
      <c r="BS796">
        <f t="shared" si="1068"/>
        <v>18926</v>
      </c>
      <c r="BT796">
        <f t="shared" si="1069"/>
        <v>744</v>
      </c>
      <c r="BU796">
        <v>15</v>
      </c>
      <c r="BV796">
        <f t="shared" si="1079"/>
        <v>11270</v>
      </c>
      <c r="BW796">
        <f t="shared" si="1098"/>
        <v>16795</v>
      </c>
      <c r="BX796" s="178">
        <f t="shared" si="1045"/>
        <v>44620</v>
      </c>
      <c r="BY796">
        <f t="shared" si="1046"/>
        <v>81</v>
      </c>
      <c r="BZ796">
        <f t="shared" si="1047"/>
        <v>79</v>
      </c>
      <c r="CA796">
        <f t="shared" si="1048"/>
        <v>0</v>
      </c>
      <c r="CB796" s="178">
        <f t="shared" si="1049"/>
        <v>44620</v>
      </c>
      <c r="CC796">
        <f t="shared" si="1070"/>
        <v>20489</v>
      </c>
      <c r="CD796">
        <f t="shared" si="1050"/>
        <v>13742</v>
      </c>
      <c r="CE796">
        <f t="shared" si="1051"/>
        <v>853</v>
      </c>
      <c r="CF796" s="178">
        <f t="shared" si="998"/>
        <v>44620</v>
      </c>
      <c r="CG796">
        <f t="shared" si="1002"/>
        <v>56</v>
      </c>
      <c r="CH796">
        <f t="shared" si="1003"/>
        <v>0</v>
      </c>
      <c r="CI796" s="178">
        <f t="shared" si="1052"/>
        <v>44620</v>
      </c>
      <c r="CJ796">
        <f t="shared" si="1053"/>
        <v>11270</v>
      </c>
      <c r="CK796">
        <f t="shared" si="1054"/>
        <v>690</v>
      </c>
      <c r="CL796" s="178">
        <f t="shared" si="1055"/>
        <v>44620</v>
      </c>
      <c r="CM796">
        <f t="shared" si="1056"/>
        <v>85</v>
      </c>
      <c r="CN796" s="1">
        <f t="shared" si="1057"/>
        <v>44620</v>
      </c>
      <c r="CO796" s="281">
        <f t="shared" si="1058"/>
        <v>11270</v>
      </c>
      <c r="CP796" s="1">
        <f t="shared" si="1059"/>
        <v>44620</v>
      </c>
      <c r="CQ796" s="282">
        <f t="shared" si="1060"/>
        <v>85</v>
      </c>
      <c r="CR796" s="178">
        <f t="shared" si="1061"/>
        <v>44620</v>
      </c>
      <c r="CS796">
        <f t="shared" si="1062"/>
        <v>56</v>
      </c>
      <c r="CT796">
        <f t="shared" si="1063"/>
        <v>0</v>
      </c>
      <c r="CU796">
        <f t="shared" si="1064"/>
        <v>0</v>
      </c>
    </row>
    <row r="797" spans="1:99" ht="18" customHeight="1" x14ac:dyDescent="0.55000000000000004">
      <c r="A797" s="178">
        <v>44621</v>
      </c>
      <c r="B797" s="239">
        <v>153</v>
      </c>
      <c r="C797" s="153">
        <f t="shared" si="1044"/>
        <v>14619</v>
      </c>
      <c r="D797" s="153">
        <f t="shared" si="1065"/>
        <v>1725</v>
      </c>
      <c r="E797" s="146">
        <v>1</v>
      </c>
      <c r="F797" s="146">
        <v>12894</v>
      </c>
      <c r="G797" s="146">
        <v>4</v>
      </c>
      <c r="H797" s="134"/>
      <c r="I797" s="146">
        <v>9</v>
      </c>
      <c r="J797" s="134"/>
      <c r="K797" s="42">
        <v>0</v>
      </c>
      <c r="L797" s="145">
        <v>169</v>
      </c>
      <c r="M797" s="239">
        <v>121</v>
      </c>
      <c r="N797" s="134"/>
      <c r="O797" s="134"/>
      <c r="P797" s="146">
        <v>12</v>
      </c>
      <c r="Q797" s="146">
        <v>10</v>
      </c>
      <c r="R797" s="134"/>
      <c r="S797" s="134"/>
      <c r="T797" s="146">
        <v>45</v>
      </c>
      <c r="U797" s="146">
        <v>40</v>
      </c>
      <c r="V797" s="134"/>
      <c r="W797" s="42">
        <v>1209</v>
      </c>
      <c r="X797" s="147">
        <v>896</v>
      </c>
      <c r="Y797" s="5">
        <f t="shared" si="1022"/>
        <v>609</v>
      </c>
      <c r="Z797" s="75">
        <f t="shared" si="1071"/>
        <v>44621</v>
      </c>
      <c r="AA797" s="229">
        <f t="shared" si="1072"/>
        <v>118749</v>
      </c>
      <c r="AB797" s="229">
        <f t="shared" si="1073"/>
        <v>33316</v>
      </c>
      <c r="AC797" s="230">
        <f t="shared" si="1074"/>
        <v>1843</v>
      </c>
      <c r="AD797" s="182">
        <f t="shared" si="1086"/>
        <v>18014</v>
      </c>
      <c r="AE797" s="242">
        <f t="shared" si="1087"/>
        <v>96930</v>
      </c>
      <c r="AF797" s="154">
        <v>98135</v>
      </c>
      <c r="AG797" s="183">
        <f t="shared" si="1099"/>
        <v>569</v>
      </c>
      <c r="AH797" s="154">
        <v>19495</v>
      </c>
      <c r="AI797" s="183">
        <f t="shared" si="1100"/>
        <v>246</v>
      </c>
      <c r="AJ797" s="184">
        <v>990</v>
      </c>
      <c r="AK797" s="185">
        <f t="shared" si="1092"/>
        <v>0</v>
      </c>
      <c r="AL797" s="154">
        <v>81</v>
      </c>
      <c r="AM797" s="183">
        <f t="shared" si="1093"/>
        <v>0</v>
      </c>
      <c r="AN797" s="154">
        <v>79</v>
      </c>
      <c r="AO797" s="183">
        <f t="shared" si="1094"/>
        <v>0</v>
      </c>
      <c r="AP797" s="186">
        <v>0</v>
      </c>
      <c r="AQ797" s="185">
        <f t="shared" si="1095"/>
        <v>44</v>
      </c>
      <c r="AR797" s="154">
        <v>20533</v>
      </c>
      <c r="AS797" s="183">
        <f t="shared" si="1096"/>
        <v>0</v>
      </c>
      <c r="AT797" s="154">
        <v>13742</v>
      </c>
      <c r="AU797" s="183">
        <f t="shared" si="1097"/>
        <v>0</v>
      </c>
      <c r="AV797" s="187">
        <v>853</v>
      </c>
      <c r="AW797" s="237">
        <f t="shared" si="1025"/>
        <v>636</v>
      </c>
      <c r="AX797" s="236">
        <f t="shared" si="1043"/>
        <v>44621</v>
      </c>
      <c r="AY797" s="6">
        <v>0</v>
      </c>
      <c r="AZ797" s="237">
        <f t="shared" si="1088"/>
        <v>595</v>
      </c>
      <c r="BA797" s="237">
        <f t="shared" si="1016"/>
        <v>406</v>
      </c>
      <c r="BB797" s="129">
        <v>0</v>
      </c>
      <c r="BC797" s="27">
        <f t="shared" si="1089"/>
        <v>1118</v>
      </c>
      <c r="BD797" s="237">
        <f t="shared" si="1018"/>
        <v>441</v>
      </c>
      <c r="BE797" s="228">
        <f t="shared" si="1075"/>
        <v>44621</v>
      </c>
      <c r="BF797" s="131">
        <f t="shared" si="1083"/>
        <v>153</v>
      </c>
      <c r="BG797" s="131">
        <f t="shared" si="1028"/>
        <v>14619</v>
      </c>
      <c r="BH797" s="228">
        <f t="shared" si="1029"/>
        <v>44621</v>
      </c>
      <c r="BI797" s="131">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78">
        <f t="shared" si="1066"/>
        <v>44621</v>
      </c>
      <c r="BR797">
        <f t="shared" si="1067"/>
        <v>98135</v>
      </c>
      <c r="BS797">
        <f t="shared" si="1068"/>
        <v>19495</v>
      </c>
      <c r="BT797">
        <f t="shared" si="1069"/>
        <v>990</v>
      </c>
      <c r="BU797">
        <v>15</v>
      </c>
      <c r="BV797">
        <f t="shared" si="1079"/>
        <v>18014</v>
      </c>
      <c r="BW797">
        <f t="shared" si="1098"/>
        <v>28382</v>
      </c>
      <c r="BX797" s="178">
        <f t="shared" ref="BX797:BX827" si="1101">+A797</f>
        <v>44621</v>
      </c>
      <c r="BY797">
        <f t="shared" ref="BY797:BY827" si="1102">+AL797</f>
        <v>81</v>
      </c>
      <c r="BZ797">
        <f t="shared" ref="BZ797:BZ827" si="1103">+AN797</f>
        <v>79</v>
      </c>
      <c r="CA797">
        <f t="shared" ref="CA797:CA827" si="1104">+AP797</f>
        <v>0</v>
      </c>
      <c r="CB797" s="178">
        <f t="shared" ref="CB797:CB827" si="1105">+A797</f>
        <v>44621</v>
      </c>
      <c r="CC797">
        <f t="shared" si="1070"/>
        <v>20533</v>
      </c>
      <c r="CD797">
        <f t="shared" ref="CD797:CD827" si="1106">+AT797</f>
        <v>13742</v>
      </c>
      <c r="CE797">
        <f t="shared" ref="CE797:CE827" si="1107">+AV797</f>
        <v>853</v>
      </c>
      <c r="CF797" s="178">
        <f t="shared" si="998"/>
        <v>44621</v>
      </c>
      <c r="CG797">
        <f t="shared" si="1002"/>
        <v>44</v>
      </c>
      <c r="CH797">
        <f t="shared" si="1003"/>
        <v>0</v>
      </c>
      <c r="CI797" s="178">
        <f t="shared" ref="CI797:CI827" si="1108">+A797</f>
        <v>44621</v>
      </c>
      <c r="CJ797">
        <f t="shared" ref="CJ797:CJ827" si="1109">+AD797</f>
        <v>18014</v>
      </c>
      <c r="CK797">
        <f t="shared" ref="CK797:CK827" si="1110">+AG797</f>
        <v>569</v>
      </c>
      <c r="CL797" s="178">
        <f t="shared" ref="CL797:CL827" si="1111">+A797</f>
        <v>44621</v>
      </c>
      <c r="CM797">
        <f t="shared" ref="CM797:CM827" si="1112">+AI797</f>
        <v>246</v>
      </c>
      <c r="CN797" s="1">
        <f t="shared" ref="CN797:CN827" si="1113">+Z797</f>
        <v>44621</v>
      </c>
      <c r="CO797" s="281">
        <f t="shared" ref="CO797:CO827" si="1114">+AD797</f>
        <v>18014</v>
      </c>
      <c r="CP797" s="1">
        <f t="shared" ref="CP797:CP827" si="1115">+Z797</f>
        <v>44621</v>
      </c>
      <c r="CQ797" s="282">
        <f t="shared" ref="CQ797:CQ827" si="1116">+AI797</f>
        <v>246</v>
      </c>
      <c r="CR797" s="178">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78">
        <v>44622</v>
      </c>
      <c r="B798" s="239">
        <v>160</v>
      </c>
      <c r="C798" s="153">
        <f t="shared" si="1044"/>
        <v>14779</v>
      </c>
      <c r="D798" s="153">
        <f t="shared" si="1065"/>
        <v>1845</v>
      </c>
      <c r="E798" s="146">
        <v>2</v>
      </c>
      <c r="F798" s="146">
        <v>12934</v>
      </c>
      <c r="G798" s="146">
        <v>5</v>
      </c>
      <c r="H798" s="134"/>
      <c r="I798" s="146">
        <v>9</v>
      </c>
      <c r="J798" s="134"/>
      <c r="K798" s="42">
        <v>0</v>
      </c>
      <c r="L798" s="145">
        <v>143</v>
      </c>
      <c r="M798" s="239">
        <v>106</v>
      </c>
      <c r="N798" s="134"/>
      <c r="O798" s="134"/>
      <c r="P798" s="146">
        <v>26</v>
      </c>
      <c r="Q798" s="146">
        <v>24</v>
      </c>
      <c r="R798" s="134"/>
      <c r="S798" s="134"/>
      <c r="T798" s="146">
        <v>28</v>
      </c>
      <c r="U798" s="146">
        <v>27</v>
      </c>
      <c r="V798" s="134"/>
      <c r="W798" s="42">
        <v>1298</v>
      </c>
      <c r="X798" s="147">
        <v>951</v>
      </c>
      <c r="Y798" s="5">
        <f t="shared" si="1022"/>
        <v>610</v>
      </c>
      <c r="Z798" s="75">
        <f t="shared" si="1071"/>
        <v>44622</v>
      </c>
      <c r="AA798" s="229">
        <f t="shared" si="1072"/>
        <v>139084</v>
      </c>
      <c r="AB798" s="229">
        <f t="shared" si="1073"/>
        <v>33906</v>
      </c>
      <c r="AC798" s="230">
        <f t="shared" si="1074"/>
        <v>2021</v>
      </c>
      <c r="AD798" s="182">
        <f t="shared" si="1086"/>
        <v>20285</v>
      </c>
      <c r="AE798" s="242">
        <f t="shared" si="1087"/>
        <v>117215</v>
      </c>
      <c r="AF798" s="154">
        <v>118420</v>
      </c>
      <c r="AG798" s="183">
        <f t="shared" si="1099"/>
        <v>590</v>
      </c>
      <c r="AH798" s="154">
        <v>20085</v>
      </c>
      <c r="AI798" s="183">
        <f t="shared" si="1100"/>
        <v>178</v>
      </c>
      <c r="AJ798" s="184">
        <v>1168</v>
      </c>
      <c r="AK798" s="185">
        <f t="shared" si="1092"/>
        <v>1</v>
      </c>
      <c r="AL798" s="154">
        <v>82</v>
      </c>
      <c r="AM798" s="183">
        <f t="shared" si="1093"/>
        <v>0</v>
      </c>
      <c r="AN798" s="154">
        <v>79</v>
      </c>
      <c r="AO798" s="183">
        <f t="shared" si="1094"/>
        <v>0</v>
      </c>
      <c r="AP798" s="186">
        <v>0</v>
      </c>
      <c r="AQ798" s="185">
        <f t="shared" si="1095"/>
        <v>49</v>
      </c>
      <c r="AR798" s="154">
        <v>20582</v>
      </c>
      <c r="AS798" s="183">
        <f t="shared" si="1096"/>
        <v>0</v>
      </c>
      <c r="AT798" s="154">
        <v>13742</v>
      </c>
      <c r="AU798" s="183">
        <f t="shared" si="1097"/>
        <v>0</v>
      </c>
      <c r="AV798" s="187">
        <v>853</v>
      </c>
      <c r="AW798" s="237">
        <f t="shared" si="1025"/>
        <v>637</v>
      </c>
      <c r="AX798" s="236">
        <f t="shared" si="1043"/>
        <v>44622</v>
      </c>
      <c r="AY798" s="6">
        <v>0</v>
      </c>
      <c r="AZ798" s="237">
        <f t="shared" si="1088"/>
        <v>595</v>
      </c>
      <c r="BA798" s="237">
        <f t="shared" si="1016"/>
        <v>407</v>
      </c>
      <c r="BB798" s="129">
        <v>1</v>
      </c>
      <c r="BC798" s="27">
        <f t="shared" si="1089"/>
        <v>1119</v>
      </c>
      <c r="BD798" s="237">
        <f t="shared" si="1018"/>
        <v>442</v>
      </c>
      <c r="BE798" s="228">
        <f t="shared" si="1075"/>
        <v>44622</v>
      </c>
      <c r="BF798" s="131">
        <f t="shared" si="1083"/>
        <v>160</v>
      </c>
      <c r="BG798" s="131">
        <f t="shared" si="1028"/>
        <v>14779</v>
      </c>
      <c r="BH798" s="228">
        <f t="shared" si="1029"/>
        <v>44622</v>
      </c>
      <c r="BI798" s="131">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78">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78">
        <f t="shared" si="1101"/>
        <v>44622</v>
      </c>
      <c r="BY798">
        <f t="shared" si="1102"/>
        <v>82</v>
      </c>
      <c r="BZ798">
        <f t="shared" si="1103"/>
        <v>79</v>
      </c>
      <c r="CA798">
        <f t="shared" si="1104"/>
        <v>0</v>
      </c>
      <c r="CB798" s="178">
        <f t="shared" si="1105"/>
        <v>44622</v>
      </c>
      <c r="CC798">
        <f t="shared" ref="CC798:CC827" si="1125">+AR798</f>
        <v>20582</v>
      </c>
      <c r="CD798">
        <f t="shared" si="1106"/>
        <v>13742</v>
      </c>
      <c r="CE798">
        <f t="shared" si="1107"/>
        <v>853</v>
      </c>
      <c r="CF798" s="178">
        <f t="shared" si="998"/>
        <v>44622</v>
      </c>
      <c r="CG798">
        <f t="shared" si="1002"/>
        <v>49</v>
      </c>
      <c r="CH798">
        <f t="shared" si="1003"/>
        <v>0</v>
      </c>
      <c r="CI798" s="178">
        <f t="shared" si="1108"/>
        <v>44622</v>
      </c>
      <c r="CJ798">
        <f t="shared" si="1109"/>
        <v>20285</v>
      </c>
      <c r="CK798">
        <f t="shared" si="1110"/>
        <v>590</v>
      </c>
      <c r="CL798" s="178">
        <f t="shared" si="1111"/>
        <v>44622</v>
      </c>
      <c r="CM798">
        <f t="shared" si="1112"/>
        <v>178</v>
      </c>
      <c r="CN798" s="1">
        <f t="shared" si="1113"/>
        <v>44622</v>
      </c>
      <c r="CO798" s="281">
        <f t="shared" si="1114"/>
        <v>20285</v>
      </c>
      <c r="CP798" s="1">
        <f t="shared" si="1115"/>
        <v>44622</v>
      </c>
      <c r="CQ798" s="282">
        <f t="shared" si="1116"/>
        <v>178</v>
      </c>
      <c r="CR798" s="178">
        <f t="shared" si="1117"/>
        <v>44622</v>
      </c>
      <c r="CS798">
        <f t="shared" si="1118"/>
        <v>49</v>
      </c>
      <c r="CT798">
        <f t="shared" si="1119"/>
        <v>0</v>
      </c>
      <c r="CU798">
        <f t="shared" si="1120"/>
        <v>0</v>
      </c>
    </row>
    <row r="799" spans="1:99" ht="18" customHeight="1" x14ac:dyDescent="0.55000000000000004">
      <c r="A799" s="178">
        <v>44623</v>
      </c>
      <c r="B799" s="239">
        <v>233</v>
      </c>
      <c r="C799" s="153">
        <f t="shared" si="1044"/>
        <v>15012</v>
      </c>
      <c r="D799" s="153">
        <f t="shared" si="1065"/>
        <v>2039</v>
      </c>
      <c r="E799" s="146">
        <v>2</v>
      </c>
      <c r="F799" s="146">
        <v>12973</v>
      </c>
      <c r="G799" s="146">
        <v>4</v>
      </c>
      <c r="H799" s="134"/>
      <c r="I799" s="146">
        <v>7</v>
      </c>
      <c r="J799" s="134"/>
      <c r="K799" s="42">
        <v>0</v>
      </c>
      <c r="L799" s="145">
        <v>150</v>
      </c>
      <c r="M799" s="239">
        <v>94</v>
      </c>
      <c r="N799" s="134"/>
      <c r="O799" s="134"/>
      <c r="P799" s="146">
        <v>19</v>
      </c>
      <c r="Q799" s="146">
        <v>14</v>
      </c>
      <c r="R799" s="134"/>
      <c r="S799" s="134"/>
      <c r="T799" s="146">
        <v>42</v>
      </c>
      <c r="U799" s="146">
        <v>34</v>
      </c>
      <c r="V799" s="134"/>
      <c r="W799" s="42">
        <v>1387</v>
      </c>
      <c r="X799" s="147">
        <v>997</v>
      </c>
      <c r="Y799" s="5">
        <f t="shared" si="1022"/>
        <v>611</v>
      </c>
      <c r="Z799" s="75">
        <f t="shared" si="1071"/>
        <v>44623</v>
      </c>
      <c r="AA799" s="229">
        <f t="shared" si="1072"/>
        <v>158880</v>
      </c>
      <c r="AB799" s="229">
        <f t="shared" si="1073"/>
        <v>34470</v>
      </c>
      <c r="AC799" s="230">
        <f t="shared" si="1074"/>
        <v>2219</v>
      </c>
      <c r="AD799" s="182">
        <f t="shared" si="1086"/>
        <v>19725</v>
      </c>
      <c r="AE799" s="242">
        <f t="shared" si="1087"/>
        <v>136940</v>
      </c>
      <c r="AF799" s="154">
        <v>138145</v>
      </c>
      <c r="AG799" s="183">
        <f t="shared" si="1099"/>
        <v>564</v>
      </c>
      <c r="AH799" s="154">
        <v>20649</v>
      </c>
      <c r="AI799" s="183">
        <f t="shared" si="1100"/>
        <v>198</v>
      </c>
      <c r="AJ799" s="184">
        <v>1366</v>
      </c>
      <c r="AK799" s="185">
        <f t="shared" si="1092"/>
        <v>0</v>
      </c>
      <c r="AL799" s="154">
        <v>82</v>
      </c>
      <c r="AM799" s="183">
        <f t="shared" si="1093"/>
        <v>0</v>
      </c>
      <c r="AN799" s="154">
        <v>79</v>
      </c>
      <c r="AO799" s="183">
        <f t="shared" si="1094"/>
        <v>0</v>
      </c>
      <c r="AP799" s="186">
        <v>0</v>
      </c>
      <c r="AQ799" s="185">
        <f t="shared" si="1095"/>
        <v>71</v>
      </c>
      <c r="AR799" s="154">
        <v>20653</v>
      </c>
      <c r="AS799" s="183">
        <f t="shared" si="1096"/>
        <v>0</v>
      </c>
      <c r="AT799" s="154">
        <v>13742</v>
      </c>
      <c r="AU799" s="183">
        <f t="shared" si="1097"/>
        <v>0</v>
      </c>
      <c r="AV799" s="187">
        <v>853</v>
      </c>
      <c r="AW799" s="237">
        <f t="shared" si="1025"/>
        <v>638</v>
      </c>
      <c r="AX799" s="236">
        <f t="shared" si="1043"/>
        <v>44623</v>
      </c>
      <c r="AY799" s="6">
        <v>0</v>
      </c>
      <c r="AZ799" s="237">
        <f t="shared" si="1088"/>
        <v>595</v>
      </c>
      <c r="BA799" s="237">
        <f t="shared" si="1016"/>
        <v>405</v>
      </c>
      <c r="BB799" s="129">
        <v>5</v>
      </c>
      <c r="BC799" s="27">
        <f t="shared" si="1089"/>
        <v>1124</v>
      </c>
      <c r="BD799" s="237">
        <f t="shared" si="1018"/>
        <v>440</v>
      </c>
      <c r="BE799" s="228">
        <f t="shared" si="1075"/>
        <v>44623</v>
      </c>
      <c r="BF799" s="131">
        <f t="shared" si="1083"/>
        <v>233</v>
      </c>
      <c r="BG799" s="131">
        <f t="shared" si="1028"/>
        <v>15012</v>
      </c>
      <c r="BH799" s="228">
        <f t="shared" si="1029"/>
        <v>44623</v>
      </c>
      <c r="BI799" s="131">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78">
        <f t="shared" si="1121"/>
        <v>44623</v>
      </c>
      <c r="BR799">
        <f t="shared" si="1122"/>
        <v>138145</v>
      </c>
      <c r="BS799">
        <f t="shared" si="1123"/>
        <v>20649</v>
      </c>
      <c r="BT799">
        <f t="shared" si="1124"/>
        <v>1366</v>
      </c>
      <c r="BU799">
        <v>15</v>
      </c>
      <c r="BV799">
        <f t="shared" ref="BV799:BV827" si="1129">+AD799</f>
        <v>19725</v>
      </c>
      <c r="BW799">
        <f t="shared" si="1098"/>
        <v>51177</v>
      </c>
      <c r="BX799" s="178">
        <f t="shared" si="1101"/>
        <v>44623</v>
      </c>
      <c r="BY799">
        <f t="shared" si="1102"/>
        <v>82</v>
      </c>
      <c r="BZ799">
        <f t="shared" si="1103"/>
        <v>79</v>
      </c>
      <c r="CA799">
        <f t="shared" si="1104"/>
        <v>0</v>
      </c>
      <c r="CB799" s="178">
        <f t="shared" si="1105"/>
        <v>44623</v>
      </c>
      <c r="CC799">
        <f t="shared" si="1125"/>
        <v>20653</v>
      </c>
      <c r="CD799">
        <f t="shared" si="1106"/>
        <v>13742</v>
      </c>
      <c r="CE799">
        <f t="shared" si="1107"/>
        <v>853</v>
      </c>
      <c r="CF799" s="178">
        <f t="shared" si="998"/>
        <v>44623</v>
      </c>
      <c r="CG799">
        <f t="shared" si="1002"/>
        <v>71</v>
      </c>
      <c r="CH799">
        <f t="shared" si="1003"/>
        <v>0</v>
      </c>
      <c r="CI799" s="178">
        <f t="shared" si="1108"/>
        <v>44623</v>
      </c>
      <c r="CJ799">
        <f t="shared" si="1109"/>
        <v>19725</v>
      </c>
      <c r="CK799">
        <f t="shared" si="1110"/>
        <v>564</v>
      </c>
      <c r="CL799" s="178">
        <f t="shared" si="1111"/>
        <v>44623</v>
      </c>
      <c r="CM799">
        <f t="shared" si="1112"/>
        <v>198</v>
      </c>
      <c r="CN799" s="1">
        <f t="shared" si="1113"/>
        <v>44623</v>
      </c>
      <c r="CO799" s="281">
        <f t="shared" si="1114"/>
        <v>19725</v>
      </c>
      <c r="CP799" s="1">
        <f t="shared" si="1115"/>
        <v>44623</v>
      </c>
      <c r="CQ799" s="282">
        <f t="shared" si="1116"/>
        <v>198</v>
      </c>
      <c r="CR799" s="178">
        <f t="shared" si="1117"/>
        <v>44623</v>
      </c>
      <c r="CS799">
        <f t="shared" si="1118"/>
        <v>71</v>
      </c>
      <c r="CT799">
        <f t="shared" si="1119"/>
        <v>0</v>
      </c>
      <c r="CU799">
        <f t="shared" si="1120"/>
        <v>0</v>
      </c>
    </row>
    <row r="800" spans="1:99" ht="18" customHeight="1" x14ac:dyDescent="0.55000000000000004">
      <c r="A800" s="178">
        <v>44624</v>
      </c>
      <c r="B800" s="239">
        <v>179</v>
      </c>
      <c r="C800" s="153">
        <f t="shared" si="1044"/>
        <v>15191</v>
      </c>
      <c r="D800" s="153">
        <f t="shared" si="1065"/>
        <v>2168</v>
      </c>
      <c r="E800" s="146">
        <v>2</v>
      </c>
      <c r="F800" s="146">
        <v>13023</v>
      </c>
      <c r="G800" s="146">
        <v>5</v>
      </c>
      <c r="H800" s="134"/>
      <c r="I800" s="146">
        <v>11</v>
      </c>
      <c r="J800" s="134"/>
      <c r="K800" s="42">
        <v>0</v>
      </c>
      <c r="L800" s="145">
        <v>166</v>
      </c>
      <c r="M800" s="239">
        <v>93</v>
      </c>
      <c r="N800" s="134"/>
      <c r="O800" s="134"/>
      <c r="P800" s="146">
        <v>25</v>
      </c>
      <c r="Q800" s="146">
        <v>16</v>
      </c>
      <c r="R800" s="134"/>
      <c r="S800" s="134"/>
      <c r="T800" s="146">
        <v>28</v>
      </c>
      <c r="U800" s="146">
        <v>25</v>
      </c>
      <c r="V800" s="134"/>
      <c r="W800" s="42">
        <v>1500</v>
      </c>
      <c r="X800" s="147">
        <v>1049</v>
      </c>
      <c r="Y800" s="5">
        <f t="shared" si="1022"/>
        <v>612</v>
      </c>
      <c r="Z800" s="75">
        <f t="shared" si="1071"/>
        <v>44624</v>
      </c>
      <c r="AA800" s="229">
        <f t="shared" si="1072"/>
        <v>190312</v>
      </c>
      <c r="AB800" s="229">
        <f t="shared" si="1073"/>
        <v>34964</v>
      </c>
      <c r="AC800" s="230">
        <f t="shared" si="1074"/>
        <v>2407</v>
      </c>
      <c r="AD800" s="182">
        <f t="shared" si="1086"/>
        <v>31368</v>
      </c>
      <c r="AE800" s="242">
        <f t="shared" si="1087"/>
        <v>168308</v>
      </c>
      <c r="AF800" s="154">
        <v>169513</v>
      </c>
      <c r="AG800" s="183">
        <f t="shared" si="1099"/>
        <v>494</v>
      </c>
      <c r="AH800" s="154">
        <v>21143</v>
      </c>
      <c r="AI800" s="183">
        <f t="shared" si="1100"/>
        <v>188</v>
      </c>
      <c r="AJ800" s="184">
        <v>1554</v>
      </c>
      <c r="AK800" s="185">
        <f t="shared" si="1092"/>
        <v>0</v>
      </c>
      <c r="AL800" s="154">
        <v>82</v>
      </c>
      <c r="AM800" s="183">
        <f t="shared" si="1093"/>
        <v>0</v>
      </c>
      <c r="AN800" s="154">
        <v>79</v>
      </c>
      <c r="AO800" s="183">
        <f t="shared" si="1094"/>
        <v>0</v>
      </c>
      <c r="AP800" s="186">
        <v>0</v>
      </c>
      <c r="AQ800" s="185">
        <f t="shared" si="1095"/>
        <v>64</v>
      </c>
      <c r="AR800" s="154">
        <v>20717</v>
      </c>
      <c r="AS800" s="183">
        <f t="shared" si="1096"/>
        <v>0</v>
      </c>
      <c r="AT800" s="154">
        <v>13742</v>
      </c>
      <c r="AU800" s="183">
        <f t="shared" si="1097"/>
        <v>0</v>
      </c>
      <c r="AV800" s="187">
        <v>853</v>
      </c>
      <c r="AW800" s="237">
        <f t="shared" si="1025"/>
        <v>639</v>
      </c>
      <c r="AX800" s="236">
        <f t="shared" si="1043"/>
        <v>44624</v>
      </c>
      <c r="AY800" s="6">
        <v>0</v>
      </c>
      <c r="AZ800" s="237">
        <f t="shared" si="1088"/>
        <v>595</v>
      </c>
      <c r="BA800" s="237">
        <f t="shared" si="1016"/>
        <v>406</v>
      </c>
      <c r="BB800" s="129">
        <v>6</v>
      </c>
      <c r="BC800" s="27">
        <f t="shared" si="1089"/>
        <v>1130</v>
      </c>
      <c r="BD800" s="237">
        <f t="shared" si="1018"/>
        <v>441</v>
      </c>
      <c r="BE800" s="228">
        <f t="shared" si="1075"/>
        <v>44624</v>
      </c>
      <c r="BF800" s="131">
        <f t="shared" si="1083"/>
        <v>179</v>
      </c>
      <c r="BG800" s="131">
        <f t="shared" si="1028"/>
        <v>15191</v>
      </c>
      <c r="BH800" s="228">
        <f t="shared" si="1029"/>
        <v>44624</v>
      </c>
      <c r="BI800" s="131">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78">
        <f t="shared" si="1121"/>
        <v>44624</v>
      </c>
      <c r="BR800">
        <f t="shared" si="1122"/>
        <v>169513</v>
      </c>
      <c r="BS800">
        <f t="shared" si="1123"/>
        <v>21143</v>
      </c>
      <c r="BT800">
        <f t="shared" si="1124"/>
        <v>1554</v>
      </c>
      <c r="BU800">
        <v>15</v>
      </c>
      <c r="BV800">
        <f t="shared" si="1129"/>
        <v>31368</v>
      </c>
      <c r="BW800">
        <f t="shared" si="1098"/>
        <v>48163</v>
      </c>
      <c r="BX800" s="178">
        <f t="shared" si="1101"/>
        <v>44624</v>
      </c>
      <c r="BY800">
        <f t="shared" si="1102"/>
        <v>82</v>
      </c>
      <c r="BZ800">
        <f t="shared" si="1103"/>
        <v>79</v>
      </c>
      <c r="CA800">
        <f t="shared" si="1104"/>
        <v>0</v>
      </c>
      <c r="CB800" s="178">
        <f t="shared" si="1105"/>
        <v>44624</v>
      </c>
      <c r="CC800">
        <f t="shared" si="1125"/>
        <v>20717</v>
      </c>
      <c r="CD800">
        <f t="shared" si="1106"/>
        <v>13742</v>
      </c>
      <c r="CE800">
        <f t="shared" si="1107"/>
        <v>853</v>
      </c>
      <c r="CF800" s="178">
        <f t="shared" si="998"/>
        <v>44624</v>
      </c>
      <c r="CG800">
        <f t="shared" si="1002"/>
        <v>64</v>
      </c>
      <c r="CH800">
        <f t="shared" si="1003"/>
        <v>0</v>
      </c>
      <c r="CI800" s="178">
        <f t="shared" si="1108"/>
        <v>44624</v>
      </c>
      <c r="CJ800">
        <f t="shared" si="1109"/>
        <v>31368</v>
      </c>
      <c r="CK800">
        <f t="shared" si="1110"/>
        <v>494</v>
      </c>
      <c r="CL800" s="178">
        <f t="shared" si="1111"/>
        <v>44624</v>
      </c>
      <c r="CM800">
        <f t="shared" si="1112"/>
        <v>188</v>
      </c>
      <c r="CN800" s="1">
        <f t="shared" si="1113"/>
        <v>44624</v>
      </c>
      <c r="CO800" s="281">
        <f t="shared" si="1114"/>
        <v>31368</v>
      </c>
      <c r="CP800" s="1">
        <f t="shared" si="1115"/>
        <v>44624</v>
      </c>
      <c r="CQ800" s="282">
        <f t="shared" si="1116"/>
        <v>188</v>
      </c>
      <c r="CR800" s="178">
        <f t="shared" si="1117"/>
        <v>44624</v>
      </c>
      <c r="CS800">
        <f t="shared" si="1118"/>
        <v>64</v>
      </c>
      <c r="CT800">
        <f t="shared" si="1119"/>
        <v>0</v>
      </c>
      <c r="CU800">
        <f t="shared" si="1120"/>
        <v>0</v>
      </c>
    </row>
    <row r="801" spans="1:99" ht="18" customHeight="1" x14ac:dyDescent="0.55000000000000004">
      <c r="A801" s="178">
        <v>44625</v>
      </c>
      <c r="B801" s="239">
        <v>154</v>
      </c>
      <c r="C801" s="153">
        <f t="shared" si="1044"/>
        <v>15345</v>
      </c>
      <c r="D801" s="153">
        <f t="shared" si="1065"/>
        <v>2283</v>
      </c>
      <c r="E801" s="146">
        <v>3</v>
      </c>
      <c r="F801" s="146">
        <v>13062</v>
      </c>
      <c r="G801" s="146">
        <v>2</v>
      </c>
      <c r="H801" s="134"/>
      <c r="I801" s="146">
        <v>9</v>
      </c>
      <c r="J801" s="134"/>
      <c r="K801" s="42">
        <v>0</v>
      </c>
      <c r="L801" s="145">
        <v>209</v>
      </c>
      <c r="M801" s="239">
        <v>82</v>
      </c>
      <c r="N801" s="134"/>
      <c r="O801" s="134"/>
      <c r="P801" s="146">
        <v>18</v>
      </c>
      <c r="Q801" s="146">
        <v>15</v>
      </c>
      <c r="R801" s="134"/>
      <c r="S801" s="134"/>
      <c r="T801" s="146">
        <v>44</v>
      </c>
      <c r="U801" s="146">
        <v>39</v>
      </c>
      <c r="V801" s="134"/>
      <c r="W801" s="42">
        <v>1647</v>
      </c>
      <c r="X801" s="147">
        <v>1077</v>
      </c>
      <c r="Y801" s="5">
        <f t="shared" si="1022"/>
        <v>613</v>
      </c>
      <c r="Z801" s="75">
        <f t="shared" si="1071"/>
        <v>44625</v>
      </c>
      <c r="AA801" s="229">
        <f t="shared" si="1072"/>
        <v>208357</v>
      </c>
      <c r="AB801" s="229">
        <f t="shared" si="1073"/>
        <v>35709</v>
      </c>
      <c r="AC801" s="230">
        <f t="shared" si="1074"/>
        <v>2627</v>
      </c>
      <c r="AD801" s="182">
        <f t="shared" si="1086"/>
        <v>17965</v>
      </c>
      <c r="AE801" s="242">
        <f t="shared" si="1087"/>
        <v>186273</v>
      </c>
      <c r="AF801" s="154">
        <v>187478</v>
      </c>
      <c r="AG801" s="183">
        <f t="shared" si="1099"/>
        <v>745</v>
      </c>
      <c r="AH801" s="154">
        <v>21888</v>
      </c>
      <c r="AI801" s="183">
        <f t="shared" si="1100"/>
        <v>220</v>
      </c>
      <c r="AJ801" s="184">
        <v>1774</v>
      </c>
      <c r="AK801" s="185">
        <f t="shared" si="1092"/>
        <v>0</v>
      </c>
      <c r="AL801" s="154">
        <v>82</v>
      </c>
      <c r="AM801" s="183">
        <f t="shared" si="1093"/>
        <v>0</v>
      </c>
      <c r="AN801" s="154">
        <v>79</v>
      </c>
      <c r="AO801" s="183">
        <f t="shared" si="1094"/>
        <v>0</v>
      </c>
      <c r="AP801" s="186">
        <v>0</v>
      </c>
      <c r="AQ801" s="185">
        <f t="shared" si="1095"/>
        <v>80</v>
      </c>
      <c r="AR801" s="154">
        <v>20797</v>
      </c>
      <c r="AS801" s="183">
        <f t="shared" si="1096"/>
        <v>0</v>
      </c>
      <c r="AT801" s="154">
        <v>13742</v>
      </c>
      <c r="AU801" s="183">
        <f t="shared" si="1097"/>
        <v>0</v>
      </c>
      <c r="AV801" s="187">
        <v>853</v>
      </c>
      <c r="AW801" s="237">
        <f t="shared" si="1025"/>
        <v>640</v>
      </c>
      <c r="AX801" s="236">
        <f t="shared" si="1043"/>
        <v>44625</v>
      </c>
      <c r="AY801" s="6">
        <v>0</v>
      </c>
      <c r="AZ801" s="237">
        <f t="shared" si="1088"/>
        <v>595</v>
      </c>
      <c r="BA801" s="237">
        <f t="shared" si="1016"/>
        <v>407</v>
      </c>
      <c r="BB801" s="129">
        <v>14</v>
      </c>
      <c r="BC801" s="27">
        <f t="shared" si="1089"/>
        <v>1144</v>
      </c>
      <c r="BD801" s="237">
        <f t="shared" si="1018"/>
        <v>442</v>
      </c>
      <c r="BE801" s="228">
        <f t="shared" si="1075"/>
        <v>44625</v>
      </c>
      <c r="BF801" s="131">
        <f t="shared" si="1083"/>
        <v>154</v>
      </c>
      <c r="BG801" s="131">
        <f t="shared" si="1028"/>
        <v>15345</v>
      </c>
      <c r="BH801" s="228">
        <f t="shared" si="1029"/>
        <v>44625</v>
      </c>
      <c r="BI801" s="131">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78">
        <f t="shared" si="1121"/>
        <v>44625</v>
      </c>
      <c r="BR801">
        <f t="shared" si="1122"/>
        <v>187478</v>
      </c>
      <c r="BS801">
        <f t="shared" si="1123"/>
        <v>21888</v>
      </c>
      <c r="BT801">
        <f t="shared" si="1124"/>
        <v>1774</v>
      </c>
      <c r="BU801">
        <v>15</v>
      </c>
      <c r="BV801">
        <f t="shared" si="1129"/>
        <v>17965</v>
      </c>
      <c r="BW801">
        <f t="shared" si="1098"/>
        <v>46347</v>
      </c>
      <c r="BX801" s="178">
        <f t="shared" si="1101"/>
        <v>44625</v>
      </c>
      <c r="BY801">
        <f t="shared" si="1102"/>
        <v>82</v>
      </c>
      <c r="BZ801">
        <f t="shared" si="1103"/>
        <v>79</v>
      </c>
      <c r="CA801">
        <f t="shared" si="1104"/>
        <v>0</v>
      </c>
      <c r="CB801" s="178">
        <f t="shared" si="1105"/>
        <v>44625</v>
      </c>
      <c r="CC801">
        <f t="shared" si="1125"/>
        <v>20797</v>
      </c>
      <c r="CD801">
        <f t="shared" si="1106"/>
        <v>13742</v>
      </c>
      <c r="CE801">
        <f t="shared" si="1107"/>
        <v>853</v>
      </c>
      <c r="CF801" s="178">
        <f t="shared" si="998"/>
        <v>44625</v>
      </c>
      <c r="CG801">
        <f t="shared" si="1002"/>
        <v>80</v>
      </c>
      <c r="CH801">
        <f t="shared" si="1003"/>
        <v>0</v>
      </c>
      <c r="CI801" s="178">
        <f t="shared" si="1108"/>
        <v>44625</v>
      </c>
      <c r="CJ801">
        <f t="shared" si="1109"/>
        <v>17965</v>
      </c>
      <c r="CK801">
        <f t="shared" si="1110"/>
        <v>745</v>
      </c>
      <c r="CL801" s="178">
        <f t="shared" si="1111"/>
        <v>44625</v>
      </c>
      <c r="CM801">
        <f t="shared" si="1112"/>
        <v>220</v>
      </c>
      <c r="CN801" s="1">
        <f t="shared" si="1113"/>
        <v>44625</v>
      </c>
      <c r="CO801" s="281">
        <f t="shared" si="1114"/>
        <v>17965</v>
      </c>
      <c r="CP801" s="1">
        <f t="shared" si="1115"/>
        <v>44625</v>
      </c>
      <c r="CQ801" s="282">
        <f t="shared" si="1116"/>
        <v>220</v>
      </c>
      <c r="CR801" s="178">
        <f t="shared" si="1117"/>
        <v>44625</v>
      </c>
      <c r="CS801">
        <f t="shared" si="1118"/>
        <v>80</v>
      </c>
      <c r="CT801">
        <f t="shared" si="1119"/>
        <v>0</v>
      </c>
      <c r="CU801">
        <f t="shared" si="1120"/>
        <v>0</v>
      </c>
    </row>
    <row r="802" spans="1:99" ht="18" customHeight="1" x14ac:dyDescent="0.55000000000000004">
      <c r="A802" s="178">
        <v>44626</v>
      </c>
      <c r="B802" s="239">
        <v>113</v>
      </c>
      <c r="C802" s="153">
        <f t="shared" si="1044"/>
        <v>15458</v>
      </c>
      <c r="D802" s="153">
        <f t="shared" si="1065"/>
        <v>2292</v>
      </c>
      <c r="E802" s="146">
        <v>2</v>
      </c>
      <c r="F802" s="146">
        <v>13166</v>
      </c>
      <c r="G802" s="146">
        <v>4</v>
      </c>
      <c r="H802" s="134"/>
      <c r="I802" s="146">
        <v>13</v>
      </c>
      <c r="J802" s="134"/>
      <c r="K802" s="42">
        <v>0</v>
      </c>
      <c r="L802" s="145">
        <v>442</v>
      </c>
      <c r="M802" s="239">
        <v>130</v>
      </c>
      <c r="N802" s="134"/>
      <c r="O802" s="134"/>
      <c r="P802" s="146">
        <v>19</v>
      </c>
      <c r="Q802" s="146">
        <v>16</v>
      </c>
      <c r="R802" s="134"/>
      <c r="S802" s="134"/>
      <c r="T802" s="146">
        <v>46</v>
      </c>
      <c r="U802" s="146">
        <v>43</v>
      </c>
      <c r="V802" s="134"/>
      <c r="W802" s="42">
        <v>2024</v>
      </c>
      <c r="X802" s="147">
        <v>1148</v>
      </c>
      <c r="Y802" s="5">
        <f t="shared" si="1022"/>
        <v>614</v>
      </c>
      <c r="Z802" s="75">
        <f t="shared" si="1071"/>
        <v>44626</v>
      </c>
      <c r="AA802" s="229">
        <f t="shared" si="1072"/>
        <v>227301</v>
      </c>
      <c r="AB802" s="229">
        <f t="shared" si="1073"/>
        <v>36334</v>
      </c>
      <c r="AC802" s="230">
        <f t="shared" si="1074"/>
        <v>2860</v>
      </c>
      <c r="AD802" s="182">
        <f t="shared" si="1086"/>
        <v>18901</v>
      </c>
      <c r="AE802" s="242">
        <f t="shared" si="1087"/>
        <v>205174</v>
      </c>
      <c r="AF802" s="154">
        <v>206379</v>
      </c>
      <c r="AG802" s="183">
        <f t="shared" si="1099"/>
        <v>625</v>
      </c>
      <c r="AH802" s="154">
        <v>22513</v>
      </c>
      <c r="AI802" s="183">
        <f t="shared" si="1100"/>
        <v>233</v>
      </c>
      <c r="AJ802" s="184">
        <v>2007</v>
      </c>
      <c r="AK802" s="185">
        <f t="shared" si="1092"/>
        <v>0</v>
      </c>
      <c r="AL802" s="154">
        <v>82</v>
      </c>
      <c r="AM802" s="183">
        <f t="shared" si="1093"/>
        <v>0</v>
      </c>
      <c r="AN802" s="154">
        <v>79</v>
      </c>
      <c r="AO802" s="183">
        <f t="shared" si="1094"/>
        <v>0</v>
      </c>
      <c r="AP802" s="186">
        <v>0</v>
      </c>
      <c r="AQ802" s="185">
        <f t="shared" si="1095"/>
        <v>43</v>
      </c>
      <c r="AR802" s="154">
        <v>20840</v>
      </c>
      <c r="AS802" s="183">
        <f t="shared" si="1096"/>
        <v>0</v>
      </c>
      <c r="AT802" s="154">
        <v>13742</v>
      </c>
      <c r="AU802" s="183">
        <f t="shared" si="1097"/>
        <v>0</v>
      </c>
      <c r="AV802" s="187">
        <v>853</v>
      </c>
      <c r="AW802" s="237">
        <f t="shared" si="1025"/>
        <v>641</v>
      </c>
      <c r="AX802" s="236">
        <f t="shared" si="1043"/>
        <v>44626</v>
      </c>
      <c r="AY802" s="6">
        <v>0</v>
      </c>
      <c r="AZ802" s="237">
        <f t="shared" si="1088"/>
        <v>595</v>
      </c>
      <c r="BA802" s="237">
        <f t="shared" si="1016"/>
        <v>408</v>
      </c>
      <c r="BB802" s="129">
        <v>9</v>
      </c>
      <c r="BC802" s="27">
        <f t="shared" si="1089"/>
        <v>1153</v>
      </c>
      <c r="BD802" s="237">
        <f t="shared" si="1018"/>
        <v>443</v>
      </c>
      <c r="BE802" s="228">
        <f t="shared" si="1075"/>
        <v>44626</v>
      </c>
      <c r="BF802" s="131">
        <f t="shared" si="1083"/>
        <v>113</v>
      </c>
      <c r="BG802" s="131">
        <f t="shared" si="1028"/>
        <v>15458</v>
      </c>
      <c r="BH802" s="228">
        <f t="shared" si="1029"/>
        <v>44626</v>
      </c>
      <c r="BI802" s="131">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78">
        <f t="shared" si="1121"/>
        <v>44626</v>
      </c>
      <c r="BR802">
        <f t="shared" si="1122"/>
        <v>206379</v>
      </c>
      <c r="BS802">
        <f t="shared" si="1123"/>
        <v>22513</v>
      </c>
      <c r="BT802">
        <f t="shared" si="1124"/>
        <v>2007</v>
      </c>
      <c r="BU802">
        <v>15</v>
      </c>
      <c r="BV802">
        <f t="shared" si="1129"/>
        <v>18901</v>
      </c>
      <c r="BW802">
        <f t="shared" si="1098"/>
        <v>51944</v>
      </c>
      <c r="BX802" s="178">
        <f t="shared" si="1101"/>
        <v>44626</v>
      </c>
      <c r="BY802">
        <f t="shared" si="1102"/>
        <v>82</v>
      </c>
      <c r="BZ802">
        <f t="shared" si="1103"/>
        <v>79</v>
      </c>
      <c r="CA802">
        <f t="shared" si="1104"/>
        <v>0</v>
      </c>
      <c r="CB802" s="178">
        <f t="shared" si="1105"/>
        <v>44626</v>
      </c>
      <c r="CC802">
        <f t="shared" si="1125"/>
        <v>20840</v>
      </c>
      <c r="CD802">
        <f t="shared" si="1106"/>
        <v>13742</v>
      </c>
      <c r="CE802">
        <f t="shared" si="1107"/>
        <v>853</v>
      </c>
      <c r="CF802" s="178">
        <f t="shared" si="998"/>
        <v>44626</v>
      </c>
      <c r="CG802">
        <f t="shared" si="1002"/>
        <v>43</v>
      </c>
      <c r="CH802">
        <f t="shared" si="1003"/>
        <v>0</v>
      </c>
      <c r="CI802" s="178">
        <f t="shared" si="1108"/>
        <v>44626</v>
      </c>
      <c r="CJ802">
        <f t="shared" si="1109"/>
        <v>18901</v>
      </c>
      <c r="CK802">
        <f t="shared" si="1110"/>
        <v>625</v>
      </c>
      <c r="CL802" s="178">
        <f t="shared" si="1111"/>
        <v>44626</v>
      </c>
      <c r="CM802">
        <f t="shared" si="1112"/>
        <v>233</v>
      </c>
      <c r="CN802" s="1">
        <f t="shared" si="1113"/>
        <v>44626</v>
      </c>
      <c r="CO802" s="281">
        <f t="shared" si="1114"/>
        <v>18901</v>
      </c>
      <c r="CP802" s="1">
        <f t="shared" si="1115"/>
        <v>44626</v>
      </c>
      <c r="CQ802" s="282">
        <f t="shared" si="1116"/>
        <v>233</v>
      </c>
      <c r="CR802" s="178">
        <f t="shared" si="1117"/>
        <v>44626</v>
      </c>
      <c r="CS802">
        <f t="shared" si="1118"/>
        <v>43</v>
      </c>
      <c r="CT802">
        <f t="shared" si="1119"/>
        <v>0</v>
      </c>
      <c r="CU802">
        <f t="shared" si="1120"/>
        <v>0</v>
      </c>
    </row>
    <row r="803" spans="1:99" ht="18" customHeight="1" x14ac:dyDescent="0.55000000000000004">
      <c r="A803" s="178">
        <v>44627</v>
      </c>
      <c r="B803" s="239">
        <v>150</v>
      </c>
      <c r="C803" s="153">
        <f t="shared" si="1044"/>
        <v>15608</v>
      </c>
      <c r="D803" s="153">
        <f t="shared" si="1065"/>
        <v>2387</v>
      </c>
      <c r="E803" s="146">
        <v>2</v>
      </c>
      <c r="F803" s="146">
        <v>13221</v>
      </c>
      <c r="G803" s="146">
        <v>5</v>
      </c>
      <c r="H803" s="134"/>
      <c r="I803" s="146">
        <v>12</v>
      </c>
      <c r="J803" s="134"/>
      <c r="K803" s="42">
        <v>0</v>
      </c>
      <c r="L803" s="145">
        <v>443</v>
      </c>
      <c r="M803" s="239">
        <v>113</v>
      </c>
      <c r="N803" s="134"/>
      <c r="O803" s="134"/>
      <c r="P803" s="146">
        <v>19</v>
      </c>
      <c r="Q803" s="146">
        <v>13</v>
      </c>
      <c r="R803" s="134"/>
      <c r="S803" s="134"/>
      <c r="T803" s="146">
        <v>41</v>
      </c>
      <c r="U803" s="146">
        <v>33</v>
      </c>
      <c r="V803" s="134"/>
      <c r="W803" s="42">
        <v>2407</v>
      </c>
      <c r="X803" s="147">
        <v>1215</v>
      </c>
      <c r="Y803" s="5">
        <f t="shared" si="1022"/>
        <v>615</v>
      </c>
      <c r="Z803" s="75">
        <f t="shared" si="1071"/>
        <v>44627</v>
      </c>
      <c r="AA803" s="229">
        <f t="shared" si="1072"/>
        <v>233065</v>
      </c>
      <c r="AB803" s="229">
        <f t="shared" si="1073"/>
        <v>36722</v>
      </c>
      <c r="AC803" s="230">
        <f t="shared" si="1074"/>
        <v>3140</v>
      </c>
      <c r="AD803" s="182">
        <f t="shared" si="1086"/>
        <v>5735</v>
      </c>
      <c r="AE803" s="242">
        <f t="shared" si="1087"/>
        <v>210909</v>
      </c>
      <c r="AF803" s="154">
        <v>212114</v>
      </c>
      <c r="AG803" s="183">
        <f t="shared" si="1099"/>
        <v>388</v>
      </c>
      <c r="AH803" s="154">
        <v>22901</v>
      </c>
      <c r="AI803" s="183">
        <f t="shared" si="1100"/>
        <v>280</v>
      </c>
      <c r="AJ803" s="184">
        <v>2287</v>
      </c>
      <c r="AK803" s="185">
        <f t="shared" si="1092"/>
        <v>0</v>
      </c>
      <c r="AL803" s="154">
        <v>82</v>
      </c>
      <c r="AM803" s="183">
        <f t="shared" si="1093"/>
        <v>0</v>
      </c>
      <c r="AN803" s="154">
        <v>79</v>
      </c>
      <c r="AO803" s="183">
        <f t="shared" si="1094"/>
        <v>0</v>
      </c>
      <c r="AP803" s="186">
        <v>0</v>
      </c>
      <c r="AQ803" s="185">
        <f t="shared" si="1095"/>
        <v>29</v>
      </c>
      <c r="AR803" s="154">
        <v>20869</v>
      </c>
      <c r="AS803" s="183">
        <f t="shared" si="1096"/>
        <v>0</v>
      </c>
      <c r="AT803" s="154">
        <v>13742</v>
      </c>
      <c r="AU803" s="183">
        <f t="shared" si="1097"/>
        <v>0</v>
      </c>
      <c r="AV803" s="187">
        <v>853</v>
      </c>
      <c r="AW803" s="237">
        <f t="shared" si="1025"/>
        <v>642</v>
      </c>
      <c r="AX803" s="236">
        <f t="shared" si="1043"/>
        <v>44627</v>
      </c>
      <c r="AY803" s="6">
        <v>1</v>
      </c>
      <c r="AZ803" s="237">
        <f t="shared" si="1088"/>
        <v>596</v>
      </c>
      <c r="BA803" s="237">
        <f t="shared" si="1016"/>
        <v>406</v>
      </c>
      <c r="BB803" s="129">
        <v>4</v>
      </c>
      <c r="BC803" s="27">
        <f t="shared" si="1089"/>
        <v>1157</v>
      </c>
      <c r="BD803" s="237">
        <f t="shared" si="1018"/>
        <v>441</v>
      </c>
      <c r="BE803" s="228">
        <f t="shared" si="1075"/>
        <v>44627</v>
      </c>
      <c r="BF803" s="131">
        <f t="shared" si="1083"/>
        <v>150</v>
      </c>
      <c r="BG803" s="131">
        <f t="shared" si="1028"/>
        <v>15608</v>
      </c>
      <c r="BH803" s="228">
        <f t="shared" si="1029"/>
        <v>44627</v>
      </c>
      <c r="BI803" s="131">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78">
        <f t="shared" si="1121"/>
        <v>44627</v>
      </c>
      <c r="BR803">
        <f t="shared" si="1122"/>
        <v>212114</v>
      </c>
      <c r="BS803">
        <f t="shared" si="1123"/>
        <v>22901</v>
      </c>
      <c r="BT803">
        <f t="shared" si="1124"/>
        <v>2287</v>
      </c>
      <c r="BU803">
        <v>15</v>
      </c>
      <c r="BV803">
        <f t="shared" si="1129"/>
        <v>5735</v>
      </c>
      <c r="BW803">
        <f t="shared" si="1098"/>
        <v>56912</v>
      </c>
      <c r="BX803" s="178">
        <f t="shared" si="1101"/>
        <v>44627</v>
      </c>
      <c r="BY803">
        <f t="shared" si="1102"/>
        <v>82</v>
      </c>
      <c r="BZ803">
        <f t="shared" si="1103"/>
        <v>79</v>
      </c>
      <c r="CA803">
        <f t="shared" si="1104"/>
        <v>0</v>
      </c>
      <c r="CB803" s="178">
        <f t="shared" si="1105"/>
        <v>44627</v>
      </c>
      <c r="CC803">
        <f t="shared" si="1125"/>
        <v>20869</v>
      </c>
      <c r="CD803">
        <f t="shared" si="1106"/>
        <v>13742</v>
      </c>
      <c r="CE803">
        <f t="shared" si="1107"/>
        <v>853</v>
      </c>
      <c r="CF803" s="178">
        <f t="shared" ref="CF803:CF866" si="1130">+A803</f>
        <v>44627</v>
      </c>
      <c r="CG803">
        <f t="shared" si="1002"/>
        <v>29</v>
      </c>
      <c r="CH803">
        <f t="shared" si="1003"/>
        <v>0</v>
      </c>
      <c r="CI803" s="178">
        <f t="shared" si="1108"/>
        <v>44627</v>
      </c>
      <c r="CJ803">
        <f t="shared" si="1109"/>
        <v>5735</v>
      </c>
      <c r="CK803">
        <f t="shared" si="1110"/>
        <v>388</v>
      </c>
      <c r="CL803" s="178">
        <f t="shared" si="1111"/>
        <v>44627</v>
      </c>
      <c r="CM803">
        <f t="shared" si="1112"/>
        <v>280</v>
      </c>
      <c r="CN803" s="1">
        <f t="shared" si="1113"/>
        <v>44627</v>
      </c>
      <c r="CO803" s="281">
        <f t="shared" si="1114"/>
        <v>5735</v>
      </c>
      <c r="CP803" s="1">
        <f t="shared" si="1115"/>
        <v>44627</v>
      </c>
      <c r="CQ803" s="282">
        <f t="shared" si="1116"/>
        <v>280</v>
      </c>
      <c r="CR803" s="178">
        <f t="shared" si="1117"/>
        <v>44627</v>
      </c>
      <c r="CS803">
        <f t="shared" si="1118"/>
        <v>29</v>
      </c>
      <c r="CT803">
        <f t="shared" si="1119"/>
        <v>0</v>
      </c>
      <c r="CU803">
        <f t="shared" si="1120"/>
        <v>0</v>
      </c>
    </row>
    <row r="804" spans="1:99" ht="18" customHeight="1" x14ac:dyDescent="0.55000000000000004">
      <c r="A804" s="178">
        <v>44628</v>
      </c>
      <c r="B804" s="239">
        <v>104</v>
      </c>
      <c r="C804" s="153">
        <f t="shared" si="1044"/>
        <v>15712</v>
      </c>
      <c r="D804" s="153">
        <f t="shared" si="1065"/>
        <v>2405</v>
      </c>
      <c r="E804" s="146">
        <v>2</v>
      </c>
      <c r="F804" s="146">
        <v>13307</v>
      </c>
      <c r="G804" s="146">
        <v>15</v>
      </c>
      <c r="H804" s="134"/>
      <c r="I804" s="146">
        <v>22</v>
      </c>
      <c r="J804" s="134"/>
      <c r="K804" s="42">
        <v>0</v>
      </c>
      <c r="L804" s="145">
        <v>399</v>
      </c>
      <c r="M804" s="239">
        <v>77</v>
      </c>
      <c r="N804" s="134"/>
      <c r="O804" s="134"/>
      <c r="P804" s="146">
        <v>26</v>
      </c>
      <c r="Q804" s="146">
        <v>13</v>
      </c>
      <c r="R804" s="134"/>
      <c r="S804" s="134"/>
      <c r="T804" s="146">
        <v>31</v>
      </c>
      <c r="U804" s="146">
        <v>27</v>
      </c>
      <c r="V804" s="134"/>
      <c r="W804" s="42">
        <v>2749</v>
      </c>
      <c r="X804" s="147">
        <v>1252</v>
      </c>
      <c r="Y804" s="5">
        <f t="shared" si="1022"/>
        <v>616</v>
      </c>
      <c r="Z804" s="75">
        <f t="shared" si="1071"/>
        <v>44628</v>
      </c>
      <c r="AA804" s="229">
        <f t="shared" si="1072"/>
        <v>247882</v>
      </c>
      <c r="AB804" s="229">
        <f t="shared" si="1073"/>
        <v>37500</v>
      </c>
      <c r="AC804" s="230">
        <f t="shared" si="1074"/>
        <v>3431</v>
      </c>
      <c r="AD804" s="182">
        <f t="shared" si="1086"/>
        <v>14764</v>
      </c>
      <c r="AE804" s="242">
        <f t="shared" si="1087"/>
        <v>225673</v>
      </c>
      <c r="AF804" s="154">
        <v>226878</v>
      </c>
      <c r="AG804" s="183">
        <f t="shared" si="1099"/>
        <v>778</v>
      </c>
      <c r="AH804" s="154">
        <v>23679</v>
      </c>
      <c r="AI804" s="183">
        <f t="shared" ref="AI804:AI809" si="1131">+AJ804-AJ803</f>
        <v>291</v>
      </c>
      <c r="AJ804" s="184">
        <v>2578</v>
      </c>
      <c r="AK804" s="185">
        <f t="shared" si="1092"/>
        <v>0</v>
      </c>
      <c r="AL804" s="154">
        <v>82</v>
      </c>
      <c r="AM804" s="183">
        <f t="shared" si="1093"/>
        <v>0</v>
      </c>
      <c r="AN804" s="154">
        <v>79</v>
      </c>
      <c r="AO804" s="183">
        <f t="shared" si="1094"/>
        <v>0</v>
      </c>
      <c r="AP804" s="186">
        <v>0</v>
      </c>
      <c r="AQ804" s="185">
        <f t="shared" si="1095"/>
        <v>53</v>
      </c>
      <c r="AR804" s="154">
        <v>20922</v>
      </c>
      <c r="AS804" s="183">
        <f t="shared" si="1096"/>
        <v>0</v>
      </c>
      <c r="AT804" s="154">
        <v>13742</v>
      </c>
      <c r="AU804" s="183">
        <f t="shared" si="1097"/>
        <v>0</v>
      </c>
      <c r="AV804" s="187">
        <v>853</v>
      </c>
      <c r="AW804" s="237">
        <f t="shared" si="1025"/>
        <v>643</v>
      </c>
      <c r="AX804" s="236">
        <f t="shared" si="1043"/>
        <v>44628</v>
      </c>
      <c r="AY804" s="6">
        <v>6</v>
      </c>
      <c r="AZ804" s="237">
        <f t="shared" si="1088"/>
        <v>602</v>
      </c>
      <c r="BA804" s="237">
        <f t="shared" si="1016"/>
        <v>407</v>
      </c>
      <c r="BB804" s="129">
        <v>11</v>
      </c>
      <c r="BC804" s="27">
        <f t="shared" si="1089"/>
        <v>1168</v>
      </c>
      <c r="BD804" s="237">
        <f t="shared" si="1018"/>
        <v>442</v>
      </c>
      <c r="BE804" s="228">
        <f t="shared" si="1075"/>
        <v>44628</v>
      </c>
      <c r="BF804" s="131">
        <f t="shared" si="1083"/>
        <v>104</v>
      </c>
      <c r="BG804" s="131">
        <f t="shared" si="1028"/>
        <v>15712</v>
      </c>
      <c r="BH804" s="228">
        <f t="shared" si="1029"/>
        <v>44628</v>
      </c>
      <c r="BI804" s="131">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78">
        <f t="shared" si="1121"/>
        <v>44628</v>
      </c>
      <c r="BR804">
        <f t="shared" si="1122"/>
        <v>226878</v>
      </c>
      <c r="BS804">
        <f t="shared" si="1123"/>
        <v>23679</v>
      </c>
      <c r="BT804">
        <f t="shared" si="1124"/>
        <v>2578</v>
      </c>
      <c r="BU804">
        <v>15</v>
      </c>
      <c r="BV804">
        <f t="shared" si="1129"/>
        <v>14764</v>
      </c>
      <c r="BW804">
        <f t="shared" si="1098"/>
        <v>62927</v>
      </c>
      <c r="BX804" s="178">
        <f t="shared" si="1101"/>
        <v>44628</v>
      </c>
      <c r="BY804">
        <f t="shared" si="1102"/>
        <v>82</v>
      </c>
      <c r="BZ804">
        <f t="shared" si="1103"/>
        <v>79</v>
      </c>
      <c r="CA804">
        <f t="shared" si="1104"/>
        <v>0</v>
      </c>
      <c r="CB804" s="178">
        <f t="shared" si="1105"/>
        <v>44628</v>
      </c>
      <c r="CC804">
        <f t="shared" si="1125"/>
        <v>20922</v>
      </c>
      <c r="CD804">
        <f t="shared" si="1106"/>
        <v>13742</v>
      </c>
      <c r="CE804">
        <f t="shared" si="1107"/>
        <v>853</v>
      </c>
      <c r="CF804" s="178">
        <f t="shared" si="1130"/>
        <v>44628</v>
      </c>
      <c r="CG804">
        <f t="shared" si="1002"/>
        <v>53</v>
      </c>
      <c r="CH804">
        <f t="shared" si="1003"/>
        <v>0</v>
      </c>
      <c r="CI804" s="178">
        <f t="shared" si="1108"/>
        <v>44628</v>
      </c>
      <c r="CJ804">
        <f t="shared" si="1109"/>
        <v>14764</v>
      </c>
      <c r="CK804">
        <f t="shared" si="1110"/>
        <v>778</v>
      </c>
      <c r="CL804" s="178">
        <f t="shared" si="1111"/>
        <v>44628</v>
      </c>
      <c r="CM804">
        <f t="shared" si="1112"/>
        <v>291</v>
      </c>
      <c r="CN804" s="1">
        <f t="shared" si="1113"/>
        <v>44628</v>
      </c>
      <c r="CO804" s="281">
        <f t="shared" si="1114"/>
        <v>14764</v>
      </c>
      <c r="CP804" s="1">
        <f t="shared" si="1115"/>
        <v>44628</v>
      </c>
      <c r="CQ804" s="282">
        <f t="shared" si="1116"/>
        <v>291</v>
      </c>
      <c r="CR804" s="178">
        <f t="shared" si="1117"/>
        <v>44628</v>
      </c>
      <c r="CS804">
        <f t="shared" si="1118"/>
        <v>53</v>
      </c>
      <c r="CT804">
        <f t="shared" si="1119"/>
        <v>0</v>
      </c>
      <c r="CU804">
        <f t="shared" si="1120"/>
        <v>0</v>
      </c>
    </row>
    <row r="805" spans="1:99" ht="18" customHeight="1" x14ac:dyDescent="0.55000000000000004">
      <c r="A805" s="178">
        <v>44629</v>
      </c>
      <c r="B805" s="239">
        <v>126</v>
      </c>
      <c r="C805" s="153">
        <f t="shared" si="1044"/>
        <v>15838</v>
      </c>
      <c r="D805" s="153">
        <f t="shared" si="1065"/>
        <v>2453</v>
      </c>
      <c r="E805" s="146">
        <v>2</v>
      </c>
      <c r="F805" s="146">
        <v>13385</v>
      </c>
      <c r="G805" s="146">
        <v>10</v>
      </c>
      <c r="H805" s="134"/>
      <c r="I805" s="146">
        <v>12</v>
      </c>
      <c r="J805" s="134"/>
      <c r="K805" s="42">
        <v>0</v>
      </c>
      <c r="L805" s="145">
        <v>586</v>
      </c>
      <c r="M805" s="239">
        <v>151</v>
      </c>
      <c r="N805" s="134"/>
      <c r="O805" s="134"/>
      <c r="P805" s="146">
        <v>27</v>
      </c>
      <c r="Q805" s="146">
        <v>17</v>
      </c>
      <c r="R805" s="134"/>
      <c r="S805" s="134"/>
      <c r="T805" s="146">
        <v>70</v>
      </c>
      <c r="U805" s="146">
        <v>58</v>
      </c>
      <c r="V805" s="134"/>
      <c r="W805" s="42">
        <v>3238</v>
      </c>
      <c r="X805" s="147">
        <v>1328</v>
      </c>
      <c r="Y805" s="5">
        <f t="shared" si="1022"/>
        <v>617</v>
      </c>
      <c r="Z805" s="75">
        <f t="shared" si="1071"/>
        <v>44629</v>
      </c>
      <c r="AA805" s="229">
        <f t="shared" si="1072"/>
        <v>259738</v>
      </c>
      <c r="AB805" s="229">
        <f t="shared" si="1073"/>
        <v>38307</v>
      </c>
      <c r="AC805" s="230">
        <f t="shared" si="1074"/>
        <v>3722</v>
      </c>
      <c r="AD805" s="182">
        <f t="shared" si="1086"/>
        <v>11779</v>
      </c>
      <c r="AE805" s="242">
        <f t="shared" si="1087"/>
        <v>237452</v>
      </c>
      <c r="AF805" s="154">
        <v>238657</v>
      </c>
      <c r="AG805" s="183">
        <f t="shared" si="1099"/>
        <v>807</v>
      </c>
      <c r="AH805" s="154">
        <v>24486</v>
      </c>
      <c r="AI805" s="183">
        <f t="shared" si="1131"/>
        <v>291</v>
      </c>
      <c r="AJ805" s="184">
        <v>2869</v>
      </c>
      <c r="AK805" s="185">
        <f t="shared" si="1092"/>
        <v>0</v>
      </c>
      <c r="AL805" s="154">
        <v>82</v>
      </c>
      <c r="AM805" s="183">
        <f t="shared" si="1093"/>
        <v>0</v>
      </c>
      <c r="AN805" s="154">
        <v>79</v>
      </c>
      <c r="AO805" s="183">
        <f t="shared" si="1094"/>
        <v>0</v>
      </c>
      <c r="AP805" s="186">
        <v>0</v>
      </c>
      <c r="AQ805" s="185">
        <f t="shared" si="1095"/>
        <v>77</v>
      </c>
      <c r="AR805" s="154">
        <v>20999</v>
      </c>
      <c r="AS805" s="183">
        <f t="shared" si="1096"/>
        <v>0</v>
      </c>
      <c r="AT805" s="154">
        <v>13742</v>
      </c>
      <c r="AU805" s="183">
        <f t="shared" si="1097"/>
        <v>0</v>
      </c>
      <c r="AV805" s="187">
        <v>853</v>
      </c>
      <c r="AW805" s="237">
        <f t="shared" si="1025"/>
        <v>644</v>
      </c>
      <c r="AX805" s="236">
        <f t="shared" si="1043"/>
        <v>44629</v>
      </c>
      <c r="AY805" s="6">
        <v>4</v>
      </c>
      <c r="AZ805" s="237">
        <f t="shared" si="1088"/>
        <v>606</v>
      </c>
      <c r="BA805" s="237">
        <f t="shared" si="1016"/>
        <v>408</v>
      </c>
      <c r="BB805" s="129">
        <v>10</v>
      </c>
      <c r="BC805" s="27">
        <f t="shared" si="1089"/>
        <v>1178</v>
      </c>
      <c r="BD805" s="237">
        <f t="shared" si="1018"/>
        <v>443</v>
      </c>
      <c r="BE805" s="228">
        <f t="shared" si="1075"/>
        <v>44629</v>
      </c>
      <c r="BF805" s="131">
        <f t="shared" si="1083"/>
        <v>126</v>
      </c>
      <c r="BG805" s="131">
        <f t="shared" si="1028"/>
        <v>15838</v>
      </c>
      <c r="BH805" s="228">
        <f t="shared" si="1029"/>
        <v>44629</v>
      </c>
      <c r="BI805" s="131">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78">
        <f t="shared" si="1121"/>
        <v>44629</v>
      </c>
      <c r="BR805">
        <f t="shared" si="1122"/>
        <v>238657</v>
      </c>
      <c r="BS805">
        <f t="shared" si="1123"/>
        <v>24486</v>
      </c>
      <c r="BT805">
        <f t="shared" si="1124"/>
        <v>2869</v>
      </c>
      <c r="BU805">
        <v>15</v>
      </c>
      <c r="BV805">
        <f t="shared" si="1129"/>
        <v>11779</v>
      </c>
      <c r="BW805">
        <f t="shared" si="1098"/>
        <v>58126</v>
      </c>
      <c r="BX805" s="178">
        <f t="shared" si="1101"/>
        <v>44629</v>
      </c>
      <c r="BY805">
        <f t="shared" si="1102"/>
        <v>82</v>
      </c>
      <c r="BZ805">
        <f t="shared" si="1103"/>
        <v>79</v>
      </c>
      <c r="CA805">
        <f t="shared" si="1104"/>
        <v>0</v>
      </c>
      <c r="CB805" s="178">
        <f t="shared" si="1105"/>
        <v>44629</v>
      </c>
      <c r="CC805">
        <f t="shared" si="1125"/>
        <v>20999</v>
      </c>
      <c r="CD805">
        <f t="shared" si="1106"/>
        <v>13742</v>
      </c>
      <c r="CE805">
        <f t="shared" si="1107"/>
        <v>853</v>
      </c>
      <c r="CF805" s="178">
        <f t="shared" si="1130"/>
        <v>44629</v>
      </c>
      <c r="CG805">
        <f t="shared" si="1002"/>
        <v>77</v>
      </c>
      <c r="CH805">
        <f t="shared" si="1003"/>
        <v>0</v>
      </c>
      <c r="CI805" s="178">
        <f t="shared" si="1108"/>
        <v>44629</v>
      </c>
      <c r="CJ805">
        <f t="shared" si="1109"/>
        <v>11779</v>
      </c>
      <c r="CK805">
        <f t="shared" si="1110"/>
        <v>807</v>
      </c>
      <c r="CL805" s="178">
        <f t="shared" si="1111"/>
        <v>44629</v>
      </c>
      <c r="CM805">
        <f t="shared" si="1112"/>
        <v>291</v>
      </c>
      <c r="CN805" s="1">
        <f t="shared" si="1113"/>
        <v>44629</v>
      </c>
      <c r="CO805" s="281">
        <f t="shared" si="1114"/>
        <v>11779</v>
      </c>
      <c r="CP805" s="1">
        <f t="shared" si="1115"/>
        <v>44629</v>
      </c>
      <c r="CQ805" s="282">
        <f t="shared" si="1116"/>
        <v>291</v>
      </c>
      <c r="CR805" s="178">
        <f t="shared" si="1117"/>
        <v>44629</v>
      </c>
      <c r="CS805">
        <f t="shared" si="1118"/>
        <v>77</v>
      </c>
      <c r="CT805">
        <f t="shared" si="1119"/>
        <v>0</v>
      </c>
      <c r="CU805">
        <f t="shared" si="1120"/>
        <v>0</v>
      </c>
    </row>
    <row r="806" spans="1:99" ht="18" customHeight="1" x14ac:dyDescent="0.55000000000000004">
      <c r="A806" s="178">
        <v>44630</v>
      </c>
      <c r="B806" s="239">
        <v>158</v>
      </c>
      <c r="C806" s="153">
        <f t="shared" si="1044"/>
        <v>15996</v>
      </c>
      <c r="D806" s="153">
        <f t="shared" si="1065"/>
        <v>2542</v>
      </c>
      <c r="E806" s="146">
        <v>2</v>
      </c>
      <c r="F806" s="146">
        <v>13454</v>
      </c>
      <c r="G806" s="146">
        <v>3</v>
      </c>
      <c r="H806" s="134"/>
      <c r="I806" s="146">
        <v>7</v>
      </c>
      <c r="J806" s="134"/>
      <c r="K806" s="42">
        <v>0</v>
      </c>
      <c r="L806" s="145">
        <v>814</v>
      </c>
      <c r="M806" s="239">
        <v>111</v>
      </c>
      <c r="N806" s="134"/>
      <c r="O806" s="134"/>
      <c r="P806" s="146">
        <v>41</v>
      </c>
      <c r="Q806" s="146">
        <v>20</v>
      </c>
      <c r="R806" s="134"/>
      <c r="S806" s="134"/>
      <c r="T806" s="146">
        <v>39</v>
      </c>
      <c r="U806" s="146">
        <v>32</v>
      </c>
      <c r="V806" s="134"/>
      <c r="W806" s="42">
        <v>3972</v>
      </c>
      <c r="X806" s="147">
        <v>1387</v>
      </c>
      <c r="Y806" s="5">
        <f t="shared" si="1022"/>
        <v>618</v>
      </c>
      <c r="Z806" s="75">
        <f t="shared" si="1071"/>
        <v>44630</v>
      </c>
      <c r="AA806" s="229">
        <f t="shared" si="1072"/>
        <v>267298</v>
      </c>
      <c r="AB806" s="229">
        <f t="shared" si="1073"/>
        <v>39186</v>
      </c>
      <c r="AC806" s="230">
        <f t="shared" si="1074"/>
        <v>4003</v>
      </c>
      <c r="AD806" s="182">
        <f t="shared" si="1086"/>
        <v>7478</v>
      </c>
      <c r="AE806" s="242">
        <f t="shared" si="1087"/>
        <v>244930</v>
      </c>
      <c r="AF806" s="154">
        <v>246135</v>
      </c>
      <c r="AG806" s="183">
        <f t="shared" si="1099"/>
        <v>879</v>
      </c>
      <c r="AH806" s="154">
        <v>25365</v>
      </c>
      <c r="AI806" s="183">
        <f t="shared" si="1131"/>
        <v>281</v>
      </c>
      <c r="AJ806" s="184">
        <v>3150</v>
      </c>
      <c r="AK806" s="185">
        <f t="shared" si="1092"/>
        <v>0</v>
      </c>
      <c r="AL806" s="154">
        <v>82</v>
      </c>
      <c r="AM806" s="183">
        <f t="shared" si="1093"/>
        <v>0</v>
      </c>
      <c r="AN806" s="154">
        <v>79</v>
      </c>
      <c r="AO806" s="183">
        <f t="shared" si="1094"/>
        <v>0</v>
      </c>
      <c r="AP806" s="186">
        <v>0</v>
      </c>
      <c r="AQ806" s="185">
        <f t="shared" si="1095"/>
        <v>82</v>
      </c>
      <c r="AR806" s="154">
        <v>21081</v>
      </c>
      <c r="AS806" s="183">
        <f t="shared" si="1096"/>
        <v>0</v>
      </c>
      <c r="AT806" s="154">
        <v>13742</v>
      </c>
      <c r="AU806" s="183">
        <f t="shared" si="1097"/>
        <v>0</v>
      </c>
      <c r="AV806" s="187">
        <v>853</v>
      </c>
      <c r="AW806" s="237">
        <f t="shared" si="1025"/>
        <v>645</v>
      </c>
      <c r="AX806" s="236">
        <f t="shared" si="1043"/>
        <v>44630</v>
      </c>
      <c r="AY806" s="6">
        <v>5</v>
      </c>
      <c r="AZ806" s="237">
        <f t="shared" si="1088"/>
        <v>611</v>
      </c>
      <c r="BA806" s="237">
        <f t="shared" si="1016"/>
        <v>409</v>
      </c>
      <c r="BB806" s="129">
        <v>16</v>
      </c>
      <c r="BC806" s="27">
        <f t="shared" si="1089"/>
        <v>1194</v>
      </c>
      <c r="BD806" s="237">
        <f t="shared" si="1018"/>
        <v>444</v>
      </c>
      <c r="BE806" s="228">
        <f t="shared" si="1075"/>
        <v>44630</v>
      </c>
      <c r="BF806" s="131">
        <f t="shared" si="1083"/>
        <v>158</v>
      </c>
      <c r="BG806" s="131">
        <f t="shared" si="1028"/>
        <v>15996</v>
      </c>
      <c r="BH806" s="228">
        <f t="shared" si="1029"/>
        <v>44630</v>
      </c>
      <c r="BI806" s="131">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78">
        <f t="shared" si="1121"/>
        <v>44630</v>
      </c>
      <c r="BR806">
        <f t="shared" si="1122"/>
        <v>246135</v>
      </c>
      <c r="BS806">
        <f t="shared" si="1123"/>
        <v>25365</v>
      </c>
      <c r="BT806">
        <f t="shared" si="1124"/>
        <v>3150</v>
      </c>
      <c r="BU806">
        <v>15</v>
      </c>
      <c r="BV806">
        <f t="shared" si="1129"/>
        <v>7478</v>
      </c>
      <c r="BW806">
        <f t="shared" si="1098"/>
        <v>59422</v>
      </c>
      <c r="BX806" s="178">
        <f t="shared" si="1101"/>
        <v>44630</v>
      </c>
      <c r="BY806">
        <f t="shared" si="1102"/>
        <v>82</v>
      </c>
      <c r="BZ806">
        <f t="shared" si="1103"/>
        <v>79</v>
      </c>
      <c r="CA806">
        <f t="shared" si="1104"/>
        <v>0</v>
      </c>
      <c r="CB806" s="178">
        <f t="shared" si="1105"/>
        <v>44630</v>
      </c>
      <c r="CC806">
        <f t="shared" si="1125"/>
        <v>21081</v>
      </c>
      <c r="CD806">
        <f t="shared" si="1106"/>
        <v>13742</v>
      </c>
      <c r="CE806">
        <f t="shared" si="1107"/>
        <v>853</v>
      </c>
      <c r="CF806" s="178">
        <f t="shared" si="1130"/>
        <v>44630</v>
      </c>
      <c r="CG806">
        <f t="shared" si="1002"/>
        <v>82</v>
      </c>
      <c r="CH806">
        <f t="shared" si="1003"/>
        <v>0</v>
      </c>
      <c r="CI806" s="178">
        <f t="shared" si="1108"/>
        <v>44630</v>
      </c>
      <c r="CJ806">
        <f t="shared" si="1109"/>
        <v>7478</v>
      </c>
      <c r="CK806">
        <f t="shared" si="1110"/>
        <v>879</v>
      </c>
      <c r="CL806" s="178">
        <f t="shared" si="1111"/>
        <v>44630</v>
      </c>
      <c r="CM806">
        <f t="shared" si="1112"/>
        <v>281</v>
      </c>
      <c r="CN806" s="1">
        <f t="shared" si="1113"/>
        <v>44630</v>
      </c>
      <c r="CO806" s="281">
        <f t="shared" si="1114"/>
        <v>7478</v>
      </c>
      <c r="CP806" s="1">
        <f t="shared" si="1115"/>
        <v>44630</v>
      </c>
      <c r="CQ806" s="282">
        <f t="shared" si="1116"/>
        <v>281</v>
      </c>
      <c r="CR806" s="178">
        <f t="shared" si="1117"/>
        <v>44630</v>
      </c>
      <c r="CS806">
        <f t="shared" si="1118"/>
        <v>82</v>
      </c>
      <c r="CT806">
        <f t="shared" si="1119"/>
        <v>0</v>
      </c>
      <c r="CU806">
        <f t="shared" si="1120"/>
        <v>0</v>
      </c>
    </row>
    <row r="807" spans="1:99" ht="18" customHeight="1" x14ac:dyDescent="0.55000000000000004">
      <c r="A807" s="178">
        <v>44631</v>
      </c>
      <c r="B807" s="239">
        <v>112</v>
      </c>
      <c r="C807" s="153">
        <f t="shared" si="1044"/>
        <v>16108</v>
      </c>
      <c r="D807" s="153">
        <f t="shared" si="1065"/>
        <v>2568</v>
      </c>
      <c r="E807" s="146">
        <v>2</v>
      </c>
      <c r="F807" s="146">
        <v>13540</v>
      </c>
      <c r="G807" s="146">
        <v>5</v>
      </c>
      <c r="H807" s="134"/>
      <c r="I807" s="146">
        <v>8</v>
      </c>
      <c r="J807" s="134"/>
      <c r="K807" s="42">
        <v>0</v>
      </c>
      <c r="L807" s="145">
        <v>1173</v>
      </c>
      <c r="M807" s="239">
        <v>125</v>
      </c>
      <c r="N807" s="134"/>
      <c r="O807" s="134"/>
      <c r="P807" s="146">
        <v>27</v>
      </c>
      <c r="Q807" s="146">
        <v>22</v>
      </c>
      <c r="R807" s="134"/>
      <c r="S807" s="134"/>
      <c r="T807" s="146">
        <v>42</v>
      </c>
      <c r="U807" s="146">
        <v>38</v>
      </c>
      <c r="V807" s="134"/>
      <c r="W807" s="42">
        <v>5076</v>
      </c>
      <c r="X807" s="147">
        <v>1452</v>
      </c>
      <c r="Y807" s="5">
        <f t="shared" si="1022"/>
        <v>619</v>
      </c>
      <c r="Z807" s="75">
        <f t="shared" si="1071"/>
        <v>44631</v>
      </c>
      <c r="AA807" s="229">
        <f t="shared" si="1072"/>
        <v>272469</v>
      </c>
      <c r="AB807" s="229">
        <f t="shared" si="1073"/>
        <v>40063</v>
      </c>
      <c r="AC807" s="230">
        <f t="shared" si="1074"/>
        <v>4297</v>
      </c>
      <c r="AD807" s="182">
        <f t="shared" si="1086"/>
        <v>5089</v>
      </c>
      <c r="AE807" s="242">
        <f t="shared" si="1087"/>
        <v>250019</v>
      </c>
      <c r="AF807" s="154">
        <v>251224</v>
      </c>
      <c r="AG807" s="183">
        <f t="shared" si="1099"/>
        <v>877</v>
      </c>
      <c r="AH807" s="154">
        <v>26242</v>
      </c>
      <c r="AI807" s="183">
        <f t="shared" si="1131"/>
        <v>294</v>
      </c>
      <c r="AJ807" s="184">
        <v>3444</v>
      </c>
      <c r="AK807" s="185">
        <f t="shared" si="1092"/>
        <v>0</v>
      </c>
      <c r="AL807" s="154">
        <v>82</v>
      </c>
      <c r="AM807" s="183">
        <f t="shared" si="1093"/>
        <v>0</v>
      </c>
      <c r="AN807" s="154">
        <v>79</v>
      </c>
      <c r="AO807" s="183">
        <f t="shared" si="1094"/>
        <v>0</v>
      </c>
      <c r="AP807" s="186">
        <v>0</v>
      </c>
      <c r="AQ807" s="185">
        <f t="shared" si="1095"/>
        <v>82</v>
      </c>
      <c r="AR807" s="154">
        <v>21163</v>
      </c>
      <c r="AS807" s="183">
        <f t="shared" si="1096"/>
        <v>0</v>
      </c>
      <c r="AT807" s="154">
        <v>13742</v>
      </c>
      <c r="AU807" s="183">
        <f t="shared" si="1097"/>
        <v>0</v>
      </c>
      <c r="AV807" s="187">
        <v>853</v>
      </c>
      <c r="AW807" s="237">
        <f t="shared" si="1025"/>
        <v>646</v>
      </c>
      <c r="AX807" s="236">
        <f t="shared" si="1043"/>
        <v>44631</v>
      </c>
      <c r="AY807" s="6">
        <v>1</v>
      </c>
      <c r="AZ807" s="237">
        <f t="shared" si="1088"/>
        <v>612</v>
      </c>
      <c r="BA807" s="237">
        <f t="shared" si="1016"/>
        <v>407</v>
      </c>
      <c r="BB807" s="129">
        <v>22</v>
      </c>
      <c r="BC807" s="27">
        <f t="shared" si="1089"/>
        <v>1216</v>
      </c>
      <c r="BD807" s="237">
        <f t="shared" si="1018"/>
        <v>442</v>
      </c>
      <c r="BE807" s="228">
        <f t="shared" si="1075"/>
        <v>44631</v>
      </c>
      <c r="BF807" s="131">
        <f t="shared" si="1083"/>
        <v>112</v>
      </c>
      <c r="BG807" s="131">
        <f t="shared" si="1028"/>
        <v>16108</v>
      </c>
      <c r="BH807" s="228">
        <f t="shared" si="1029"/>
        <v>44631</v>
      </c>
      <c r="BI807" s="131">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78">
        <f t="shared" si="1121"/>
        <v>44631</v>
      </c>
      <c r="BR807">
        <f t="shared" si="1122"/>
        <v>251224</v>
      </c>
      <c r="BS807">
        <f t="shared" si="1123"/>
        <v>26242</v>
      </c>
      <c r="BT807">
        <f t="shared" si="1124"/>
        <v>3444</v>
      </c>
      <c r="BU807">
        <v>15</v>
      </c>
      <c r="BV807">
        <f t="shared" si="1129"/>
        <v>5089</v>
      </c>
      <c r="BW807">
        <f t="shared" si="1098"/>
        <v>62001</v>
      </c>
      <c r="BX807" s="178">
        <f t="shared" si="1101"/>
        <v>44631</v>
      </c>
      <c r="BY807">
        <f t="shared" si="1102"/>
        <v>82</v>
      </c>
      <c r="BZ807">
        <f t="shared" si="1103"/>
        <v>79</v>
      </c>
      <c r="CA807">
        <f t="shared" si="1104"/>
        <v>0</v>
      </c>
      <c r="CB807" s="178">
        <f t="shared" si="1105"/>
        <v>44631</v>
      </c>
      <c r="CC807">
        <f t="shared" si="1125"/>
        <v>21163</v>
      </c>
      <c r="CD807">
        <f t="shared" si="1106"/>
        <v>13742</v>
      </c>
      <c r="CE807">
        <f t="shared" si="1107"/>
        <v>853</v>
      </c>
      <c r="CF807" s="178">
        <f t="shared" si="1130"/>
        <v>44631</v>
      </c>
      <c r="CG807">
        <f t="shared" si="1002"/>
        <v>82</v>
      </c>
      <c r="CH807">
        <f t="shared" si="1003"/>
        <v>0</v>
      </c>
      <c r="CI807" s="178">
        <f t="shared" si="1108"/>
        <v>44631</v>
      </c>
      <c r="CJ807">
        <f t="shared" si="1109"/>
        <v>5089</v>
      </c>
      <c r="CK807">
        <f t="shared" si="1110"/>
        <v>877</v>
      </c>
      <c r="CL807" s="178">
        <f t="shared" si="1111"/>
        <v>44631</v>
      </c>
      <c r="CM807">
        <f t="shared" si="1112"/>
        <v>294</v>
      </c>
      <c r="CN807" s="1">
        <f t="shared" si="1113"/>
        <v>44631</v>
      </c>
      <c r="CO807" s="281">
        <f t="shared" si="1114"/>
        <v>5089</v>
      </c>
      <c r="CP807" s="1">
        <f t="shared" si="1115"/>
        <v>44631</v>
      </c>
      <c r="CQ807" s="282">
        <f t="shared" si="1116"/>
        <v>294</v>
      </c>
      <c r="CR807" s="178">
        <f t="shared" si="1117"/>
        <v>44631</v>
      </c>
      <c r="CS807">
        <f t="shared" si="1118"/>
        <v>82</v>
      </c>
      <c r="CT807">
        <f t="shared" si="1119"/>
        <v>0</v>
      </c>
      <c r="CU807">
        <f t="shared" si="1120"/>
        <v>0</v>
      </c>
    </row>
    <row r="808" spans="1:99" ht="18" customHeight="1" x14ac:dyDescent="0.55000000000000004">
      <c r="A808" s="178">
        <v>44632</v>
      </c>
      <c r="B808" s="239">
        <v>131</v>
      </c>
      <c r="C808" s="153">
        <f t="shared" si="1044"/>
        <v>16239</v>
      </c>
      <c r="D808" s="153">
        <f t="shared" si="1065"/>
        <v>2589</v>
      </c>
      <c r="E808" s="146">
        <v>2</v>
      </c>
      <c r="F808" s="146">
        <v>13650</v>
      </c>
      <c r="G808" s="146">
        <v>0</v>
      </c>
      <c r="H808" s="134"/>
      <c r="I808" s="146">
        <v>4</v>
      </c>
      <c r="J808" s="134"/>
      <c r="K808" s="42">
        <v>0</v>
      </c>
      <c r="L808" s="145">
        <v>1455</v>
      </c>
      <c r="M808" s="239">
        <v>140</v>
      </c>
      <c r="N808" s="134"/>
      <c r="O808" s="134"/>
      <c r="P808" s="146">
        <v>159</v>
      </c>
      <c r="Q808" s="146">
        <v>45</v>
      </c>
      <c r="R808" s="134"/>
      <c r="S808" s="134"/>
      <c r="T808" s="146">
        <v>85</v>
      </c>
      <c r="U808" s="146">
        <v>61</v>
      </c>
      <c r="V808" s="134"/>
      <c r="W808" s="42">
        <v>6287</v>
      </c>
      <c r="X808" s="147">
        <v>1486</v>
      </c>
      <c r="Y808" s="5">
        <f t="shared" si="1022"/>
        <v>620</v>
      </c>
      <c r="Z808" s="75">
        <f t="shared" si="1071"/>
        <v>44632</v>
      </c>
      <c r="AA808" s="229">
        <f t="shared" si="1072"/>
        <v>276250</v>
      </c>
      <c r="AB808" s="229">
        <f t="shared" si="1073"/>
        <v>41023</v>
      </c>
      <c r="AC808" s="230">
        <f t="shared" si="1074"/>
        <v>4582</v>
      </c>
      <c r="AD808" s="182">
        <f t="shared" si="1086"/>
        <v>3719</v>
      </c>
      <c r="AE808" s="242">
        <f t="shared" si="1087"/>
        <v>253738</v>
      </c>
      <c r="AF808" s="154">
        <v>254943</v>
      </c>
      <c r="AG808" s="183">
        <f t="shared" si="1099"/>
        <v>960</v>
      </c>
      <c r="AH808" s="154">
        <v>27202</v>
      </c>
      <c r="AI808" s="183">
        <f t="shared" si="1131"/>
        <v>285</v>
      </c>
      <c r="AJ808" s="184">
        <v>3729</v>
      </c>
      <c r="AK808" s="185">
        <f t="shared" si="1092"/>
        <v>0</v>
      </c>
      <c r="AL808" s="154">
        <v>82</v>
      </c>
      <c r="AM808" s="183">
        <f t="shared" si="1093"/>
        <v>0</v>
      </c>
      <c r="AN808" s="154">
        <v>79</v>
      </c>
      <c r="AO808" s="183">
        <f t="shared" si="1094"/>
        <v>0</v>
      </c>
      <c r="AP808" s="186">
        <v>0</v>
      </c>
      <c r="AQ808" s="185">
        <f t="shared" si="1095"/>
        <v>62</v>
      </c>
      <c r="AR808" s="154">
        <v>21225</v>
      </c>
      <c r="AS808" s="183">
        <f t="shared" si="1096"/>
        <v>0</v>
      </c>
      <c r="AT808" s="154">
        <v>13742</v>
      </c>
      <c r="AU808" s="183">
        <f t="shared" si="1097"/>
        <v>0</v>
      </c>
      <c r="AV808" s="187">
        <v>853</v>
      </c>
      <c r="AW808" s="237">
        <f t="shared" si="1025"/>
        <v>647</v>
      </c>
      <c r="AX808" s="236">
        <f t="shared" si="1043"/>
        <v>44632</v>
      </c>
      <c r="AY808" s="6">
        <v>6</v>
      </c>
      <c r="AZ808" s="237">
        <f t="shared" si="1088"/>
        <v>618</v>
      </c>
      <c r="BA808" s="237">
        <f t="shared" si="1016"/>
        <v>408</v>
      </c>
      <c r="BB808" s="129">
        <v>33</v>
      </c>
      <c r="BC808" s="27">
        <f t="shared" si="1089"/>
        <v>1249</v>
      </c>
      <c r="BD808" s="237">
        <f t="shared" si="1018"/>
        <v>443</v>
      </c>
      <c r="BE808" s="228">
        <f t="shared" si="1075"/>
        <v>44632</v>
      </c>
      <c r="BF808" s="131">
        <f t="shared" si="1083"/>
        <v>131</v>
      </c>
      <c r="BG808" s="131">
        <f t="shared" si="1028"/>
        <v>16239</v>
      </c>
      <c r="BH808" s="228">
        <f t="shared" si="1029"/>
        <v>44632</v>
      </c>
      <c r="BI808" s="131">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78">
        <f t="shared" si="1121"/>
        <v>44632</v>
      </c>
      <c r="BR808">
        <f t="shared" si="1122"/>
        <v>254943</v>
      </c>
      <c r="BS808">
        <f t="shared" si="1123"/>
        <v>27202</v>
      </c>
      <c r="BT808">
        <f t="shared" si="1124"/>
        <v>3729</v>
      </c>
      <c r="BU808">
        <v>15</v>
      </c>
      <c r="BV808">
        <f t="shared" si="1129"/>
        <v>3719</v>
      </c>
      <c r="BW808">
        <f t="shared" si="1098"/>
        <v>66646</v>
      </c>
      <c r="BX808" s="178">
        <f t="shared" si="1101"/>
        <v>44632</v>
      </c>
      <c r="BY808">
        <f t="shared" si="1102"/>
        <v>82</v>
      </c>
      <c r="BZ808">
        <f t="shared" si="1103"/>
        <v>79</v>
      </c>
      <c r="CA808">
        <f t="shared" si="1104"/>
        <v>0</v>
      </c>
      <c r="CB808" s="178">
        <f t="shared" si="1105"/>
        <v>44632</v>
      </c>
      <c r="CC808">
        <f t="shared" si="1125"/>
        <v>21225</v>
      </c>
      <c r="CD808">
        <f t="shared" si="1106"/>
        <v>13742</v>
      </c>
      <c r="CE808">
        <f t="shared" si="1107"/>
        <v>853</v>
      </c>
      <c r="CF808" s="178">
        <f t="shared" si="1130"/>
        <v>44632</v>
      </c>
      <c r="CG808">
        <f t="shared" si="1002"/>
        <v>62</v>
      </c>
      <c r="CH808">
        <f t="shared" si="1003"/>
        <v>0</v>
      </c>
      <c r="CI808" s="178">
        <f t="shared" si="1108"/>
        <v>44632</v>
      </c>
      <c r="CJ808">
        <f t="shared" si="1109"/>
        <v>3719</v>
      </c>
      <c r="CK808">
        <f t="shared" si="1110"/>
        <v>960</v>
      </c>
      <c r="CL808" s="178">
        <f t="shared" si="1111"/>
        <v>44632</v>
      </c>
      <c r="CM808">
        <f t="shared" si="1112"/>
        <v>285</v>
      </c>
      <c r="CN808" s="1">
        <f t="shared" si="1113"/>
        <v>44632</v>
      </c>
      <c r="CO808" s="281">
        <f t="shared" si="1114"/>
        <v>3719</v>
      </c>
      <c r="CP808" s="1">
        <f t="shared" si="1115"/>
        <v>44632</v>
      </c>
      <c r="CQ808" s="282">
        <f t="shared" si="1116"/>
        <v>285</v>
      </c>
      <c r="CR808" s="178">
        <f t="shared" si="1117"/>
        <v>44632</v>
      </c>
      <c r="CS808">
        <f t="shared" si="1118"/>
        <v>62</v>
      </c>
      <c r="CT808">
        <f t="shared" si="1119"/>
        <v>0</v>
      </c>
      <c r="CU808">
        <f t="shared" si="1120"/>
        <v>0</v>
      </c>
    </row>
    <row r="809" spans="1:99" ht="18" customHeight="1" x14ac:dyDescent="0.55000000000000004">
      <c r="A809" s="178">
        <v>44633</v>
      </c>
      <c r="B809" s="239">
        <v>100</v>
      </c>
      <c r="C809" s="153">
        <f t="shared" si="1044"/>
        <v>16339</v>
      </c>
      <c r="D809" s="153">
        <f t="shared" si="1065"/>
        <v>2612</v>
      </c>
      <c r="E809" s="146">
        <v>2</v>
      </c>
      <c r="F809" s="146">
        <v>13727</v>
      </c>
      <c r="G809" s="146">
        <v>1</v>
      </c>
      <c r="H809" s="134"/>
      <c r="I809" s="146">
        <v>5</v>
      </c>
      <c r="J809" s="134"/>
      <c r="K809" s="42">
        <v>0</v>
      </c>
      <c r="L809" s="145">
        <v>906</v>
      </c>
      <c r="M809" s="239">
        <v>118</v>
      </c>
      <c r="N809" s="134"/>
      <c r="O809" s="134"/>
      <c r="P809" s="146">
        <v>98</v>
      </c>
      <c r="Q809" s="146">
        <v>21</v>
      </c>
      <c r="R809" s="134"/>
      <c r="S809" s="134"/>
      <c r="T809" s="146">
        <v>56</v>
      </c>
      <c r="U809" s="146">
        <v>34</v>
      </c>
      <c r="V809" s="134"/>
      <c r="W809" s="42">
        <v>7039</v>
      </c>
      <c r="X809" s="147">
        <v>1549</v>
      </c>
      <c r="Y809" s="5">
        <f t="shared" si="1022"/>
        <v>621</v>
      </c>
      <c r="Z809" s="75">
        <f t="shared" si="1071"/>
        <v>44633</v>
      </c>
      <c r="AA809" s="229">
        <f t="shared" si="1072"/>
        <v>280757</v>
      </c>
      <c r="AB809" s="229">
        <f t="shared" si="1073"/>
        <v>41764</v>
      </c>
      <c r="AC809" s="230">
        <f t="shared" si="1074"/>
        <v>4846</v>
      </c>
      <c r="AD809" s="182">
        <f t="shared" si="1086"/>
        <v>4444</v>
      </c>
      <c r="AE809" s="242">
        <f t="shared" si="1087"/>
        <v>258182</v>
      </c>
      <c r="AF809" s="154">
        <v>259387</v>
      </c>
      <c r="AG809" s="183">
        <f t="shared" si="1099"/>
        <v>741</v>
      </c>
      <c r="AH809" s="154">
        <v>27943</v>
      </c>
      <c r="AI809" s="183">
        <f t="shared" si="1131"/>
        <v>264</v>
      </c>
      <c r="AJ809" s="184">
        <v>3993</v>
      </c>
      <c r="AK809" s="185">
        <f t="shared" si="1092"/>
        <v>0</v>
      </c>
      <c r="AL809" s="154">
        <v>82</v>
      </c>
      <c r="AM809" s="183">
        <f t="shared" si="1093"/>
        <v>0</v>
      </c>
      <c r="AN809" s="154">
        <v>79</v>
      </c>
      <c r="AO809" s="183">
        <f t="shared" si="1094"/>
        <v>0</v>
      </c>
      <c r="AP809" s="186">
        <v>0</v>
      </c>
      <c r="AQ809" s="185">
        <f t="shared" si="1095"/>
        <v>63</v>
      </c>
      <c r="AR809" s="154">
        <v>21288</v>
      </c>
      <c r="AS809" s="183">
        <f t="shared" si="1096"/>
        <v>0</v>
      </c>
      <c r="AT809" s="154">
        <v>13742</v>
      </c>
      <c r="AU809" s="183">
        <f t="shared" si="1097"/>
        <v>0</v>
      </c>
      <c r="AV809" s="187">
        <v>853</v>
      </c>
      <c r="AW809" s="237">
        <f t="shared" si="1025"/>
        <v>648</v>
      </c>
      <c r="AX809" s="236">
        <f t="shared" si="1043"/>
        <v>44633</v>
      </c>
      <c r="AY809" s="6">
        <v>6</v>
      </c>
      <c r="AZ809" s="237">
        <f t="shared" si="1088"/>
        <v>624</v>
      </c>
      <c r="BA809" s="237">
        <f t="shared" si="1016"/>
        <v>409</v>
      </c>
      <c r="BB809" s="129">
        <v>51</v>
      </c>
      <c r="BC809" s="27">
        <f t="shared" si="1089"/>
        <v>1300</v>
      </c>
      <c r="BD809" s="237">
        <f t="shared" si="1018"/>
        <v>444</v>
      </c>
      <c r="BE809" s="228">
        <f t="shared" si="1075"/>
        <v>44633</v>
      </c>
      <c r="BF809" s="131">
        <f t="shared" si="1083"/>
        <v>100</v>
      </c>
      <c r="BG809" s="131">
        <f t="shared" si="1028"/>
        <v>16339</v>
      </c>
      <c r="BH809" s="228">
        <f t="shared" si="1029"/>
        <v>44633</v>
      </c>
      <c r="BI809" s="131">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78">
        <f t="shared" si="1121"/>
        <v>44633</v>
      </c>
      <c r="BR809">
        <f t="shared" si="1122"/>
        <v>259387</v>
      </c>
      <c r="BS809">
        <f t="shared" si="1123"/>
        <v>27943</v>
      </c>
      <c r="BT809">
        <f t="shared" si="1124"/>
        <v>3993</v>
      </c>
      <c r="BU809">
        <v>15</v>
      </c>
      <c r="BV809">
        <f t="shared" si="1129"/>
        <v>4444</v>
      </c>
      <c r="BW809">
        <f t="shared" si="1098"/>
        <v>62570</v>
      </c>
      <c r="BX809" s="178">
        <f t="shared" si="1101"/>
        <v>44633</v>
      </c>
      <c r="BY809">
        <f t="shared" si="1102"/>
        <v>82</v>
      </c>
      <c r="BZ809">
        <f t="shared" si="1103"/>
        <v>79</v>
      </c>
      <c r="CA809">
        <f t="shared" si="1104"/>
        <v>0</v>
      </c>
      <c r="CB809" s="178">
        <f t="shared" si="1105"/>
        <v>44633</v>
      </c>
      <c r="CC809">
        <f t="shared" si="1125"/>
        <v>21288</v>
      </c>
      <c r="CD809">
        <f t="shared" si="1106"/>
        <v>13742</v>
      </c>
      <c r="CE809">
        <f t="shared" si="1107"/>
        <v>853</v>
      </c>
      <c r="CF809" s="178">
        <f t="shared" si="1130"/>
        <v>44633</v>
      </c>
      <c r="CG809">
        <f t="shared" si="1002"/>
        <v>63</v>
      </c>
      <c r="CH809">
        <f t="shared" si="1003"/>
        <v>0</v>
      </c>
      <c r="CI809" s="178">
        <f t="shared" si="1108"/>
        <v>44633</v>
      </c>
      <c r="CJ809">
        <f t="shared" si="1109"/>
        <v>4444</v>
      </c>
      <c r="CK809">
        <f t="shared" si="1110"/>
        <v>741</v>
      </c>
      <c r="CL809" s="178">
        <f t="shared" si="1111"/>
        <v>44633</v>
      </c>
      <c r="CM809">
        <f t="shared" si="1112"/>
        <v>264</v>
      </c>
      <c r="CN809" s="1">
        <f t="shared" si="1113"/>
        <v>44633</v>
      </c>
      <c r="CO809" s="281">
        <f t="shared" si="1114"/>
        <v>4444</v>
      </c>
      <c r="CP809" s="1">
        <f t="shared" si="1115"/>
        <v>44633</v>
      </c>
      <c r="CQ809" s="282">
        <f t="shared" si="1116"/>
        <v>264</v>
      </c>
      <c r="CR809" s="178">
        <f t="shared" si="1117"/>
        <v>44633</v>
      </c>
      <c r="CS809">
        <f t="shared" si="1118"/>
        <v>63</v>
      </c>
      <c r="CT809">
        <f t="shared" si="1119"/>
        <v>0</v>
      </c>
      <c r="CU809">
        <f t="shared" si="1120"/>
        <v>0</v>
      </c>
    </row>
    <row r="810" spans="1:99" ht="18" customHeight="1" x14ac:dyDescent="0.55000000000000004">
      <c r="A810" s="178">
        <v>44634</v>
      </c>
      <c r="B810" s="239">
        <v>95</v>
      </c>
      <c r="C810" s="153">
        <f t="shared" si="1044"/>
        <v>16434</v>
      </c>
      <c r="D810" s="153">
        <f t="shared" si="1065"/>
        <v>2614</v>
      </c>
      <c r="E810" s="146">
        <v>1</v>
      </c>
      <c r="F810" s="146">
        <v>13820</v>
      </c>
      <c r="G810" s="146">
        <v>2</v>
      </c>
      <c r="H810" s="134"/>
      <c r="I810" s="146">
        <v>6</v>
      </c>
      <c r="J810" s="134"/>
      <c r="K810" s="42">
        <v>0</v>
      </c>
      <c r="L810" s="145">
        <v>1768</v>
      </c>
      <c r="M810" s="239">
        <v>121</v>
      </c>
      <c r="N810" s="134"/>
      <c r="O810" s="134"/>
      <c r="P810" s="146">
        <v>93</v>
      </c>
      <c r="Q810" s="146">
        <v>20</v>
      </c>
      <c r="R810" s="134"/>
      <c r="S810" s="134"/>
      <c r="T810" s="146">
        <v>64</v>
      </c>
      <c r="U810" s="146">
        <v>40</v>
      </c>
      <c r="V810" s="134"/>
      <c r="W810" s="42">
        <v>8650</v>
      </c>
      <c r="X810" s="147">
        <v>1610</v>
      </c>
      <c r="Y810" s="5">
        <f t="shared" si="1022"/>
        <v>622</v>
      </c>
      <c r="Z810" s="75">
        <f t="shared" si="1071"/>
        <v>44634</v>
      </c>
      <c r="AA810" s="229">
        <f t="shared" si="1072"/>
        <v>284856</v>
      </c>
      <c r="AB810" s="229">
        <f t="shared" si="1073"/>
        <v>42139</v>
      </c>
      <c r="AC810" s="230">
        <f t="shared" si="1074"/>
        <v>5132</v>
      </c>
      <c r="AD810" s="182">
        <f t="shared" si="1086"/>
        <v>4024</v>
      </c>
      <c r="AE810" s="242">
        <f t="shared" si="1087"/>
        <v>262206</v>
      </c>
      <c r="AF810" s="154">
        <v>263411</v>
      </c>
      <c r="AG810" s="183">
        <f t="shared" si="1099"/>
        <v>375</v>
      </c>
      <c r="AH810" s="154">
        <v>28318</v>
      </c>
      <c r="AI810" s="183">
        <f t="shared" ref="AI810:AI815" si="1132">+AJ810-AJ809</f>
        <v>286</v>
      </c>
      <c r="AJ810" s="184">
        <v>4279</v>
      </c>
      <c r="AK810" s="185">
        <f t="shared" si="1092"/>
        <v>0</v>
      </c>
      <c r="AL810" s="154">
        <v>82</v>
      </c>
      <c r="AM810" s="183">
        <f t="shared" si="1093"/>
        <v>0</v>
      </c>
      <c r="AN810" s="154">
        <v>79</v>
      </c>
      <c r="AO810" s="183">
        <f t="shared" si="1094"/>
        <v>0</v>
      </c>
      <c r="AP810" s="186">
        <v>0</v>
      </c>
      <c r="AQ810" s="185">
        <f t="shared" si="1095"/>
        <v>75</v>
      </c>
      <c r="AR810" s="154">
        <v>21363</v>
      </c>
      <c r="AS810" s="183">
        <f t="shared" si="1096"/>
        <v>0</v>
      </c>
      <c r="AT810" s="154">
        <v>13742</v>
      </c>
      <c r="AU810" s="183">
        <f t="shared" si="1097"/>
        <v>0</v>
      </c>
      <c r="AV810" s="187">
        <v>853</v>
      </c>
      <c r="AW810" s="237">
        <f t="shared" si="1025"/>
        <v>649</v>
      </c>
      <c r="AX810" s="236">
        <f t="shared" si="1043"/>
        <v>44634</v>
      </c>
      <c r="AY810" s="6">
        <v>6</v>
      </c>
      <c r="AZ810" s="237">
        <f t="shared" si="1088"/>
        <v>630</v>
      </c>
      <c r="BA810" s="237">
        <f t="shared" si="1016"/>
        <v>410</v>
      </c>
      <c r="BB810" s="129">
        <v>13</v>
      </c>
      <c r="BC810" s="27">
        <f t="shared" si="1089"/>
        <v>1313</v>
      </c>
      <c r="BD810" s="237">
        <f t="shared" si="1018"/>
        <v>445</v>
      </c>
      <c r="BE810" s="228">
        <f t="shared" si="1075"/>
        <v>44634</v>
      </c>
      <c r="BF810" s="131">
        <f t="shared" si="1083"/>
        <v>95</v>
      </c>
      <c r="BG810" s="131">
        <f t="shared" si="1028"/>
        <v>16434</v>
      </c>
      <c r="BH810" s="228">
        <f t="shared" si="1029"/>
        <v>44634</v>
      </c>
      <c r="BI810" s="131">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78">
        <f t="shared" si="1121"/>
        <v>44634</v>
      </c>
      <c r="BR810">
        <f t="shared" si="1122"/>
        <v>263411</v>
      </c>
      <c r="BS810">
        <f t="shared" si="1123"/>
        <v>28318</v>
      </c>
      <c r="BT810">
        <f t="shared" si="1124"/>
        <v>4279</v>
      </c>
      <c r="BU810">
        <v>15</v>
      </c>
      <c r="BV810">
        <f t="shared" si="1129"/>
        <v>4024</v>
      </c>
      <c r="BW810">
        <f t="shared" si="1098"/>
        <v>63446</v>
      </c>
      <c r="BX810" s="178">
        <f t="shared" si="1101"/>
        <v>44634</v>
      </c>
      <c r="BY810">
        <f t="shared" si="1102"/>
        <v>82</v>
      </c>
      <c r="BZ810">
        <f t="shared" si="1103"/>
        <v>79</v>
      </c>
      <c r="CA810">
        <f t="shared" si="1104"/>
        <v>0</v>
      </c>
      <c r="CB810" s="178">
        <f t="shared" si="1105"/>
        <v>44634</v>
      </c>
      <c r="CC810">
        <f t="shared" si="1125"/>
        <v>21363</v>
      </c>
      <c r="CD810">
        <f t="shared" si="1106"/>
        <v>13742</v>
      </c>
      <c r="CE810">
        <f t="shared" si="1107"/>
        <v>853</v>
      </c>
      <c r="CF810" s="178">
        <f t="shared" si="1130"/>
        <v>44634</v>
      </c>
      <c r="CG810">
        <f t="shared" si="1002"/>
        <v>75</v>
      </c>
      <c r="CH810">
        <f t="shared" si="1003"/>
        <v>0</v>
      </c>
      <c r="CI810" s="178">
        <f t="shared" si="1108"/>
        <v>44634</v>
      </c>
      <c r="CJ810">
        <f t="shared" si="1109"/>
        <v>4024</v>
      </c>
      <c r="CK810">
        <f t="shared" si="1110"/>
        <v>375</v>
      </c>
      <c r="CL810" s="178">
        <f t="shared" si="1111"/>
        <v>44634</v>
      </c>
      <c r="CM810">
        <f t="shared" si="1112"/>
        <v>286</v>
      </c>
      <c r="CN810" s="1">
        <f t="shared" si="1113"/>
        <v>44634</v>
      </c>
      <c r="CO810" s="281">
        <f t="shared" si="1114"/>
        <v>4024</v>
      </c>
      <c r="CP810" s="1">
        <f t="shared" si="1115"/>
        <v>44634</v>
      </c>
      <c r="CQ810" s="282">
        <f t="shared" si="1116"/>
        <v>286</v>
      </c>
      <c r="CR810" s="178">
        <f t="shared" si="1117"/>
        <v>44634</v>
      </c>
      <c r="CS810">
        <f t="shared" si="1118"/>
        <v>75</v>
      </c>
      <c r="CT810">
        <f t="shared" si="1119"/>
        <v>0</v>
      </c>
      <c r="CU810">
        <f t="shared" si="1120"/>
        <v>0</v>
      </c>
    </row>
    <row r="811" spans="1:99" ht="18" customHeight="1" x14ac:dyDescent="0.55000000000000004">
      <c r="A811" s="178">
        <v>44635</v>
      </c>
      <c r="B811" s="239">
        <v>92</v>
      </c>
      <c r="C811" s="153">
        <f t="shared" si="1044"/>
        <v>16526</v>
      </c>
      <c r="D811" s="153">
        <f t="shared" si="1065"/>
        <v>2593</v>
      </c>
      <c r="E811" s="146">
        <v>1</v>
      </c>
      <c r="F811" s="146">
        <v>13933</v>
      </c>
      <c r="G811" s="146">
        <v>1</v>
      </c>
      <c r="H811" s="134"/>
      <c r="I811" s="146">
        <v>6</v>
      </c>
      <c r="J811" s="134"/>
      <c r="K811" s="42">
        <v>0</v>
      </c>
      <c r="L811" s="145">
        <v>1338</v>
      </c>
      <c r="M811" s="239">
        <v>144</v>
      </c>
      <c r="N811" s="134"/>
      <c r="O811" s="134"/>
      <c r="P811" s="146">
        <v>73</v>
      </c>
      <c r="Q811" s="146">
        <v>20</v>
      </c>
      <c r="R811" s="134"/>
      <c r="S811" s="134"/>
      <c r="T811" s="146">
        <v>51</v>
      </c>
      <c r="U811" s="146">
        <v>39</v>
      </c>
      <c r="V811" s="134"/>
      <c r="W811" s="42">
        <v>9864</v>
      </c>
      <c r="X811" s="147">
        <v>1695</v>
      </c>
      <c r="Y811" s="5">
        <f t="shared" si="1022"/>
        <v>623</v>
      </c>
      <c r="Z811" s="75">
        <f t="shared" si="1071"/>
        <v>44635</v>
      </c>
      <c r="AA811" s="229">
        <f t="shared" si="1072"/>
        <v>288371</v>
      </c>
      <c r="AB811" s="229">
        <f t="shared" si="1073"/>
        <v>43044</v>
      </c>
      <c r="AC811" s="230">
        <f t="shared" si="1074"/>
        <v>5421</v>
      </c>
      <c r="AD811" s="182">
        <f t="shared" si="1086"/>
        <v>3476</v>
      </c>
      <c r="AE811" s="242">
        <f t="shared" si="1087"/>
        <v>265682</v>
      </c>
      <c r="AF811" s="154">
        <v>266887</v>
      </c>
      <c r="AG811" s="183">
        <f t="shared" si="1099"/>
        <v>905</v>
      </c>
      <c r="AH811" s="154">
        <v>29223</v>
      </c>
      <c r="AI811" s="183">
        <f t="shared" si="1132"/>
        <v>289</v>
      </c>
      <c r="AJ811" s="184">
        <v>4568</v>
      </c>
      <c r="AK811" s="185">
        <f t="shared" si="1092"/>
        <v>0</v>
      </c>
      <c r="AL811" s="154">
        <v>82</v>
      </c>
      <c r="AM811" s="183">
        <f t="shared" si="1093"/>
        <v>0</v>
      </c>
      <c r="AN811" s="154">
        <v>79</v>
      </c>
      <c r="AO811" s="183">
        <f t="shared" si="1094"/>
        <v>0</v>
      </c>
      <c r="AP811" s="186">
        <v>0</v>
      </c>
      <c r="AQ811" s="185">
        <f t="shared" si="1095"/>
        <v>39</v>
      </c>
      <c r="AR811" s="154">
        <v>21402</v>
      </c>
      <c r="AS811" s="183">
        <f t="shared" si="1096"/>
        <v>0</v>
      </c>
      <c r="AT811" s="154">
        <v>13742</v>
      </c>
      <c r="AU811" s="183">
        <f t="shared" si="1097"/>
        <v>0</v>
      </c>
      <c r="AV811" s="187">
        <v>853</v>
      </c>
      <c r="AW811" s="237">
        <f t="shared" si="1025"/>
        <v>650</v>
      </c>
      <c r="AX811" s="236">
        <f t="shared" si="1043"/>
        <v>44635</v>
      </c>
      <c r="AY811" s="6">
        <v>9</v>
      </c>
      <c r="AZ811" s="237">
        <f t="shared" si="1088"/>
        <v>639</v>
      </c>
      <c r="BA811" s="237">
        <f t="shared" si="1016"/>
        <v>408</v>
      </c>
      <c r="BB811" s="129">
        <v>38</v>
      </c>
      <c r="BC811" s="27">
        <f t="shared" si="1089"/>
        <v>1351</v>
      </c>
      <c r="BD811" s="237">
        <f t="shared" si="1018"/>
        <v>443</v>
      </c>
      <c r="BE811" s="228">
        <f t="shared" si="1075"/>
        <v>44635</v>
      </c>
      <c r="BF811" s="131">
        <f t="shared" si="1083"/>
        <v>92</v>
      </c>
      <c r="BG811" s="131">
        <f t="shared" si="1028"/>
        <v>16526</v>
      </c>
      <c r="BH811" s="228">
        <f t="shared" si="1029"/>
        <v>44635</v>
      </c>
      <c r="BI811" s="131">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78">
        <f t="shared" si="1121"/>
        <v>44635</v>
      </c>
      <c r="BR811">
        <f t="shared" si="1122"/>
        <v>266887</v>
      </c>
      <c r="BS811">
        <f t="shared" si="1123"/>
        <v>29223</v>
      </c>
      <c r="BT811">
        <f t="shared" si="1124"/>
        <v>4568</v>
      </c>
      <c r="BU811">
        <v>15</v>
      </c>
      <c r="BV811">
        <f t="shared" si="1129"/>
        <v>3476</v>
      </c>
      <c r="BW811">
        <f t="shared" si="1098"/>
        <v>65477</v>
      </c>
      <c r="BX811" s="178">
        <f t="shared" si="1101"/>
        <v>44635</v>
      </c>
      <c r="BY811">
        <f t="shared" si="1102"/>
        <v>82</v>
      </c>
      <c r="BZ811">
        <f t="shared" si="1103"/>
        <v>79</v>
      </c>
      <c r="CA811">
        <f t="shared" si="1104"/>
        <v>0</v>
      </c>
      <c r="CB811" s="178">
        <f t="shared" si="1105"/>
        <v>44635</v>
      </c>
      <c r="CC811">
        <f t="shared" si="1125"/>
        <v>21402</v>
      </c>
      <c r="CD811">
        <f t="shared" si="1106"/>
        <v>13742</v>
      </c>
      <c r="CE811">
        <f t="shared" si="1107"/>
        <v>853</v>
      </c>
      <c r="CF811" s="178">
        <f t="shared" si="1130"/>
        <v>44635</v>
      </c>
      <c r="CG811">
        <f t="shared" ref="CG811:CG874" si="1133">+AQ811</f>
        <v>39</v>
      </c>
      <c r="CH811">
        <f t="shared" ref="CH811:CH874" si="1134">+AU811</f>
        <v>0</v>
      </c>
      <c r="CI811" s="178">
        <f t="shared" si="1108"/>
        <v>44635</v>
      </c>
      <c r="CJ811">
        <f t="shared" si="1109"/>
        <v>3476</v>
      </c>
      <c r="CK811">
        <f t="shared" si="1110"/>
        <v>905</v>
      </c>
      <c r="CL811" s="178">
        <f t="shared" si="1111"/>
        <v>44635</v>
      </c>
      <c r="CM811">
        <f t="shared" si="1112"/>
        <v>289</v>
      </c>
      <c r="CN811" s="1">
        <f t="shared" si="1113"/>
        <v>44635</v>
      </c>
      <c r="CO811" s="281">
        <f t="shared" si="1114"/>
        <v>3476</v>
      </c>
      <c r="CP811" s="1">
        <f t="shared" si="1115"/>
        <v>44635</v>
      </c>
      <c r="CQ811" s="282">
        <f t="shared" si="1116"/>
        <v>289</v>
      </c>
      <c r="CR811" s="178">
        <f t="shared" si="1117"/>
        <v>44635</v>
      </c>
      <c r="CS811">
        <f t="shared" si="1118"/>
        <v>39</v>
      </c>
      <c r="CT811">
        <f t="shared" si="1119"/>
        <v>0</v>
      </c>
      <c r="CU811">
        <f t="shared" si="1120"/>
        <v>0</v>
      </c>
    </row>
    <row r="812" spans="1:99" ht="18" customHeight="1" x14ac:dyDescent="0.55000000000000004">
      <c r="A812" s="178">
        <v>44636</v>
      </c>
      <c r="B812" s="239">
        <v>91</v>
      </c>
      <c r="C812" s="153">
        <f t="shared" si="1044"/>
        <v>16617</v>
      </c>
      <c r="D812" s="153">
        <f t="shared" si="1065"/>
        <v>2526</v>
      </c>
      <c r="E812" s="146">
        <v>1</v>
      </c>
      <c r="F812" s="146">
        <v>14091</v>
      </c>
      <c r="G812" s="146">
        <v>8</v>
      </c>
      <c r="H812" s="134"/>
      <c r="I812" s="146">
        <v>14</v>
      </c>
      <c r="J812" s="134"/>
      <c r="K812" s="42">
        <v>0</v>
      </c>
      <c r="L812" s="145">
        <v>1310</v>
      </c>
      <c r="M812" s="239">
        <v>104</v>
      </c>
      <c r="N812" s="134"/>
      <c r="O812" s="134"/>
      <c r="P812" s="146">
        <v>47</v>
      </c>
      <c r="Q812" s="146">
        <v>19</v>
      </c>
      <c r="R812" s="134"/>
      <c r="S812" s="134"/>
      <c r="T812" s="146">
        <v>98</v>
      </c>
      <c r="U812" s="146">
        <v>51</v>
      </c>
      <c r="V812" s="134"/>
      <c r="W812" s="42">
        <v>11029</v>
      </c>
      <c r="X812" s="147">
        <v>1729</v>
      </c>
      <c r="Y812" s="5">
        <f t="shared" si="1022"/>
        <v>624</v>
      </c>
      <c r="Z812" s="75">
        <f t="shared" si="1071"/>
        <v>44636</v>
      </c>
      <c r="AA812" s="229">
        <f t="shared" si="1072"/>
        <v>291707</v>
      </c>
      <c r="AB812" s="229">
        <f t="shared" si="1073"/>
        <v>44102</v>
      </c>
      <c r="AC812" s="230">
        <f t="shared" si="1074"/>
        <v>5700</v>
      </c>
      <c r="AD812" s="182">
        <f t="shared" si="1086"/>
        <v>3246</v>
      </c>
      <c r="AE812" s="242">
        <f t="shared" si="1087"/>
        <v>268928</v>
      </c>
      <c r="AF812" s="154">
        <v>270133</v>
      </c>
      <c r="AG812" s="183">
        <f t="shared" si="1099"/>
        <v>1058</v>
      </c>
      <c r="AH812" s="154">
        <v>30281</v>
      </c>
      <c r="AI812" s="183">
        <f t="shared" si="1132"/>
        <v>279</v>
      </c>
      <c r="AJ812" s="184">
        <v>4847</v>
      </c>
      <c r="AK812" s="185">
        <f t="shared" si="1092"/>
        <v>0</v>
      </c>
      <c r="AL812" s="154">
        <v>82</v>
      </c>
      <c r="AM812" s="183">
        <f t="shared" si="1093"/>
        <v>0</v>
      </c>
      <c r="AN812" s="154">
        <v>79</v>
      </c>
      <c r="AO812" s="183">
        <f t="shared" si="1094"/>
        <v>0</v>
      </c>
      <c r="AP812" s="186">
        <v>0</v>
      </c>
      <c r="AQ812" s="185">
        <f t="shared" si="1095"/>
        <v>90</v>
      </c>
      <c r="AR812" s="154">
        <v>21492</v>
      </c>
      <c r="AS812" s="183">
        <f t="shared" si="1096"/>
        <v>0</v>
      </c>
      <c r="AT812" s="154">
        <v>13742</v>
      </c>
      <c r="AU812" s="183">
        <f t="shared" si="1097"/>
        <v>0</v>
      </c>
      <c r="AV812" s="187">
        <v>853</v>
      </c>
      <c r="AW812" s="237">
        <f t="shared" si="1025"/>
        <v>651</v>
      </c>
      <c r="AX812" s="236">
        <f t="shared" si="1043"/>
        <v>44636</v>
      </c>
      <c r="AY812" s="6">
        <v>4</v>
      </c>
      <c r="AZ812" s="237">
        <f t="shared" si="1088"/>
        <v>643</v>
      </c>
      <c r="BA812" s="237">
        <f t="shared" si="1016"/>
        <v>409</v>
      </c>
      <c r="BB812" s="129">
        <v>38</v>
      </c>
      <c r="BC812" s="27">
        <f t="shared" si="1089"/>
        <v>1389</v>
      </c>
      <c r="BD812" s="237">
        <f t="shared" si="1018"/>
        <v>444</v>
      </c>
      <c r="BE812" s="228">
        <f t="shared" si="1075"/>
        <v>44636</v>
      </c>
      <c r="BF812" s="131">
        <f t="shared" si="1083"/>
        <v>91</v>
      </c>
      <c r="BG812" s="131">
        <f t="shared" si="1028"/>
        <v>16617</v>
      </c>
      <c r="BH812" s="228">
        <f t="shared" si="1029"/>
        <v>44636</v>
      </c>
      <c r="BI812" s="131">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78">
        <f t="shared" si="1121"/>
        <v>44636</v>
      </c>
      <c r="BR812">
        <f t="shared" si="1122"/>
        <v>270133</v>
      </c>
      <c r="BS812">
        <f t="shared" si="1123"/>
        <v>30281</v>
      </c>
      <c r="BT812">
        <f t="shared" si="1124"/>
        <v>4847</v>
      </c>
      <c r="BU812">
        <v>15</v>
      </c>
      <c r="BV812">
        <f t="shared" si="1129"/>
        <v>3246</v>
      </c>
      <c r="BW812">
        <f t="shared" si="1098"/>
        <v>69892</v>
      </c>
      <c r="BX812" s="178">
        <f t="shared" si="1101"/>
        <v>44636</v>
      </c>
      <c r="BY812">
        <f t="shared" si="1102"/>
        <v>82</v>
      </c>
      <c r="BZ812">
        <f t="shared" si="1103"/>
        <v>79</v>
      </c>
      <c r="CA812">
        <f t="shared" si="1104"/>
        <v>0</v>
      </c>
      <c r="CB812" s="178">
        <f t="shared" si="1105"/>
        <v>44636</v>
      </c>
      <c r="CC812">
        <f t="shared" si="1125"/>
        <v>21492</v>
      </c>
      <c r="CD812">
        <f t="shared" si="1106"/>
        <v>13742</v>
      </c>
      <c r="CE812">
        <f t="shared" si="1107"/>
        <v>853</v>
      </c>
      <c r="CF812" s="178">
        <f t="shared" si="1130"/>
        <v>44636</v>
      </c>
      <c r="CG812">
        <f t="shared" si="1133"/>
        <v>90</v>
      </c>
      <c r="CH812">
        <f t="shared" si="1134"/>
        <v>0</v>
      </c>
      <c r="CI812" s="178">
        <f t="shared" si="1108"/>
        <v>44636</v>
      </c>
      <c r="CJ812">
        <f t="shared" si="1109"/>
        <v>3246</v>
      </c>
      <c r="CK812">
        <f t="shared" si="1110"/>
        <v>1058</v>
      </c>
      <c r="CL812" s="178">
        <f t="shared" si="1111"/>
        <v>44636</v>
      </c>
      <c r="CM812">
        <f t="shared" si="1112"/>
        <v>279</v>
      </c>
      <c r="CN812" s="1">
        <f t="shared" si="1113"/>
        <v>44636</v>
      </c>
      <c r="CO812" s="281">
        <f t="shared" si="1114"/>
        <v>3246</v>
      </c>
      <c r="CP812" s="1">
        <f t="shared" si="1115"/>
        <v>44636</v>
      </c>
      <c r="CQ812" s="282">
        <f t="shared" si="1116"/>
        <v>279</v>
      </c>
      <c r="CR812" s="178">
        <f t="shared" si="1117"/>
        <v>44636</v>
      </c>
      <c r="CS812">
        <f t="shared" si="1118"/>
        <v>90</v>
      </c>
      <c r="CT812">
        <f t="shared" si="1119"/>
        <v>0</v>
      </c>
      <c r="CU812">
        <f t="shared" si="1120"/>
        <v>0</v>
      </c>
    </row>
    <row r="813" spans="1:99" ht="18" customHeight="1" x14ac:dyDescent="0.55000000000000004">
      <c r="A813" s="178">
        <v>44637</v>
      </c>
      <c r="B813" s="239">
        <v>73</v>
      </c>
      <c r="C813" s="153">
        <f t="shared" si="1044"/>
        <v>16690</v>
      </c>
      <c r="D813" s="153">
        <f t="shared" si="1065"/>
        <v>2370</v>
      </c>
      <c r="E813" s="146">
        <v>1</v>
      </c>
      <c r="F813" s="146">
        <v>14320</v>
      </c>
      <c r="G813" s="146">
        <v>6</v>
      </c>
      <c r="H813" s="134"/>
      <c r="I813" s="146">
        <v>19</v>
      </c>
      <c r="J813" s="134"/>
      <c r="K813" s="42">
        <v>0</v>
      </c>
      <c r="L813" s="145">
        <v>1904</v>
      </c>
      <c r="M813" s="239">
        <v>162</v>
      </c>
      <c r="N813" s="134"/>
      <c r="O813" s="134"/>
      <c r="P813" s="146">
        <v>37</v>
      </c>
      <c r="Q813" s="146">
        <v>13</v>
      </c>
      <c r="R813" s="134"/>
      <c r="S813" s="134"/>
      <c r="T813" s="146">
        <v>110</v>
      </c>
      <c r="U813" s="146">
        <v>76</v>
      </c>
      <c r="V813" s="134"/>
      <c r="W813" s="42">
        <v>12786</v>
      </c>
      <c r="X813" s="147">
        <v>1802</v>
      </c>
      <c r="Y813" s="5">
        <f t="shared" si="1022"/>
        <v>625</v>
      </c>
      <c r="Z813" s="75">
        <f t="shared" si="1071"/>
        <v>44637</v>
      </c>
      <c r="AA813" s="229">
        <f t="shared" si="1072"/>
        <v>293900</v>
      </c>
      <c r="AB813" s="229">
        <f t="shared" si="1073"/>
        <v>45214</v>
      </c>
      <c r="AC813" s="230">
        <f t="shared" si="1074"/>
        <v>5989</v>
      </c>
      <c r="AD813" s="182">
        <f t="shared" si="1086"/>
        <v>2102</v>
      </c>
      <c r="AE813" s="242">
        <f t="shared" si="1087"/>
        <v>271030</v>
      </c>
      <c r="AF813" s="154">
        <v>272235</v>
      </c>
      <c r="AG813" s="183">
        <f t="shared" si="1099"/>
        <v>1112</v>
      </c>
      <c r="AH813" s="154">
        <v>31393</v>
      </c>
      <c r="AI813" s="183">
        <f t="shared" si="1132"/>
        <v>289</v>
      </c>
      <c r="AJ813" s="184">
        <v>5136</v>
      </c>
      <c r="AK813" s="185">
        <f t="shared" si="1092"/>
        <v>0</v>
      </c>
      <c r="AL813" s="154">
        <v>82</v>
      </c>
      <c r="AM813" s="183">
        <f t="shared" si="1093"/>
        <v>0</v>
      </c>
      <c r="AN813" s="154">
        <v>79</v>
      </c>
      <c r="AO813" s="183">
        <f t="shared" si="1094"/>
        <v>0</v>
      </c>
      <c r="AP813" s="186">
        <v>0</v>
      </c>
      <c r="AQ813" s="185">
        <f t="shared" si="1095"/>
        <v>91</v>
      </c>
      <c r="AR813" s="154">
        <v>21583</v>
      </c>
      <c r="AS813" s="183">
        <f t="shared" si="1096"/>
        <v>0</v>
      </c>
      <c r="AT813" s="154">
        <v>13742</v>
      </c>
      <c r="AU813" s="183">
        <f t="shared" si="1097"/>
        <v>0</v>
      </c>
      <c r="AV813" s="187">
        <v>853</v>
      </c>
      <c r="AW813" s="237">
        <f t="shared" si="1025"/>
        <v>652</v>
      </c>
      <c r="AX813" s="236">
        <f t="shared" si="1043"/>
        <v>44637</v>
      </c>
      <c r="AY813" s="6">
        <v>7</v>
      </c>
      <c r="AZ813" s="237">
        <f t="shared" si="1088"/>
        <v>650</v>
      </c>
      <c r="BA813" s="237">
        <f t="shared" si="1016"/>
        <v>410</v>
      </c>
      <c r="BB813" s="129">
        <v>24</v>
      </c>
      <c r="BC813" s="27">
        <f t="shared" si="1089"/>
        <v>1413</v>
      </c>
      <c r="BD813" s="237">
        <f t="shared" si="1018"/>
        <v>445</v>
      </c>
      <c r="BE813" s="228">
        <f t="shared" si="1075"/>
        <v>44637</v>
      </c>
      <c r="BF813" s="131">
        <f t="shared" si="1083"/>
        <v>73</v>
      </c>
      <c r="BG813" s="131">
        <f t="shared" si="1028"/>
        <v>16690</v>
      </c>
      <c r="BH813" s="228">
        <f t="shared" si="1029"/>
        <v>44637</v>
      </c>
      <c r="BI813" s="131">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78">
        <f t="shared" si="1121"/>
        <v>44637</v>
      </c>
      <c r="BR813">
        <f t="shared" si="1122"/>
        <v>272235</v>
      </c>
      <c r="BS813">
        <f t="shared" si="1123"/>
        <v>31393</v>
      </c>
      <c r="BT813">
        <f t="shared" si="1124"/>
        <v>5136</v>
      </c>
      <c r="BU813">
        <v>15</v>
      </c>
      <c r="BV813">
        <f t="shared" si="1129"/>
        <v>2102</v>
      </c>
      <c r="BW813">
        <f t="shared" si="1098"/>
        <v>64672</v>
      </c>
      <c r="BX813" s="178">
        <f t="shared" si="1101"/>
        <v>44637</v>
      </c>
      <c r="BY813">
        <f t="shared" si="1102"/>
        <v>82</v>
      </c>
      <c r="BZ813">
        <f t="shared" si="1103"/>
        <v>79</v>
      </c>
      <c r="CA813">
        <f t="shared" si="1104"/>
        <v>0</v>
      </c>
      <c r="CB813" s="178">
        <f t="shared" si="1105"/>
        <v>44637</v>
      </c>
      <c r="CC813">
        <f t="shared" si="1125"/>
        <v>21583</v>
      </c>
      <c r="CD813">
        <f t="shared" si="1106"/>
        <v>13742</v>
      </c>
      <c r="CE813">
        <f t="shared" si="1107"/>
        <v>853</v>
      </c>
      <c r="CF813" s="178">
        <f t="shared" si="1130"/>
        <v>44637</v>
      </c>
      <c r="CG813">
        <f t="shared" si="1133"/>
        <v>91</v>
      </c>
      <c r="CH813">
        <f t="shared" si="1134"/>
        <v>0</v>
      </c>
      <c r="CI813" s="178">
        <f t="shared" si="1108"/>
        <v>44637</v>
      </c>
      <c r="CJ813">
        <f t="shared" si="1109"/>
        <v>2102</v>
      </c>
      <c r="CK813">
        <f t="shared" si="1110"/>
        <v>1112</v>
      </c>
      <c r="CL813" s="178">
        <f t="shared" si="1111"/>
        <v>44637</v>
      </c>
      <c r="CM813">
        <f t="shared" si="1112"/>
        <v>289</v>
      </c>
      <c r="CN813" s="1">
        <f t="shared" si="1113"/>
        <v>44637</v>
      </c>
      <c r="CO813" s="281">
        <f t="shared" si="1114"/>
        <v>2102</v>
      </c>
      <c r="CP813" s="1">
        <f t="shared" si="1115"/>
        <v>44637</v>
      </c>
      <c r="CQ813" s="282">
        <f t="shared" si="1116"/>
        <v>289</v>
      </c>
      <c r="CR813" s="178">
        <f t="shared" si="1117"/>
        <v>44637</v>
      </c>
      <c r="CS813">
        <f t="shared" si="1118"/>
        <v>91</v>
      </c>
      <c r="CT813">
        <f t="shared" si="1119"/>
        <v>0</v>
      </c>
      <c r="CU813">
        <f t="shared" si="1120"/>
        <v>0</v>
      </c>
    </row>
    <row r="814" spans="1:99" ht="18" customHeight="1" x14ac:dyDescent="0.55000000000000004">
      <c r="A814" s="178">
        <v>44638</v>
      </c>
      <c r="B814" s="239">
        <v>71</v>
      </c>
      <c r="C814" s="153">
        <f t="shared" si="1044"/>
        <v>16761</v>
      </c>
      <c r="D814" s="153">
        <f t="shared" si="1065"/>
        <v>2058</v>
      </c>
      <c r="E814" s="146">
        <v>1</v>
      </c>
      <c r="F814" s="146">
        <v>14703</v>
      </c>
      <c r="G814" s="146">
        <v>0</v>
      </c>
      <c r="H814" s="134"/>
      <c r="I814" s="146">
        <v>7</v>
      </c>
      <c r="J814" s="134"/>
      <c r="K814" s="42">
        <v>0</v>
      </c>
      <c r="L814" s="145">
        <v>1823</v>
      </c>
      <c r="M814" s="239">
        <v>110</v>
      </c>
      <c r="N814" s="134"/>
      <c r="O814" s="134"/>
      <c r="P814" s="146">
        <v>40</v>
      </c>
      <c r="Q814" s="146">
        <v>14</v>
      </c>
      <c r="R814" s="134"/>
      <c r="S814" s="134"/>
      <c r="T814" s="146">
        <v>251</v>
      </c>
      <c r="U814" s="146">
        <v>177</v>
      </c>
      <c r="V814" s="134"/>
      <c r="W814" s="42">
        <v>14318</v>
      </c>
      <c r="X814" s="147">
        <v>1721</v>
      </c>
      <c r="Y814" s="5">
        <f t="shared" si="1022"/>
        <v>626</v>
      </c>
      <c r="Z814" s="75">
        <f t="shared" si="1071"/>
        <v>44638</v>
      </c>
      <c r="AA814" s="229">
        <f t="shared" si="1072"/>
        <v>295835</v>
      </c>
      <c r="AB814" s="229">
        <f t="shared" si="1073"/>
        <v>46288</v>
      </c>
      <c r="AC814" s="230">
        <f t="shared" si="1074"/>
        <v>6254</v>
      </c>
      <c r="AD814" s="182">
        <f t="shared" si="1086"/>
        <v>1860</v>
      </c>
      <c r="AE814" s="242">
        <f t="shared" si="1087"/>
        <v>272890</v>
      </c>
      <c r="AF814" s="154">
        <v>274095</v>
      </c>
      <c r="AG814" s="183">
        <f t="shared" si="1099"/>
        <v>1074</v>
      </c>
      <c r="AH814" s="154">
        <v>32467</v>
      </c>
      <c r="AI814" s="183">
        <f t="shared" si="1132"/>
        <v>265</v>
      </c>
      <c r="AJ814" s="184">
        <v>5401</v>
      </c>
      <c r="AK814" s="185">
        <f t="shared" si="1092"/>
        <v>0</v>
      </c>
      <c r="AL814" s="154">
        <v>82</v>
      </c>
      <c r="AM814" s="183">
        <f t="shared" si="1093"/>
        <v>0</v>
      </c>
      <c r="AN814" s="154">
        <v>79</v>
      </c>
      <c r="AO814" s="183">
        <f t="shared" si="1094"/>
        <v>0</v>
      </c>
      <c r="AP814" s="186">
        <v>0</v>
      </c>
      <c r="AQ814" s="185">
        <f t="shared" si="1095"/>
        <v>75</v>
      </c>
      <c r="AR814" s="154">
        <v>21658</v>
      </c>
      <c r="AS814" s="183">
        <f t="shared" si="1096"/>
        <v>0</v>
      </c>
      <c r="AT814" s="154">
        <v>13742</v>
      </c>
      <c r="AU814" s="183">
        <f t="shared" si="1097"/>
        <v>0</v>
      </c>
      <c r="AV814" s="187">
        <v>853</v>
      </c>
      <c r="AW814" s="237">
        <f t="shared" si="1025"/>
        <v>653</v>
      </c>
      <c r="AX814" s="236">
        <f t="shared" si="1043"/>
        <v>44638</v>
      </c>
      <c r="AY814" s="6">
        <v>1</v>
      </c>
      <c r="AZ814" s="237">
        <f t="shared" si="1088"/>
        <v>651</v>
      </c>
      <c r="BA814" s="237">
        <f t="shared" si="1016"/>
        <v>411</v>
      </c>
      <c r="BB814" s="129">
        <v>4</v>
      </c>
      <c r="BC814" s="27">
        <f t="shared" si="1089"/>
        <v>1417</v>
      </c>
      <c r="BD814" s="237">
        <f t="shared" si="1018"/>
        <v>446</v>
      </c>
      <c r="BE814" s="228">
        <f t="shared" si="1075"/>
        <v>44638</v>
      </c>
      <c r="BF814" s="131">
        <f t="shared" si="1083"/>
        <v>71</v>
      </c>
      <c r="BG814" s="131">
        <f t="shared" si="1028"/>
        <v>16761</v>
      </c>
      <c r="BH814" s="228">
        <f t="shared" si="1029"/>
        <v>44638</v>
      </c>
      <c r="BI814" s="131">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78">
        <f t="shared" si="1121"/>
        <v>44638</v>
      </c>
      <c r="BR814">
        <f t="shared" si="1122"/>
        <v>274095</v>
      </c>
      <c r="BS814">
        <f t="shared" si="1123"/>
        <v>32467</v>
      </c>
      <c r="BT814">
        <f t="shared" si="1124"/>
        <v>5401</v>
      </c>
      <c r="BU814">
        <v>15</v>
      </c>
      <c r="BV814">
        <f t="shared" si="1129"/>
        <v>1860</v>
      </c>
      <c r="BW814">
        <f t="shared" si="1098"/>
        <v>65306</v>
      </c>
      <c r="BX814" s="178">
        <f t="shared" si="1101"/>
        <v>44638</v>
      </c>
      <c r="BY814">
        <f t="shared" si="1102"/>
        <v>82</v>
      </c>
      <c r="BZ814">
        <f t="shared" si="1103"/>
        <v>79</v>
      </c>
      <c r="CA814">
        <f t="shared" si="1104"/>
        <v>0</v>
      </c>
      <c r="CB814" s="178">
        <f t="shared" si="1105"/>
        <v>44638</v>
      </c>
      <c r="CC814">
        <f t="shared" si="1125"/>
        <v>21658</v>
      </c>
      <c r="CD814">
        <f t="shared" si="1106"/>
        <v>13742</v>
      </c>
      <c r="CE814">
        <f t="shared" si="1107"/>
        <v>853</v>
      </c>
      <c r="CF814" s="178">
        <f t="shared" si="1130"/>
        <v>44638</v>
      </c>
      <c r="CG814">
        <f t="shared" si="1133"/>
        <v>75</v>
      </c>
      <c r="CH814">
        <f t="shared" si="1134"/>
        <v>0</v>
      </c>
      <c r="CI814" s="178">
        <f t="shared" si="1108"/>
        <v>44638</v>
      </c>
      <c r="CJ814">
        <f t="shared" si="1109"/>
        <v>1860</v>
      </c>
      <c r="CK814">
        <f t="shared" si="1110"/>
        <v>1074</v>
      </c>
      <c r="CL814" s="178">
        <f t="shared" si="1111"/>
        <v>44638</v>
      </c>
      <c r="CM814">
        <f t="shared" si="1112"/>
        <v>265</v>
      </c>
      <c r="CN814" s="1">
        <f t="shared" si="1113"/>
        <v>44638</v>
      </c>
      <c r="CO814" s="281">
        <f t="shared" si="1114"/>
        <v>1860</v>
      </c>
      <c r="CP814" s="1">
        <f t="shared" si="1115"/>
        <v>44638</v>
      </c>
      <c r="CQ814" s="282">
        <f t="shared" si="1116"/>
        <v>265</v>
      </c>
      <c r="CR814" s="178">
        <f t="shared" si="1117"/>
        <v>44638</v>
      </c>
      <c r="CS814">
        <f t="shared" si="1118"/>
        <v>75</v>
      </c>
      <c r="CT814">
        <f t="shared" si="1119"/>
        <v>0</v>
      </c>
      <c r="CU814">
        <f t="shared" si="1120"/>
        <v>0</v>
      </c>
    </row>
    <row r="815" spans="1:99" ht="18" customHeight="1" x14ac:dyDescent="0.55000000000000004">
      <c r="A815" s="178">
        <v>44639</v>
      </c>
      <c r="B815" s="239">
        <v>81</v>
      </c>
      <c r="C815" s="153">
        <f t="shared" si="1044"/>
        <v>16842</v>
      </c>
      <c r="D815" s="153">
        <f t="shared" si="1065"/>
        <v>1972</v>
      </c>
      <c r="E815" s="146">
        <v>1</v>
      </c>
      <c r="F815" s="146">
        <v>14870</v>
      </c>
      <c r="G815" s="146">
        <v>3</v>
      </c>
      <c r="H815" s="134"/>
      <c r="I815" s="146">
        <v>10</v>
      </c>
      <c r="J815" s="134"/>
      <c r="K815" s="42">
        <v>0</v>
      </c>
      <c r="L815" s="145">
        <v>2316</v>
      </c>
      <c r="M815" s="239">
        <v>139</v>
      </c>
      <c r="N815" s="134"/>
      <c r="O815" s="134"/>
      <c r="P815" s="146">
        <v>91</v>
      </c>
      <c r="Q815" s="146">
        <v>15</v>
      </c>
      <c r="R815" s="134"/>
      <c r="S815" s="134"/>
      <c r="T815" s="146">
        <v>347</v>
      </c>
      <c r="U815" s="146">
        <v>150</v>
      </c>
      <c r="V815" s="134"/>
      <c r="W815" s="42">
        <v>16196</v>
      </c>
      <c r="X815" s="147">
        <v>1695</v>
      </c>
      <c r="Y815" s="5">
        <f t="shared" si="1022"/>
        <v>627</v>
      </c>
      <c r="Z815" s="75">
        <f t="shared" si="1071"/>
        <v>44639</v>
      </c>
      <c r="AA815" s="229">
        <f t="shared" si="1072"/>
        <v>297649</v>
      </c>
      <c r="AB815" s="229">
        <f t="shared" si="1073"/>
        <v>47472</v>
      </c>
      <c r="AC815" s="230">
        <f t="shared" si="1074"/>
        <v>6503</v>
      </c>
      <c r="AD815" s="182">
        <f t="shared" si="1086"/>
        <v>1688</v>
      </c>
      <c r="AE815" s="242">
        <f t="shared" si="1087"/>
        <v>274578</v>
      </c>
      <c r="AF815" s="154">
        <v>275783</v>
      </c>
      <c r="AG815" s="183">
        <f t="shared" si="1099"/>
        <v>1184</v>
      </c>
      <c r="AH815" s="154">
        <v>33651</v>
      </c>
      <c r="AI815" s="183">
        <f t="shared" si="1132"/>
        <v>249</v>
      </c>
      <c r="AJ815" s="184">
        <v>5650</v>
      </c>
      <c r="AK815" s="185">
        <f t="shared" si="1092"/>
        <v>0</v>
      </c>
      <c r="AL815" s="154">
        <v>82</v>
      </c>
      <c r="AM815" s="183">
        <f t="shared" si="1093"/>
        <v>0</v>
      </c>
      <c r="AN815" s="154">
        <v>79</v>
      </c>
      <c r="AO815" s="183">
        <f t="shared" si="1094"/>
        <v>0</v>
      </c>
      <c r="AP815" s="186">
        <v>0</v>
      </c>
      <c r="AQ815" s="185">
        <f t="shared" si="1095"/>
        <v>126</v>
      </c>
      <c r="AR815" s="154">
        <v>21784</v>
      </c>
      <c r="AS815" s="183">
        <f t="shared" si="1096"/>
        <v>0</v>
      </c>
      <c r="AT815" s="154">
        <v>13742</v>
      </c>
      <c r="AU815" s="183">
        <f t="shared" si="1097"/>
        <v>0</v>
      </c>
      <c r="AV815" s="187">
        <v>853</v>
      </c>
      <c r="AW815" s="237">
        <f t="shared" si="1025"/>
        <v>654</v>
      </c>
      <c r="AX815" s="236">
        <f t="shared" si="1043"/>
        <v>44639</v>
      </c>
      <c r="AY815" s="6">
        <v>1</v>
      </c>
      <c r="AZ815" s="237">
        <f t="shared" si="1088"/>
        <v>652</v>
      </c>
      <c r="BA815" s="237">
        <f t="shared" si="1016"/>
        <v>409</v>
      </c>
      <c r="BB815" s="129">
        <v>21</v>
      </c>
      <c r="BC815" s="27">
        <f t="shared" si="1089"/>
        <v>1438</v>
      </c>
      <c r="BD815" s="237">
        <f t="shared" si="1018"/>
        <v>444</v>
      </c>
      <c r="BE815" s="228">
        <f t="shared" si="1075"/>
        <v>44639</v>
      </c>
      <c r="BF815" s="131">
        <f t="shared" si="1083"/>
        <v>81</v>
      </c>
      <c r="BG815" s="131">
        <f t="shared" si="1028"/>
        <v>16842</v>
      </c>
      <c r="BH815" s="228">
        <f t="shared" si="1029"/>
        <v>44639</v>
      </c>
      <c r="BI815" s="131">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78">
        <f t="shared" si="1121"/>
        <v>44639</v>
      </c>
      <c r="BR815">
        <f t="shared" si="1122"/>
        <v>275783</v>
      </c>
      <c r="BS815">
        <f t="shared" si="1123"/>
        <v>33651</v>
      </c>
      <c r="BT815">
        <f t="shared" si="1124"/>
        <v>5650</v>
      </c>
      <c r="BU815">
        <v>15</v>
      </c>
      <c r="BV815">
        <f t="shared" si="1129"/>
        <v>1688</v>
      </c>
      <c r="BW815">
        <f t="shared" si="1098"/>
        <v>67165</v>
      </c>
      <c r="BX815" s="178">
        <f t="shared" si="1101"/>
        <v>44639</v>
      </c>
      <c r="BY815">
        <f t="shared" si="1102"/>
        <v>82</v>
      </c>
      <c r="BZ815">
        <f t="shared" si="1103"/>
        <v>79</v>
      </c>
      <c r="CA815">
        <f t="shared" si="1104"/>
        <v>0</v>
      </c>
      <c r="CB815" s="178">
        <f t="shared" si="1105"/>
        <v>44639</v>
      </c>
      <c r="CC815">
        <f t="shared" si="1125"/>
        <v>21784</v>
      </c>
      <c r="CD815">
        <f t="shared" si="1106"/>
        <v>13742</v>
      </c>
      <c r="CE815">
        <f t="shared" si="1107"/>
        <v>853</v>
      </c>
      <c r="CF815" s="178">
        <f t="shared" si="1130"/>
        <v>44639</v>
      </c>
      <c r="CG815">
        <f t="shared" si="1133"/>
        <v>126</v>
      </c>
      <c r="CH815">
        <f t="shared" si="1134"/>
        <v>0</v>
      </c>
      <c r="CI815" s="178">
        <f t="shared" si="1108"/>
        <v>44639</v>
      </c>
      <c r="CJ815">
        <f t="shared" si="1109"/>
        <v>1688</v>
      </c>
      <c r="CK815">
        <f t="shared" si="1110"/>
        <v>1184</v>
      </c>
      <c r="CL815" s="178">
        <f t="shared" si="1111"/>
        <v>44639</v>
      </c>
      <c r="CM815">
        <f t="shared" si="1112"/>
        <v>249</v>
      </c>
      <c r="CN815" s="1">
        <f t="shared" si="1113"/>
        <v>44639</v>
      </c>
      <c r="CO815" s="281">
        <f t="shared" si="1114"/>
        <v>1688</v>
      </c>
      <c r="CP815" s="1">
        <f t="shared" si="1115"/>
        <v>44639</v>
      </c>
      <c r="CQ815" s="282">
        <f t="shared" si="1116"/>
        <v>249</v>
      </c>
      <c r="CR815" s="178">
        <f t="shared" si="1117"/>
        <v>44639</v>
      </c>
      <c r="CS815">
        <f t="shared" si="1118"/>
        <v>126</v>
      </c>
      <c r="CT815">
        <f t="shared" si="1119"/>
        <v>0</v>
      </c>
      <c r="CU815">
        <f t="shared" si="1120"/>
        <v>0</v>
      </c>
    </row>
    <row r="816" spans="1:99" ht="18" customHeight="1" x14ac:dyDescent="0.55000000000000004">
      <c r="A816" s="178">
        <v>44640</v>
      </c>
      <c r="B816" s="239">
        <v>80</v>
      </c>
      <c r="C816" s="153">
        <f t="shared" si="1044"/>
        <v>16922</v>
      </c>
      <c r="D816" s="153">
        <f t="shared" si="1065"/>
        <v>1773</v>
      </c>
      <c r="E816" s="146">
        <v>1</v>
      </c>
      <c r="F816" s="146">
        <v>15149</v>
      </c>
      <c r="G816" s="146">
        <v>6</v>
      </c>
      <c r="H816" s="134"/>
      <c r="I816" s="146">
        <v>14</v>
      </c>
      <c r="J816" s="134"/>
      <c r="K816" s="42">
        <v>0</v>
      </c>
      <c r="L816" s="145">
        <v>2492</v>
      </c>
      <c r="M816" s="239">
        <v>108</v>
      </c>
      <c r="N816" s="134"/>
      <c r="O816" s="134"/>
      <c r="P816" s="146">
        <v>77</v>
      </c>
      <c r="Q816" s="146">
        <v>23</v>
      </c>
      <c r="R816" s="134"/>
      <c r="S816" s="134"/>
      <c r="T816" s="146">
        <v>284</v>
      </c>
      <c r="U816" s="146">
        <v>122</v>
      </c>
      <c r="V816" s="134"/>
      <c r="W816" s="42">
        <v>18327</v>
      </c>
      <c r="X816" s="147">
        <v>1658</v>
      </c>
      <c r="Y816" s="5">
        <f t="shared" ref="Y816:Y833" si="1135">+Y815+1</f>
        <v>628</v>
      </c>
      <c r="Z816" s="75">
        <f t="shared" si="1071"/>
        <v>44640</v>
      </c>
      <c r="AA816" s="229">
        <f t="shared" si="1072"/>
        <v>299045</v>
      </c>
      <c r="AB816" s="229">
        <f t="shared" si="1073"/>
        <v>48314</v>
      </c>
      <c r="AC816" s="230">
        <f t="shared" si="1074"/>
        <v>6749</v>
      </c>
      <c r="AD816" s="182">
        <f t="shared" ref="AD816:AD821" si="1136">+AF816-AF815</f>
        <v>1275</v>
      </c>
      <c r="AE816" s="242">
        <f t="shared" ref="AE816:AE821" si="1137">+AE815+AD816</f>
        <v>275853</v>
      </c>
      <c r="AF816" s="154">
        <v>277058</v>
      </c>
      <c r="AG816" s="183">
        <f t="shared" ref="AG816:AG822" si="1138">+AH816-AH815</f>
        <v>842</v>
      </c>
      <c r="AH816" s="154">
        <v>34493</v>
      </c>
      <c r="AI816" s="183">
        <f t="shared" ref="AI816:AI822" si="1139">+AJ816-AJ815</f>
        <v>246</v>
      </c>
      <c r="AJ816" s="184">
        <v>5896</v>
      </c>
      <c r="AK816" s="185">
        <f t="shared" ref="AK816:AK821" si="1140">+AL816-AL815</f>
        <v>0</v>
      </c>
      <c r="AL816" s="154">
        <v>82</v>
      </c>
      <c r="AM816" s="183">
        <f t="shared" ref="AM816:AM821" si="1141">+AN816-AN815</f>
        <v>0</v>
      </c>
      <c r="AN816" s="154">
        <v>79</v>
      </c>
      <c r="AO816" s="183">
        <f t="shared" ref="AO816:AO821" si="1142">+AP816-AP815</f>
        <v>0</v>
      </c>
      <c r="AP816" s="186">
        <v>0</v>
      </c>
      <c r="AQ816" s="185">
        <f t="shared" ref="AQ816:AQ821" si="1143">+AR816-AR815</f>
        <v>121</v>
      </c>
      <c r="AR816" s="154">
        <v>21905</v>
      </c>
      <c r="AS816" s="183">
        <f t="shared" ref="AS816:AS821" si="1144">+AT816-AT815</f>
        <v>0</v>
      </c>
      <c r="AT816" s="154">
        <v>13742</v>
      </c>
      <c r="AU816" s="183">
        <f t="shared" ref="AU816:AU821" si="1145">+AV816-AV815</f>
        <v>0</v>
      </c>
      <c r="AV816" s="187">
        <v>853</v>
      </c>
      <c r="AW816" s="237">
        <f t="shared" ref="AW816:AW833" si="1146">+AW815+1</f>
        <v>655</v>
      </c>
      <c r="AX816" s="236">
        <f t="shared" si="1043"/>
        <v>44640</v>
      </c>
      <c r="AY816" s="6">
        <v>4</v>
      </c>
      <c r="AZ816" s="237">
        <f t="shared" ref="AZ816:AZ821" si="1147">+AZ815+AY816</f>
        <v>656</v>
      </c>
      <c r="BA816" s="237">
        <f t="shared" ref="BA816:BA838" si="1148">+BA812+1</f>
        <v>410</v>
      </c>
      <c r="BB816" s="129">
        <v>51</v>
      </c>
      <c r="BC816" s="27">
        <f t="shared" ref="BC816:BC821" si="1149">+BC815+BB816</f>
        <v>1489</v>
      </c>
      <c r="BD816" s="237">
        <f t="shared" ref="BD816:BD838" si="1150">+BD812+1</f>
        <v>445</v>
      </c>
      <c r="BE816" s="228">
        <f t="shared" si="1075"/>
        <v>44640</v>
      </c>
      <c r="BF816" s="131">
        <f t="shared" si="1083"/>
        <v>80</v>
      </c>
      <c r="BG816" s="131">
        <f t="shared" si="1028"/>
        <v>16922</v>
      </c>
      <c r="BH816" s="228">
        <f t="shared" si="1029"/>
        <v>44640</v>
      </c>
      <c r="BI816" s="131">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78">
        <f t="shared" si="1121"/>
        <v>44640</v>
      </c>
      <c r="BR816">
        <f t="shared" si="1122"/>
        <v>277058</v>
      </c>
      <c r="BS816">
        <f t="shared" si="1123"/>
        <v>34493</v>
      </c>
      <c r="BT816">
        <f t="shared" si="1124"/>
        <v>5896</v>
      </c>
      <c r="BU816">
        <v>15</v>
      </c>
      <c r="BV816">
        <f t="shared" si="1129"/>
        <v>1275</v>
      </c>
      <c r="BW816">
        <f t="shared" ref="BW816:BW821" si="1153">+BW812+BV816</f>
        <v>71167</v>
      </c>
      <c r="BX816" s="178">
        <f t="shared" si="1101"/>
        <v>44640</v>
      </c>
      <c r="BY816">
        <f t="shared" si="1102"/>
        <v>82</v>
      </c>
      <c r="BZ816">
        <f t="shared" si="1103"/>
        <v>79</v>
      </c>
      <c r="CA816">
        <f t="shared" si="1104"/>
        <v>0</v>
      </c>
      <c r="CB816" s="178">
        <f t="shared" si="1105"/>
        <v>44640</v>
      </c>
      <c r="CC816">
        <f t="shared" si="1125"/>
        <v>21905</v>
      </c>
      <c r="CD816">
        <f t="shared" si="1106"/>
        <v>13742</v>
      </c>
      <c r="CE816">
        <f t="shared" si="1107"/>
        <v>853</v>
      </c>
      <c r="CF816" s="178">
        <f t="shared" si="1130"/>
        <v>44640</v>
      </c>
      <c r="CG816">
        <f t="shared" si="1133"/>
        <v>121</v>
      </c>
      <c r="CH816">
        <f t="shared" si="1134"/>
        <v>0</v>
      </c>
      <c r="CI816" s="178">
        <f t="shared" si="1108"/>
        <v>44640</v>
      </c>
      <c r="CJ816">
        <f t="shared" si="1109"/>
        <v>1275</v>
      </c>
      <c r="CK816">
        <f t="shared" si="1110"/>
        <v>842</v>
      </c>
      <c r="CL816" s="178">
        <f t="shared" si="1111"/>
        <v>44640</v>
      </c>
      <c r="CM816">
        <f t="shared" si="1112"/>
        <v>246</v>
      </c>
      <c r="CN816" s="1">
        <f t="shared" si="1113"/>
        <v>44640</v>
      </c>
      <c r="CO816" s="281">
        <f t="shared" si="1114"/>
        <v>1275</v>
      </c>
      <c r="CP816" s="1">
        <f t="shared" si="1115"/>
        <v>44640</v>
      </c>
      <c r="CQ816" s="282">
        <f t="shared" si="1116"/>
        <v>246</v>
      </c>
      <c r="CR816" s="178">
        <f t="shared" si="1117"/>
        <v>44640</v>
      </c>
      <c r="CS816">
        <f t="shared" si="1118"/>
        <v>121</v>
      </c>
      <c r="CT816">
        <f t="shared" si="1119"/>
        <v>0</v>
      </c>
      <c r="CU816">
        <f t="shared" si="1120"/>
        <v>0</v>
      </c>
    </row>
    <row r="817" spans="1:99" ht="18" customHeight="1" x14ac:dyDescent="0.55000000000000004">
      <c r="A817" s="178">
        <v>44641</v>
      </c>
      <c r="B817" s="239">
        <v>57</v>
      </c>
      <c r="C817" s="153">
        <f t="shared" si="1044"/>
        <v>16979</v>
      </c>
      <c r="D817" s="153">
        <f t="shared" si="1065"/>
        <v>1634</v>
      </c>
      <c r="E817" s="146">
        <v>1</v>
      </c>
      <c r="F817" s="146">
        <v>15345</v>
      </c>
      <c r="G817" s="146">
        <v>0</v>
      </c>
      <c r="H817" s="134"/>
      <c r="I817" s="146">
        <v>14</v>
      </c>
      <c r="J817" s="134"/>
      <c r="K817" s="42">
        <v>0</v>
      </c>
      <c r="L817" s="145">
        <v>2432</v>
      </c>
      <c r="M817" s="239">
        <v>119</v>
      </c>
      <c r="N817" s="134"/>
      <c r="O817" s="134"/>
      <c r="P817" s="146">
        <v>78</v>
      </c>
      <c r="Q817" s="146">
        <v>17</v>
      </c>
      <c r="R817" s="134"/>
      <c r="S817" s="134"/>
      <c r="T817" s="146">
        <v>526</v>
      </c>
      <c r="U817" s="146">
        <v>126</v>
      </c>
      <c r="V817" s="134"/>
      <c r="W817" s="42">
        <v>20155</v>
      </c>
      <c r="X817" s="147">
        <v>1634</v>
      </c>
      <c r="Y817" s="5">
        <f t="shared" si="1135"/>
        <v>629</v>
      </c>
      <c r="Z817" s="75">
        <f t="shared" si="1071"/>
        <v>44641</v>
      </c>
      <c r="AA817" s="229">
        <f t="shared" si="1072"/>
        <v>300270</v>
      </c>
      <c r="AB817" s="229">
        <f t="shared" si="1073"/>
        <v>48706</v>
      </c>
      <c r="AC817" s="230">
        <f t="shared" si="1074"/>
        <v>6972</v>
      </c>
      <c r="AD817" s="182">
        <f t="shared" si="1136"/>
        <v>1127</v>
      </c>
      <c r="AE817" s="242">
        <f t="shared" si="1137"/>
        <v>276980</v>
      </c>
      <c r="AF817" s="154">
        <v>278185</v>
      </c>
      <c r="AG817" s="183">
        <f t="shared" si="1138"/>
        <v>392</v>
      </c>
      <c r="AH817" s="154">
        <v>34885</v>
      </c>
      <c r="AI817" s="183">
        <f t="shared" si="1139"/>
        <v>223</v>
      </c>
      <c r="AJ817" s="184">
        <v>6119</v>
      </c>
      <c r="AK817" s="185">
        <f t="shared" si="1140"/>
        <v>0</v>
      </c>
      <c r="AL817" s="154">
        <v>82</v>
      </c>
      <c r="AM817" s="183">
        <f t="shared" si="1141"/>
        <v>0</v>
      </c>
      <c r="AN817" s="154">
        <v>79</v>
      </c>
      <c r="AO817" s="183">
        <f t="shared" si="1142"/>
        <v>0</v>
      </c>
      <c r="AP817" s="186">
        <v>0</v>
      </c>
      <c r="AQ817" s="185">
        <f t="shared" si="1143"/>
        <v>98</v>
      </c>
      <c r="AR817" s="154">
        <v>22003</v>
      </c>
      <c r="AS817" s="183">
        <f t="shared" si="1144"/>
        <v>0</v>
      </c>
      <c r="AT817" s="154">
        <v>13742</v>
      </c>
      <c r="AU817" s="183">
        <f t="shared" si="1145"/>
        <v>0</v>
      </c>
      <c r="AV817" s="187">
        <v>853</v>
      </c>
      <c r="AW817" s="237">
        <f t="shared" si="1146"/>
        <v>656</v>
      </c>
      <c r="AX817" s="236">
        <f t="shared" si="1043"/>
        <v>44641</v>
      </c>
      <c r="AY817" s="6">
        <v>6</v>
      </c>
      <c r="AZ817" s="237">
        <f t="shared" si="1147"/>
        <v>662</v>
      </c>
      <c r="BA817" s="237">
        <f t="shared" si="1148"/>
        <v>411</v>
      </c>
      <c r="BB817" s="129">
        <v>11</v>
      </c>
      <c r="BC817" s="27">
        <f t="shared" si="1149"/>
        <v>1500</v>
      </c>
      <c r="BD817" s="237">
        <f t="shared" si="1150"/>
        <v>446</v>
      </c>
      <c r="BE817" s="228">
        <f t="shared" si="1075"/>
        <v>44641</v>
      </c>
      <c r="BF817" s="131">
        <f t="shared" si="1083"/>
        <v>57</v>
      </c>
      <c r="BG817" s="131">
        <f t="shared" si="1028"/>
        <v>16979</v>
      </c>
      <c r="BH817" s="228">
        <f t="shared" si="1029"/>
        <v>44641</v>
      </c>
      <c r="BI817" s="131">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78">
        <f t="shared" si="1121"/>
        <v>44641</v>
      </c>
      <c r="BR817">
        <f t="shared" si="1122"/>
        <v>278185</v>
      </c>
      <c r="BS817">
        <f t="shared" si="1123"/>
        <v>34885</v>
      </c>
      <c r="BT817">
        <f t="shared" si="1124"/>
        <v>6119</v>
      </c>
      <c r="BU817">
        <v>15</v>
      </c>
      <c r="BV817">
        <f t="shared" si="1129"/>
        <v>1127</v>
      </c>
      <c r="BW817">
        <f t="shared" si="1153"/>
        <v>65799</v>
      </c>
      <c r="BX817" s="178">
        <f t="shared" si="1101"/>
        <v>44641</v>
      </c>
      <c r="BY817">
        <f t="shared" si="1102"/>
        <v>82</v>
      </c>
      <c r="BZ817">
        <f t="shared" si="1103"/>
        <v>79</v>
      </c>
      <c r="CA817">
        <f t="shared" si="1104"/>
        <v>0</v>
      </c>
      <c r="CB817" s="178">
        <f t="shared" si="1105"/>
        <v>44641</v>
      </c>
      <c r="CC817">
        <f t="shared" si="1125"/>
        <v>22003</v>
      </c>
      <c r="CD817">
        <f t="shared" si="1106"/>
        <v>13742</v>
      </c>
      <c r="CE817">
        <f t="shared" si="1107"/>
        <v>853</v>
      </c>
      <c r="CF817" s="178">
        <f t="shared" si="1130"/>
        <v>44641</v>
      </c>
      <c r="CG817">
        <f t="shared" si="1133"/>
        <v>98</v>
      </c>
      <c r="CH817">
        <f t="shared" si="1134"/>
        <v>0</v>
      </c>
      <c r="CI817" s="178">
        <f t="shared" si="1108"/>
        <v>44641</v>
      </c>
      <c r="CJ817">
        <f t="shared" si="1109"/>
        <v>1127</v>
      </c>
      <c r="CK817">
        <f t="shared" si="1110"/>
        <v>392</v>
      </c>
      <c r="CL817" s="178">
        <f t="shared" si="1111"/>
        <v>44641</v>
      </c>
      <c r="CM817">
        <f t="shared" si="1112"/>
        <v>223</v>
      </c>
      <c r="CN817" s="1">
        <f t="shared" si="1113"/>
        <v>44641</v>
      </c>
      <c r="CO817" s="281">
        <f t="shared" si="1114"/>
        <v>1127</v>
      </c>
      <c r="CP817" s="1">
        <f t="shared" si="1115"/>
        <v>44641</v>
      </c>
      <c r="CQ817" s="282">
        <f t="shared" si="1116"/>
        <v>223</v>
      </c>
      <c r="CR817" s="178">
        <f t="shared" si="1117"/>
        <v>44641</v>
      </c>
      <c r="CS817">
        <f t="shared" si="1118"/>
        <v>98</v>
      </c>
      <c r="CT817">
        <f t="shared" si="1119"/>
        <v>0</v>
      </c>
      <c r="CU817">
        <f t="shared" si="1120"/>
        <v>0</v>
      </c>
    </row>
    <row r="818" spans="1:99" ht="18" customHeight="1" x14ac:dyDescent="0.55000000000000004">
      <c r="A818" s="178">
        <v>44642</v>
      </c>
      <c r="B818" s="239">
        <v>76</v>
      </c>
      <c r="C818" s="153">
        <f t="shared" si="1044"/>
        <v>17055</v>
      </c>
      <c r="D818" s="153">
        <f t="shared" si="1065"/>
        <v>1447</v>
      </c>
      <c r="E818" s="146">
        <v>1</v>
      </c>
      <c r="F818" s="146">
        <v>15608</v>
      </c>
      <c r="G818" s="146">
        <v>3</v>
      </c>
      <c r="H818" s="134"/>
      <c r="I818" s="146">
        <v>12</v>
      </c>
      <c r="J818" s="134"/>
      <c r="K818" s="42">
        <v>0</v>
      </c>
      <c r="L818" s="145">
        <v>2469</v>
      </c>
      <c r="M818" s="239">
        <v>123</v>
      </c>
      <c r="N818" s="134"/>
      <c r="O818" s="134"/>
      <c r="P818" s="146">
        <v>115</v>
      </c>
      <c r="Q818" s="146">
        <v>21</v>
      </c>
      <c r="R818" s="134"/>
      <c r="S818" s="134"/>
      <c r="T818" s="146">
        <v>509</v>
      </c>
      <c r="U818" s="146">
        <v>147</v>
      </c>
      <c r="V818" s="134"/>
      <c r="W818" s="42">
        <v>22000</v>
      </c>
      <c r="X818" s="147">
        <v>1589</v>
      </c>
      <c r="Y818" s="5">
        <f t="shared" si="1135"/>
        <v>630</v>
      </c>
      <c r="Z818" s="75">
        <f t="shared" si="1071"/>
        <v>44642</v>
      </c>
      <c r="AA818" s="229">
        <f t="shared" si="1072"/>
        <v>301416</v>
      </c>
      <c r="AB818" s="229">
        <f t="shared" si="1073"/>
        <v>49942</v>
      </c>
      <c r="AC818" s="230">
        <f t="shared" si="1074"/>
        <v>7217</v>
      </c>
      <c r="AD818" s="182">
        <f t="shared" si="1136"/>
        <v>1058</v>
      </c>
      <c r="AE818" s="242">
        <f t="shared" si="1137"/>
        <v>278038</v>
      </c>
      <c r="AF818" s="154">
        <v>279243</v>
      </c>
      <c r="AG818" s="183">
        <f t="shared" si="1138"/>
        <v>1236</v>
      </c>
      <c r="AH818" s="154">
        <v>36121</v>
      </c>
      <c r="AI818" s="183">
        <f t="shared" si="1139"/>
        <v>245</v>
      </c>
      <c r="AJ818" s="184">
        <v>6364</v>
      </c>
      <c r="AK818" s="185">
        <f t="shared" si="1140"/>
        <v>0</v>
      </c>
      <c r="AL818" s="154">
        <v>82</v>
      </c>
      <c r="AM818" s="183">
        <f t="shared" si="1141"/>
        <v>0</v>
      </c>
      <c r="AN818" s="154">
        <v>79</v>
      </c>
      <c r="AO818" s="183">
        <f t="shared" si="1142"/>
        <v>0</v>
      </c>
      <c r="AP818" s="186">
        <v>0</v>
      </c>
      <c r="AQ818" s="185">
        <f t="shared" si="1143"/>
        <v>88</v>
      </c>
      <c r="AR818" s="154">
        <v>22091</v>
      </c>
      <c r="AS818" s="183">
        <f t="shared" si="1144"/>
        <v>0</v>
      </c>
      <c r="AT818" s="154">
        <v>13742</v>
      </c>
      <c r="AU818" s="183">
        <f t="shared" si="1145"/>
        <v>0</v>
      </c>
      <c r="AV818" s="187">
        <v>853</v>
      </c>
      <c r="AW818" s="237">
        <f t="shared" si="1146"/>
        <v>657</v>
      </c>
      <c r="AX818" s="236">
        <f t="shared" si="1043"/>
        <v>44642</v>
      </c>
      <c r="AY818" s="6">
        <v>4</v>
      </c>
      <c r="AZ818" s="237">
        <f t="shared" si="1147"/>
        <v>666</v>
      </c>
      <c r="BA818" s="237">
        <f t="shared" si="1148"/>
        <v>412</v>
      </c>
      <c r="BB818" s="129">
        <v>9</v>
      </c>
      <c r="BC818" s="27">
        <f t="shared" si="1149"/>
        <v>1509</v>
      </c>
      <c r="BD818" s="237">
        <f t="shared" si="1150"/>
        <v>447</v>
      </c>
      <c r="BE818" s="228">
        <f t="shared" si="1075"/>
        <v>44642</v>
      </c>
      <c r="BF818" s="131">
        <f t="shared" si="1083"/>
        <v>76</v>
      </c>
      <c r="BG818" s="131">
        <f t="shared" si="1028"/>
        <v>17055</v>
      </c>
      <c r="BH818" s="228">
        <f t="shared" si="1029"/>
        <v>44642</v>
      </c>
      <c r="BI818" s="131">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78">
        <f t="shared" si="1121"/>
        <v>44642</v>
      </c>
      <c r="BR818">
        <f t="shared" si="1122"/>
        <v>279243</v>
      </c>
      <c r="BS818">
        <f t="shared" si="1123"/>
        <v>36121</v>
      </c>
      <c r="BT818">
        <f t="shared" si="1124"/>
        <v>6364</v>
      </c>
      <c r="BU818">
        <v>15</v>
      </c>
      <c r="BV818">
        <f t="shared" si="1129"/>
        <v>1058</v>
      </c>
      <c r="BW818">
        <f t="shared" si="1153"/>
        <v>66364</v>
      </c>
      <c r="BX818" s="178">
        <f t="shared" si="1101"/>
        <v>44642</v>
      </c>
      <c r="BY818">
        <f t="shared" si="1102"/>
        <v>82</v>
      </c>
      <c r="BZ818">
        <f t="shared" si="1103"/>
        <v>79</v>
      </c>
      <c r="CA818">
        <f t="shared" si="1104"/>
        <v>0</v>
      </c>
      <c r="CB818" s="178">
        <f t="shared" si="1105"/>
        <v>44642</v>
      </c>
      <c r="CC818">
        <f t="shared" si="1125"/>
        <v>22091</v>
      </c>
      <c r="CD818">
        <f t="shared" si="1106"/>
        <v>13742</v>
      </c>
      <c r="CE818">
        <f t="shared" si="1107"/>
        <v>853</v>
      </c>
      <c r="CF818" s="178">
        <f t="shared" si="1130"/>
        <v>44642</v>
      </c>
      <c r="CG818">
        <f t="shared" si="1133"/>
        <v>88</v>
      </c>
      <c r="CH818">
        <f t="shared" si="1134"/>
        <v>0</v>
      </c>
      <c r="CI818" s="178">
        <f t="shared" si="1108"/>
        <v>44642</v>
      </c>
      <c r="CJ818">
        <f t="shared" si="1109"/>
        <v>1058</v>
      </c>
      <c r="CK818">
        <f t="shared" si="1110"/>
        <v>1236</v>
      </c>
      <c r="CL818" s="178">
        <f t="shared" si="1111"/>
        <v>44642</v>
      </c>
      <c r="CM818">
        <f t="shared" si="1112"/>
        <v>245</v>
      </c>
      <c r="CN818" s="1">
        <f t="shared" si="1113"/>
        <v>44642</v>
      </c>
      <c r="CO818" s="281">
        <f t="shared" si="1114"/>
        <v>1058</v>
      </c>
      <c r="CP818" s="1">
        <f t="shared" si="1115"/>
        <v>44642</v>
      </c>
      <c r="CQ818" s="282">
        <f t="shared" si="1116"/>
        <v>245</v>
      </c>
      <c r="CR818" s="178">
        <f t="shared" si="1117"/>
        <v>44642</v>
      </c>
      <c r="CS818">
        <f t="shared" si="1118"/>
        <v>88</v>
      </c>
      <c r="CT818">
        <f t="shared" si="1119"/>
        <v>0</v>
      </c>
      <c r="CU818">
        <f t="shared" si="1120"/>
        <v>0</v>
      </c>
    </row>
    <row r="819" spans="1:99" ht="18" customHeight="1" x14ac:dyDescent="0.55000000000000004">
      <c r="A819" s="178">
        <v>44643</v>
      </c>
      <c r="B819" s="239">
        <v>44</v>
      </c>
      <c r="C819" s="153">
        <f t="shared" si="1044"/>
        <v>17099</v>
      </c>
      <c r="D819" s="153">
        <f t="shared" si="1065"/>
        <v>1303</v>
      </c>
      <c r="E819" s="146">
        <v>1</v>
      </c>
      <c r="F819" s="146">
        <v>15796</v>
      </c>
      <c r="G819" s="146">
        <v>1</v>
      </c>
      <c r="H819" s="134"/>
      <c r="I819" s="146">
        <v>13</v>
      </c>
      <c r="J819" s="134"/>
      <c r="K819" s="42">
        <v>0</v>
      </c>
      <c r="L819" s="145">
        <v>2829</v>
      </c>
      <c r="M819" s="239">
        <v>107</v>
      </c>
      <c r="N819" s="134"/>
      <c r="O819" s="134"/>
      <c r="P819" s="146">
        <v>69</v>
      </c>
      <c r="Q819" s="146">
        <v>19</v>
      </c>
      <c r="R819" s="134"/>
      <c r="S819" s="134"/>
      <c r="T819" s="146">
        <v>698</v>
      </c>
      <c r="U819" s="146">
        <v>179</v>
      </c>
      <c r="V819" s="134"/>
      <c r="W819" s="42">
        <v>24062</v>
      </c>
      <c r="X819" s="147">
        <v>1498</v>
      </c>
      <c r="Y819" s="5">
        <f t="shared" si="1135"/>
        <v>631</v>
      </c>
      <c r="Z819" s="75">
        <f t="shared" si="1071"/>
        <v>44643</v>
      </c>
      <c r="AA819" s="229">
        <f t="shared" si="1072"/>
        <v>302580</v>
      </c>
      <c r="AB819" s="229">
        <f t="shared" si="1073"/>
        <v>51401</v>
      </c>
      <c r="AC819" s="230">
        <f t="shared" si="1074"/>
        <v>7422</v>
      </c>
      <c r="AD819" s="182">
        <f t="shared" si="1136"/>
        <v>1067</v>
      </c>
      <c r="AE819" s="242">
        <f t="shared" si="1137"/>
        <v>279105</v>
      </c>
      <c r="AF819" s="154">
        <v>280310</v>
      </c>
      <c r="AG819" s="183">
        <f t="shared" si="1138"/>
        <v>1458</v>
      </c>
      <c r="AH819" s="154">
        <v>37579</v>
      </c>
      <c r="AI819" s="183">
        <f t="shared" si="1139"/>
        <v>205</v>
      </c>
      <c r="AJ819" s="184">
        <v>6569</v>
      </c>
      <c r="AK819" s="185">
        <f t="shared" si="1140"/>
        <v>0</v>
      </c>
      <c r="AL819" s="154">
        <v>82</v>
      </c>
      <c r="AM819" s="183">
        <f t="shared" si="1141"/>
        <v>1</v>
      </c>
      <c r="AN819" s="154">
        <v>80</v>
      </c>
      <c r="AO819" s="183">
        <f t="shared" si="1142"/>
        <v>0</v>
      </c>
      <c r="AP819" s="186">
        <v>0</v>
      </c>
      <c r="AQ819" s="185">
        <f t="shared" si="1143"/>
        <v>97</v>
      </c>
      <c r="AR819" s="154">
        <v>22188</v>
      </c>
      <c r="AS819" s="183">
        <f t="shared" si="1144"/>
        <v>0</v>
      </c>
      <c r="AT819" s="154">
        <v>13742</v>
      </c>
      <c r="AU819" s="183">
        <f t="shared" si="1145"/>
        <v>0</v>
      </c>
      <c r="AV819" s="187">
        <v>853</v>
      </c>
      <c r="AW819" s="237">
        <f t="shared" si="1146"/>
        <v>658</v>
      </c>
      <c r="AX819" s="236">
        <f t="shared" si="1043"/>
        <v>44643</v>
      </c>
      <c r="AY819" s="6">
        <v>4</v>
      </c>
      <c r="AZ819" s="237">
        <f t="shared" si="1147"/>
        <v>670</v>
      </c>
      <c r="BA819" s="237">
        <f t="shared" si="1148"/>
        <v>410</v>
      </c>
      <c r="BB819" s="129">
        <v>8</v>
      </c>
      <c r="BC819" s="27">
        <f t="shared" si="1149"/>
        <v>1517</v>
      </c>
      <c r="BD819" s="237">
        <f t="shared" si="1150"/>
        <v>445</v>
      </c>
      <c r="BE819" s="228">
        <f t="shared" si="1075"/>
        <v>44643</v>
      </c>
      <c r="BF819" s="131">
        <f t="shared" si="1083"/>
        <v>44</v>
      </c>
      <c r="BG819" s="131">
        <f t="shared" ref="BG819:BG827" si="1154">+BI819</f>
        <v>17099</v>
      </c>
      <c r="BH819" s="228">
        <f t="shared" ref="BH819:BH827" si="1155">+A819</f>
        <v>44643</v>
      </c>
      <c r="BI819" s="131">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78">
        <f t="shared" si="1121"/>
        <v>44643</v>
      </c>
      <c r="BR819">
        <f t="shared" si="1122"/>
        <v>280310</v>
      </c>
      <c r="BS819">
        <f t="shared" si="1123"/>
        <v>37579</v>
      </c>
      <c r="BT819">
        <f t="shared" si="1124"/>
        <v>6569</v>
      </c>
      <c r="BU819">
        <v>15</v>
      </c>
      <c r="BV819">
        <f t="shared" si="1129"/>
        <v>1067</v>
      </c>
      <c r="BW819">
        <f t="shared" si="1153"/>
        <v>68232</v>
      </c>
      <c r="BX819" s="178">
        <f t="shared" si="1101"/>
        <v>44643</v>
      </c>
      <c r="BY819">
        <f t="shared" si="1102"/>
        <v>82</v>
      </c>
      <c r="BZ819">
        <f t="shared" si="1103"/>
        <v>80</v>
      </c>
      <c r="CA819">
        <f t="shared" si="1104"/>
        <v>0</v>
      </c>
      <c r="CB819" s="178">
        <f t="shared" si="1105"/>
        <v>44643</v>
      </c>
      <c r="CC819">
        <f t="shared" si="1125"/>
        <v>22188</v>
      </c>
      <c r="CD819">
        <f t="shared" si="1106"/>
        <v>13742</v>
      </c>
      <c r="CE819">
        <f t="shared" si="1107"/>
        <v>853</v>
      </c>
      <c r="CF819" s="178">
        <f t="shared" si="1130"/>
        <v>44643</v>
      </c>
      <c r="CG819">
        <f t="shared" si="1133"/>
        <v>97</v>
      </c>
      <c r="CH819">
        <f t="shared" si="1134"/>
        <v>0</v>
      </c>
      <c r="CI819" s="178">
        <f t="shared" si="1108"/>
        <v>44643</v>
      </c>
      <c r="CJ819">
        <f t="shared" si="1109"/>
        <v>1067</v>
      </c>
      <c r="CK819">
        <f t="shared" si="1110"/>
        <v>1458</v>
      </c>
      <c r="CL819" s="178">
        <f t="shared" si="1111"/>
        <v>44643</v>
      </c>
      <c r="CM819">
        <f t="shared" si="1112"/>
        <v>205</v>
      </c>
      <c r="CN819" s="1">
        <f t="shared" si="1113"/>
        <v>44643</v>
      </c>
      <c r="CO819" s="281">
        <f t="shared" si="1114"/>
        <v>1067</v>
      </c>
      <c r="CP819" s="1">
        <f t="shared" si="1115"/>
        <v>44643</v>
      </c>
      <c r="CQ819" s="282">
        <f t="shared" si="1116"/>
        <v>205</v>
      </c>
      <c r="CR819" s="178">
        <f t="shared" si="1117"/>
        <v>44643</v>
      </c>
      <c r="CS819">
        <f t="shared" si="1118"/>
        <v>97</v>
      </c>
      <c r="CT819">
        <f t="shared" si="1119"/>
        <v>0</v>
      </c>
      <c r="CU819">
        <f t="shared" si="1120"/>
        <v>0</v>
      </c>
    </row>
    <row r="820" spans="1:99" ht="18" customHeight="1" x14ac:dyDescent="0.55000000000000004">
      <c r="A820" s="178">
        <v>44644</v>
      </c>
      <c r="B820" s="239">
        <v>65</v>
      </c>
      <c r="C820" s="153">
        <f t="shared" si="1044"/>
        <v>17164</v>
      </c>
      <c r="D820" s="183">
        <f>+C820-F820-2</f>
        <v>1185</v>
      </c>
      <c r="E820" s="146">
        <v>1</v>
      </c>
      <c r="F820" s="146">
        <v>15977</v>
      </c>
      <c r="G820" s="146">
        <v>2</v>
      </c>
      <c r="H820" s="134"/>
      <c r="I820" s="146">
        <v>13</v>
      </c>
      <c r="J820" s="134"/>
      <c r="K820" s="42">
        <v>0</v>
      </c>
      <c r="L820" s="145">
        <v>3622</v>
      </c>
      <c r="M820" s="239">
        <v>133</v>
      </c>
      <c r="N820" s="134"/>
      <c r="O820" s="134"/>
      <c r="P820" s="146">
        <v>132</v>
      </c>
      <c r="Q820" s="146">
        <v>11</v>
      </c>
      <c r="R820" s="134"/>
      <c r="S820" s="134"/>
      <c r="T820" s="146">
        <v>507</v>
      </c>
      <c r="U820" s="146">
        <v>165</v>
      </c>
      <c r="V820" s="134"/>
      <c r="W820" s="42">
        <v>27046</v>
      </c>
      <c r="X820" s="147">
        <v>1455</v>
      </c>
      <c r="Y820" s="5">
        <f t="shared" si="1135"/>
        <v>632</v>
      </c>
      <c r="Z820" s="75">
        <f t="shared" si="1071"/>
        <v>44644</v>
      </c>
      <c r="AA820" s="229">
        <f t="shared" si="1072"/>
        <v>304418</v>
      </c>
      <c r="AB820" s="229">
        <f t="shared" si="1073"/>
        <v>52786</v>
      </c>
      <c r="AC820" s="230">
        <f t="shared" si="1074"/>
        <v>7623</v>
      </c>
      <c r="AD820" s="182">
        <f t="shared" si="1136"/>
        <v>1699</v>
      </c>
      <c r="AE820" s="242">
        <f t="shared" si="1137"/>
        <v>280804</v>
      </c>
      <c r="AF820" s="154">
        <v>282009</v>
      </c>
      <c r="AG820" s="183">
        <f t="shared" si="1138"/>
        <v>1385</v>
      </c>
      <c r="AH820" s="154">
        <v>38964</v>
      </c>
      <c r="AI820" s="183">
        <f t="shared" si="1139"/>
        <v>201</v>
      </c>
      <c r="AJ820" s="184">
        <v>6770</v>
      </c>
      <c r="AK820" s="185">
        <f t="shared" si="1140"/>
        <v>0</v>
      </c>
      <c r="AL820" s="154">
        <v>82</v>
      </c>
      <c r="AM820" s="183">
        <f t="shared" si="1141"/>
        <v>0</v>
      </c>
      <c r="AN820" s="154">
        <v>80</v>
      </c>
      <c r="AO820" s="183">
        <f t="shared" si="1142"/>
        <v>0</v>
      </c>
      <c r="AP820" s="186">
        <v>0</v>
      </c>
      <c r="AQ820" s="185">
        <f t="shared" si="1143"/>
        <v>139</v>
      </c>
      <c r="AR820" s="154">
        <v>22327</v>
      </c>
      <c r="AS820" s="183">
        <f t="shared" si="1144"/>
        <v>0</v>
      </c>
      <c r="AT820" s="154">
        <v>13742</v>
      </c>
      <c r="AU820" s="183">
        <f t="shared" si="1145"/>
        <v>0</v>
      </c>
      <c r="AV820" s="187">
        <v>853</v>
      </c>
      <c r="AW820" s="237">
        <f t="shared" si="1146"/>
        <v>659</v>
      </c>
      <c r="AX820" s="236">
        <f t="shared" si="1043"/>
        <v>44644</v>
      </c>
      <c r="AY820" s="6">
        <v>0</v>
      </c>
      <c r="AZ820" s="237">
        <f t="shared" si="1147"/>
        <v>670</v>
      </c>
      <c r="BA820" s="237">
        <f t="shared" si="1148"/>
        <v>411</v>
      </c>
      <c r="BB820" s="129">
        <v>24</v>
      </c>
      <c r="BC820" s="27">
        <f t="shared" si="1149"/>
        <v>1541</v>
      </c>
      <c r="BD820" s="237">
        <f t="shared" si="1150"/>
        <v>446</v>
      </c>
      <c r="BE820" s="228">
        <f t="shared" si="1075"/>
        <v>44644</v>
      </c>
      <c r="BF820" s="131">
        <f t="shared" si="1083"/>
        <v>65</v>
      </c>
      <c r="BG820" s="131">
        <f t="shared" si="1154"/>
        <v>17164</v>
      </c>
      <c r="BH820" s="228">
        <f t="shared" si="1155"/>
        <v>44644</v>
      </c>
      <c r="BI820" s="131">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78">
        <f t="shared" si="1121"/>
        <v>44644</v>
      </c>
      <c r="BR820">
        <f t="shared" si="1122"/>
        <v>282009</v>
      </c>
      <c r="BS820">
        <f t="shared" si="1123"/>
        <v>38964</v>
      </c>
      <c r="BT820">
        <f t="shared" si="1124"/>
        <v>6770</v>
      </c>
      <c r="BU820">
        <v>15</v>
      </c>
      <c r="BV820">
        <f t="shared" si="1129"/>
        <v>1699</v>
      </c>
      <c r="BW820">
        <f t="shared" si="1153"/>
        <v>72866</v>
      </c>
      <c r="BX820" s="178">
        <f t="shared" si="1101"/>
        <v>44644</v>
      </c>
      <c r="BY820">
        <f t="shared" si="1102"/>
        <v>82</v>
      </c>
      <c r="BZ820">
        <f t="shared" si="1103"/>
        <v>80</v>
      </c>
      <c r="CA820">
        <f t="shared" si="1104"/>
        <v>0</v>
      </c>
      <c r="CB820" s="178">
        <f t="shared" si="1105"/>
        <v>44644</v>
      </c>
      <c r="CC820">
        <f t="shared" si="1125"/>
        <v>22327</v>
      </c>
      <c r="CD820">
        <f t="shared" si="1106"/>
        <v>13742</v>
      </c>
      <c r="CE820">
        <f t="shared" si="1107"/>
        <v>853</v>
      </c>
      <c r="CF820" s="178">
        <f t="shared" si="1130"/>
        <v>44644</v>
      </c>
      <c r="CG820">
        <f t="shared" si="1133"/>
        <v>139</v>
      </c>
      <c r="CH820">
        <f t="shared" si="1134"/>
        <v>0</v>
      </c>
      <c r="CI820" s="178">
        <f t="shared" si="1108"/>
        <v>44644</v>
      </c>
      <c r="CJ820">
        <f t="shared" si="1109"/>
        <v>1699</v>
      </c>
      <c r="CK820">
        <f t="shared" si="1110"/>
        <v>1385</v>
      </c>
      <c r="CL820" s="178">
        <f t="shared" si="1111"/>
        <v>44644</v>
      </c>
      <c r="CM820">
        <f t="shared" si="1112"/>
        <v>201</v>
      </c>
      <c r="CN820" s="1">
        <f t="shared" si="1113"/>
        <v>44644</v>
      </c>
      <c r="CO820" s="281">
        <f t="shared" si="1114"/>
        <v>1699</v>
      </c>
      <c r="CP820" s="1">
        <f t="shared" si="1115"/>
        <v>44644</v>
      </c>
      <c r="CQ820" s="282">
        <f t="shared" si="1116"/>
        <v>201</v>
      </c>
      <c r="CR820" s="178">
        <f t="shared" si="1117"/>
        <v>44644</v>
      </c>
      <c r="CS820">
        <f t="shared" si="1118"/>
        <v>139</v>
      </c>
      <c r="CT820">
        <f t="shared" si="1119"/>
        <v>0</v>
      </c>
      <c r="CU820">
        <f t="shared" si="1120"/>
        <v>0</v>
      </c>
    </row>
    <row r="821" spans="1:99" ht="18" customHeight="1" x14ac:dyDescent="0.55000000000000004">
      <c r="A821" s="178">
        <v>44645</v>
      </c>
      <c r="B821" s="239">
        <v>55</v>
      </c>
      <c r="C821" s="153">
        <f t="shared" si="1044"/>
        <v>17219</v>
      </c>
      <c r="D821" s="295">
        <f t="shared" ref="D821:D826" si="1159">+C821-F821</f>
        <v>1098</v>
      </c>
      <c r="E821" s="146">
        <v>1</v>
      </c>
      <c r="F821" s="146">
        <v>16121</v>
      </c>
      <c r="G821" s="146">
        <v>1</v>
      </c>
      <c r="H821" s="134"/>
      <c r="I821" s="146">
        <v>13</v>
      </c>
      <c r="J821" s="134"/>
      <c r="K821" s="42">
        <v>0</v>
      </c>
      <c r="L821" s="145">
        <v>4430</v>
      </c>
      <c r="M821" s="239">
        <v>110</v>
      </c>
      <c r="N821" s="134"/>
      <c r="O821" s="134"/>
      <c r="P821" s="146">
        <v>90</v>
      </c>
      <c r="Q821" s="146">
        <v>18</v>
      </c>
      <c r="R821" s="134"/>
      <c r="S821" s="134"/>
      <c r="T821" s="146">
        <v>536</v>
      </c>
      <c r="U821" s="146">
        <v>140</v>
      </c>
      <c r="V821" s="134"/>
      <c r="W821" s="42">
        <v>30850</v>
      </c>
      <c r="X821" s="147">
        <v>1407</v>
      </c>
      <c r="Y821" s="5">
        <f t="shared" si="1135"/>
        <v>633</v>
      </c>
      <c r="Z821" s="75">
        <f t="shared" si="1071"/>
        <v>44645</v>
      </c>
      <c r="AA821" s="229">
        <f t="shared" si="1072"/>
        <v>305176</v>
      </c>
      <c r="AB821" s="229">
        <f t="shared" si="1073"/>
        <v>54179</v>
      </c>
      <c r="AC821" s="230">
        <f t="shared" si="1074"/>
        <v>7815</v>
      </c>
      <c r="AD821" s="182">
        <f t="shared" si="1136"/>
        <v>622</v>
      </c>
      <c r="AE821" s="242">
        <f t="shared" si="1137"/>
        <v>281426</v>
      </c>
      <c r="AF821" s="154">
        <v>282631</v>
      </c>
      <c r="AG821" s="183">
        <f t="shared" si="1138"/>
        <v>1393</v>
      </c>
      <c r="AH821" s="154">
        <v>40357</v>
      </c>
      <c r="AI821" s="183">
        <f t="shared" si="1139"/>
        <v>192</v>
      </c>
      <c r="AJ821" s="184">
        <v>6962</v>
      </c>
      <c r="AK821" s="185">
        <f t="shared" si="1140"/>
        <v>0</v>
      </c>
      <c r="AL821" s="154">
        <v>82</v>
      </c>
      <c r="AM821" s="183">
        <f t="shared" si="1141"/>
        <v>0</v>
      </c>
      <c r="AN821" s="154">
        <v>80</v>
      </c>
      <c r="AO821" s="183">
        <f t="shared" si="1142"/>
        <v>0</v>
      </c>
      <c r="AP821" s="186">
        <v>0</v>
      </c>
      <c r="AQ821" s="185">
        <f t="shared" si="1143"/>
        <v>136</v>
      </c>
      <c r="AR821" s="154">
        <v>22463</v>
      </c>
      <c r="AS821" s="183">
        <f t="shared" si="1144"/>
        <v>0</v>
      </c>
      <c r="AT821" s="154">
        <v>13742</v>
      </c>
      <c r="AU821" s="183">
        <f t="shared" si="1145"/>
        <v>0</v>
      </c>
      <c r="AV821" s="187">
        <v>853</v>
      </c>
      <c r="AW821" s="237">
        <f t="shared" si="1146"/>
        <v>660</v>
      </c>
      <c r="AX821" s="236">
        <f t="shared" si="1043"/>
        <v>44645</v>
      </c>
      <c r="AY821" s="6">
        <v>1</v>
      </c>
      <c r="AZ821" s="237">
        <f t="shared" si="1147"/>
        <v>671</v>
      </c>
      <c r="BA821" s="237">
        <f t="shared" si="1148"/>
        <v>412</v>
      </c>
      <c r="BB821" s="129">
        <v>19</v>
      </c>
      <c r="BC821" s="27">
        <f t="shared" si="1149"/>
        <v>1560</v>
      </c>
      <c r="BD821" s="237">
        <f t="shared" si="1150"/>
        <v>447</v>
      </c>
      <c r="BE821" s="228">
        <f t="shared" si="1075"/>
        <v>44645</v>
      </c>
      <c r="BF821" s="131">
        <f t="shared" si="1083"/>
        <v>55</v>
      </c>
      <c r="BG821" s="131">
        <f t="shared" si="1154"/>
        <v>17219</v>
      </c>
      <c r="BH821" s="228">
        <f t="shared" si="1155"/>
        <v>44645</v>
      </c>
      <c r="BI821" s="131">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78">
        <f t="shared" si="1121"/>
        <v>44645</v>
      </c>
      <c r="BR821">
        <f t="shared" si="1122"/>
        <v>282631</v>
      </c>
      <c r="BS821">
        <f t="shared" si="1123"/>
        <v>40357</v>
      </c>
      <c r="BT821">
        <f t="shared" si="1124"/>
        <v>6962</v>
      </c>
      <c r="BU821">
        <v>15</v>
      </c>
      <c r="BV821">
        <f t="shared" si="1129"/>
        <v>622</v>
      </c>
      <c r="BW821">
        <f t="shared" si="1153"/>
        <v>66421</v>
      </c>
      <c r="BX821" s="178">
        <f t="shared" si="1101"/>
        <v>44645</v>
      </c>
      <c r="BY821">
        <f t="shared" si="1102"/>
        <v>82</v>
      </c>
      <c r="BZ821">
        <f t="shared" si="1103"/>
        <v>80</v>
      </c>
      <c r="CA821">
        <f t="shared" si="1104"/>
        <v>0</v>
      </c>
      <c r="CB821" s="178">
        <f t="shared" si="1105"/>
        <v>44645</v>
      </c>
      <c r="CC821">
        <f t="shared" si="1125"/>
        <v>22463</v>
      </c>
      <c r="CD821">
        <f t="shared" si="1106"/>
        <v>13742</v>
      </c>
      <c r="CE821">
        <f t="shared" si="1107"/>
        <v>853</v>
      </c>
      <c r="CF821" s="178">
        <f t="shared" si="1130"/>
        <v>44645</v>
      </c>
      <c r="CG821">
        <f t="shared" si="1133"/>
        <v>136</v>
      </c>
      <c r="CH821">
        <f t="shared" si="1134"/>
        <v>0</v>
      </c>
      <c r="CI821" s="178">
        <f t="shared" si="1108"/>
        <v>44645</v>
      </c>
      <c r="CJ821">
        <f t="shared" si="1109"/>
        <v>622</v>
      </c>
      <c r="CK821">
        <f t="shared" si="1110"/>
        <v>1393</v>
      </c>
      <c r="CL821" s="178">
        <f t="shared" si="1111"/>
        <v>44645</v>
      </c>
      <c r="CM821">
        <f t="shared" si="1112"/>
        <v>192</v>
      </c>
      <c r="CN821" s="1">
        <f t="shared" si="1113"/>
        <v>44645</v>
      </c>
      <c r="CO821" s="281">
        <f t="shared" si="1114"/>
        <v>622</v>
      </c>
      <c r="CP821" s="1">
        <f t="shared" si="1115"/>
        <v>44645</v>
      </c>
      <c r="CQ821" s="282">
        <f t="shared" si="1116"/>
        <v>192</v>
      </c>
      <c r="CR821" s="178">
        <f t="shared" si="1117"/>
        <v>44645</v>
      </c>
      <c r="CS821">
        <f t="shared" si="1118"/>
        <v>136</v>
      </c>
      <c r="CT821">
        <f t="shared" si="1119"/>
        <v>0</v>
      </c>
      <c r="CU821">
        <f t="shared" si="1120"/>
        <v>0</v>
      </c>
    </row>
    <row r="822" spans="1:99" ht="18" customHeight="1" x14ac:dyDescent="0.55000000000000004">
      <c r="A822" s="178">
        <v>44646</v>
      </c>
      <c r="B822" s="239">
        <v>37</v>
      </c>
      <c r="C822" s="153">
        <f t="shared" si="1044"/>
        <v>17256</v>
      </c>
      <c r="D822" s="295">
        <f t="shared" si="1159"/>
        <v>999</v>
      </c>
      <c r="E822" s="146">
        <v>1</v>
      </c>
      <c r="F822" s="146">
        <v>16257</v>
      </c>
      <c r="G822" s="146">
        <v>1</v>
      </c>
      <c r="H822" s="134"/>
      <c r="I822" s="146">
        <v>0</v>
      </c>
      <c r="J822" s="134"/>
      <c r="K822" s="42">
        <v>0</v>
      </c>
      <c r="L822" s="145">
        <v>4448</v>
      </c>
      <c r="M822" s="239">
        <v>115</v>
      </c>
      <c r="N822" s="134"/>
      <c r="O822" s="134"/>
      <c r="P822" s="146">
        <v>139</v>
      </c>
      <c r="Q822" s="146">
        <v>15</v>
      </c>
      <c r="R822" s="134"/>
      <c r="S822" s="134"/>
      <c r="T822" s="146">
        <v>651</v>
      </c>
      <c r="U822" s="146">
        <v>169</v>
      </c>
      <c r="V822" s="134"/>
      <c r="W822" s="42">
        <v>34508</v>
      </c>
      <c r="X822" s="147">
        <v>1338</v>
      </c>
      <c r="Y822" s="5">
        <f t="shared" si="1135"/>
        <v>634</v>
      </c>
      <c r="Z822" s="75">
        <f t="shared" si="1071"/>
        <v>44646</v>
      </c>
      <c r="AA822" s="229">
        <f t="shared" si="1072"/>
        <v>306043</v>
      </c>
      <c r="AB822" s="229">
        <f t="shared" si="1073"/>
        <v>55626</v>
      </c>
      <c r="AC822" s="230">
        <f t="shared" si="1074"/>
        <v>7954</v>
      </c>
      <c r="AD822" s="182">
        <f t="shared" ref="AD822:AD827" si="1160">+AF822-AF821</f>
        <v>764</v>
      </c>
      <c r="AE822" s="242">
        <f t="shared" ref="AE822:AE827" si="1161">+AE821+AD822</f>
        <v>282190</v>
      </c>
      <c r="AF822" s="154">
        <v>283395</v>
      </c>
      <c r="AG822" s="183">
        <f t="shared" si="1138"/>
        <v>1447</v>
      </c>
      <c r="AH822" s="154">
        <v>41804</v>
      </c>
      <c r="AI822" s="183">
        <f t="shared" si="1139"/>
        <v>139</v>
      </c>
      <c r="AJ822" s="184">
        <v>7101</v>
      </c>
      <c r="AK822" s="185">
        <f t="shared" ref="AK822:AK883" si="1162">+AL822-AL821</f>
        <v>0</v>
      </c>
      <c r="AL822" s="154">
        <v>82</v>
      </c>
      <c r="AM822" s="183">
        <f t="shared" ref="AM822:AM827" si="1163">+AN822-AN821</f>
        <v>0</v>
      </c>
      <c r="AN822" s="154">
        <v>80</v>
      </c>
      <c r="AO822" s="183">
        <f t="shared" ref="AO822:AO827" si="1164">+AP822-AP821</f>
        <v>0</v>
      </c>
      <c r="AP822" s="186">
        <v>0</v>
      </c>
      <c r="AQ822" s="185">
        <f t="shared" ref="AQ822:AQ827" si="1165">+AR822-AR821</f>
        <v>103</v>
      </c>
      <c r="AR822" s="154">
        <v>22566</v>
      </c>
      <c r="AS822" s="183">
        <f t="shared" ref="AS822:AS827" si="1166">+AT822-AT821</f>
        <v>0</v>
      </c>
      <c r="AT822" s="154">
        <v>13742</v>
      </c>
      <c r="AU822" s="183">
        <f t="shared" ref="AU822:AU827" si="1167">+AV822-AV821</f>
        <v>0</v>
      </c>
      <c r="AV822" s="187">
        <v>853</v>
      </c>
      <c r="AW822" s="237">
        <f t="shared" si="1146"/>
        <v>661</v>
      </c>
      <c r="AX822" s="236">
        <f t="shared" ref="AX822:AX827" si="1168">+A822</f>
        <v>44646</v>
      </c>
      <c r="AY822" s="6">
        <v>1</v>
      </c>
      <c r="AZ822" s="237">
        <f t="shared" ref="AZ822:AZ827" si="1169">+AZ821+AY822</f>
        <v>672</v>
      </c>
      <c r="BA822" s="237">
        <f t="shared" si="1148"/>
        <v>413</v>
      </c>
      <c r="BB822" s="129">
        <v>10</v>
      </c>
      <c r="BC822" s="27">
        <f t="shared" ref="BC822:BC827" si="1170">+BC821+BB822</f>
        <v>1570</v>
      </c>
      <c r="BD822" s="237">
        <f t="shared" si="1150"/>
        <v>448</v>
      </c>
      <c r="BE822" s="228">
        <f t="shared" si="1075"/>
        <v>44646</v>
      </c>
      <c r="BF822" s="131">
        <f t="shared" si="1083"/>
        <v>37</v>
      </c>
      <c r="BG822" s="131">
        <f t="shared" si="1154"/>
        <v>17256</v>
      </c>
      <c r="BH822" s="228">
        <f t="shared" si="1155"/>
        <v>44646</v>
      </c>
      <c r="BI822" s="131">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78">
        <f t="shared" si="1121"/>
        <v>44646</v>
      </c>
      <c r="BR822">
        <f t="shared" si="1122"/>
        <v>283395</v>
      </c>
      <c r="BS822">
        <f t="shared" si="1123"/>
        <v>41804</v>
      </c>
      <c r="BT822">
        <f t="shared" si="1124"/>
        <v>7101</v>
      </c>
      <c r="BU822">
        <v>15</v>
      </c>
      <c r="BV822">
        <f t="shared" si="1129"/>
        <v>764</v>
      </c>
      <c r="BW822">
        <f t="shared" ref="BW822:BW827" si="1173">+BW818+BV822</f>
        <v>67128</v>
      </c>
      <c r="BX822" s="178">
        <f t="shared" si="1101"/>
        <v>44646</v>
      </c>
      <c r="BY822">
        <f t="shared" si="1102"/>
        <v>82</v>
      </c>
      <c r="BZ822">
        <f t="shared" si="1103"/>
        <v>80</v>
      </c>
      <c r="CA822">
        <f t="shared" si="1104"/>
        <v>0</v>
      </c>
      <c r="CB822" s="178">
        <f t="shared" si="1105"/>
        <v>44646</v>
      </c>
      <c r="CC822">
        <f t="shared" si="1125"/>
        <v>22566</v>
      </c>
      <c r="CD822">
        <f t="shared" si="1106"/>
        <v>13742</v>
      </c>
      <c r="CE822">
        <f t="shared" si="1107"/>
        <v>853</v>
      </c>
      <c r="CF822" s="178">
        <f t="shared" si="1130"/>
        <v>44646</v>
      </c>
      <c r="CG822">
        <f t="shared" si="1133"/>
        <v>103</v>
      </c>
      <c r="CH822">
        <f t="shared" si="1134"/>
        <v>0</v>
      </c>
      <c r="CI822" s="178">
        <f t="shared" si="1108"/>
        <v>44646</v>
      </c>
      <c r="CJ822">
        <f t="shared" si="1109"/>
        <v>764</v>
      </c>
      <c r="CK822">
        <f t="shared" si="1110"/>
        <v>1447</v>
      </c>
      <c r="CL822" s="178">
        <f t="shared" si="1111"/>
        <v>44646</v>
      </c>
      <c r="CM822">
        <f t="shared" si="1112"/>
        <v>139</v>
      </c>
      <c r="CN822" s="1">
        <f t="shared" si="1113"/>
        <v>44646</v>
      </c>
      <c r="CO822" s="281">
        <f t="shared" si="1114"/>
        <v>764</v>
      </c>
      <c r="CP822" s="1">
        <f t="shared" si="1115"/>
        <v>44646</v>
      </c>
      <c r="CQ822" s="282">
        <f t="shared" si="1116"/>
        <v>139</v>
      </c>
      <c r="CR822" s="178">
        <f t="shared" si="1117"/>
        <v>44646</v>
      </c>
      <c r="CS822">
        <f t="shared" si="1118"/>
        <v>103</v>
      </c>
      <c r="CT822">
        <f t="shared" si="1119"/>
        <v>0</v>
      </c>
      <c r="CU822">
        <f t="shared" si="1120"/>
        <v>0</v>
      </c>
    </row>
    <row r="823" spans="1:99" ht="18" customHeight="1" x14ac:dyDescent="0.55000000000000004">
      <c r="A823" s="178">
        <v>44647</v>
      </c>
      <c r="B823" s="239">
        <v>56</v>
      </c>
      <c r="C823" s="153">
        <f t="shared" si="1044"/>
        <v>17312</v>
      </c>
      <c r="D823" s="295">
        <f t="shared" si="1159"/>
        <v>917</v>
      </c>
      <c r="E823" s="146">
        <v>0</v>
      </c>
      <c r="F823" s="146">
        <v>16395</v>
      </c>
      <c r="G823" s="146">
        <v>0</v>
      </c>
      <c r="H823" s="134"/>
      <c r="I823" s="146">
        <v>6</v>
      </c>
      <c r="J823" s="134"/>
      <c r="K823" s="42">
        <v>0</v>
      </c>
      <c r="L823" s="145">
        <v>5134</v>
      </c>
      <c r="M823" s="239">
        <v>138</v>
      </c>
      <c r="N823" s="134"/>
      <c r="O823" s="134"/>
      <c r="P823" s="146">
        <v>232</v>
      </c>
      <c r="Q823" s="146">
        <v>15</v>
      </c>
      <c r="R823" s="134"/>
      <c r="S823" s="134"/>
      <c r="T823" s="146">
        <v>761</v>
      </c>
      <c r="U823" s="146">
        <v>103</v>
      </c>
      <c r="V823" s="134"/>
      <c r="W823" s="42">
        <v>38649</v>
      </c>
      <c r="X823" s="147">
        <v>1358</v>
      </c>
      <c r="Y823" s="5">
        <f t="shared" si="1135"/>
        <v>635</v>
      </c>
      <c r="Z823" s="75">
        <f t="shared" si="1071"/>
        <v>44647</v>
      </c>
      <c r="AA823" s="229">
        <f t="shared" si="1072"/>
        <v>306932</v>
      </c>
      <c r="AB823" s="229">
        <f t="shared" si="1073"/>
        <v>56454</v>
      </c>
      <c r="AC823" s="230">
        <f t="shared" si="1074"/>
        <v>8105</v>
      </c>
      <c r="AD823" s="182">
        <f t="shared" si="1160"/>
        <v>686</v>
      </c>
      <c r="AE823" s="242">
        <f t="shared" si="1161"/>
        <v>282876</v>
      </c>
      <c r="AF823" s="154">
        <v>284081</v>
      </c>
      <c r="AG823" s="183">
        <f t="shared" ref="AG823:AG836" si="1174">+AH823-AH822</f>
        <v>828</v>
      </c>
      <c r="AH823" s="154">
        <v>42632</v>
      </c>
      <c r="AI823" s="183">
        <f t="shared" ref="AI823:AI836" si="1175">+AJ823-AJ822</f>
        <v>151</v>
      </c>
      <c r="AJ823" s="184">
        <v>7252</v>
      </c>
      <c r="AK823" s="185">
        <f t="shared" si="1162"/>
        <v>0</v>
      </c>
      <c r="AL823" s="154">
        <v>82</v>
      </c>
      <c r="AM823" s="183">
        <f t="shared" si="1163"/>
        <v>0</v>
      </c>
      <c r="AN823" s="154">
        <v>80</v>
      </c>
      <c r="AO823" s="183">
        <f t="shared" si="1164"/>
        <v>0</v>
      </c>
      <c r="AP823" s="186">
        <v>0</v>
      </c>
      <c r="AQ823" s="185">
        <f t="shared" si="1165"/>
        <v>203</v>
      </c>
      <c r="AR823" s="154">
        <v>22769</v>
      </c>
      <c r="AS823" s="183">
        <f t="shared" si="1166"/>
        <v>0</v>
      </c>
      <c r="AT823" s="154">
        <v>13742</v>
      </c>
      <c r="AU823" s="183">
        <f t="shared" si="1167"/>
        <v>0</v>
      </c>
      <c r="AV823" s="187">
        <v>853</v>
      </c>
      <c r="AW823" s="237">
        <f t="shared" si="1146"/>
        <v>662</v>
      </c>
      <c r="AX823" s="236">
        <f t="shared" si="1168"/>
        <v>44647</v>
      </c>
      <c r="AY823" s="6">
        <v>0</v>
      </c>
      <c r="AZ823" s="237">
        <f t="shared" si="1169"/>
        <v>672</v>
      </c>
      <c r="BA823" s="237">
        <f t="shared" si="1148"/>
        <v>411</v>
      </c>
      <c r="BB823" s="129">
        <v>7</v>
      </c>
      <c r="BC823" s="27">
        <f t="shared" si="1170"/>
        <v>1577</v>
      </c>
      <c r="BD823" s="237">
        <f t="shared" si="1150"/>
        <v>446</v>
      </c>
      <c r="BE823" s="228">
        <f t="shared" si="1075"/>
        <v>44647</v>
      </c>
      <c r="BF823" s="131">
        <f t="shared" si="1083"/>
        <v>56</v>
      </c>
      <c r="BG823" s="131">
        <f t="shared" si="1154"/>
        <v>17312</v>
      </c>
      <c r="BH823" s="228">
        <f t="shared" si="1155"/>
        <v>44647</v>
      </c>
      <c r="BI823" s="131">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78">
        <f t="shared" si="1121"/>
        <v>44647</v>
      </c>
      <c r="BR823">
        <f t="shared" si="1122"/>
        <v>284081</v>
      </c>
      <c r="BS823">
        <f t="shared" si="1123"/>
        <v>42632</v>
      </c>
      <c r="BT823">
        <f t="shared" si="1124"/>
        <v>7252</v>
      </c>
      <c r="BU823">
        <v>15</v>
      </c>
      <c r="BV823">
        <f t="shared" si="1129"/>
        <v>686</v>
      </c>
      <c r="BW823">
        <f t="shared" si="1173"/>
        <v>68918</v>
      </c>
      <c r="BX823" s="178">
        <f t="shared" si="1101"/>
        <v>44647</v>
      </c>
      <c r="BY823">
        <f t="shared" si="1102"/>
        <v>82</v>
      </c>
      <c r="BZ823">
        <f t="shared" si="1103"/>
        <v>80</v>
      </c>
      <c r="CA823">
        <f t="shared" si="1104"/>
        <v>0</v>
      </c>
      <c r="CB823" s="178">
        <f t="shared" si="1105"/>
        <v>44647</v>
      </c>
      <c r="CC823">
        <f t="shared" si="1125"/>
        <v>22769</v>
      </c>
      <c r="CD823">
        <f t="shared" si="1106"/>
        <v>13742</v>
      </c>
      <c r="CE823">
        <f t="shared" si="1107"/>
        <v>853</v>
      </c>
      <c r="CF823" s="178">
        <f t="shared" si="1130"/>
        <v>44647</v>
      </c>
      <c r="CG823">
        <f t="shared" si="1133"/>
        <v>203</v>
      </c>
      <c r="CH823">
        <f t="shared" si="1134"/>
        <v>0</v>
      </c>
      <c r="CI823" s="178">
        <f t="shared" si="1108"/>
        <v>44647</v>
      </c>
      <c r="CJ823">
        <f t="shared" si="1109"/>
        <v>686</v>
      </c>
      <c r="CK823">
        <f t="shared" si="1110"/>
        <v>828</v>
      </c>
      <c r="CL823" s="178">
        <f t="shared" si="1111"/>
        <v>44647</v>
      </c>
      <c r="CM823">
        <f t="shared" si="1112"/>
        <v>151</v>
      </c>
      <c r="CN823" s="1">
        <f t="shared" si="1113"/>
        <v>44647</v>
      </c>
      <c r="CO823" s="281">
        <f t="shared" si="1114"/>
        <v>686</v>
      </c>
      <c r="CP823" s="1">
        <f t="shared" si="1115"/>
        <v>44647</v>
      </c>
      <c r="CQ823" s="282">
        <f t="shared" si="1116"/>
        <v>151</v>
      </c>
      <c r="CR823" s="178">
        <f t="shared" si="1117"/>
        <v>44647</v>
      </c>
      <c r="CS823">
        <f t="shared" si="1118"/>
        <v>203</v>
      </c>
      <c r="CT823">
        <f t="shared" si="1119"/>
        <v>0</v>
      </c>
      <c r="CU823">
        <f t="shared" si="1120"/>
        <v>0</v>
      </c>
    </row>
    <row r="824" spans="1:99" ht="18" customHeight="1" x14ac:dyDescent="0.55000000000000004">
      <c r="A824" s="178">
        <v>44648</v>
      </c>
      <c r="B824" s="239">
        <v>65</v>
      </c>
      <c r="C824" s="153">
        <f t="shared" si="1044"/>
        <v>17377</v>
      </c>
      <c r="D824" s="295">
        <f t="shared" si="1159"/>
        <v>845</v>
      </c>
      <c r="E824" s="146">
        <v>0</v>
      </c>
      <c r="F824" s="146">
        <v>16532</v>
      </c>
      <c r="G824" s="146">
        <v>0</v>
      </c>
      <c r="H824" s="134"/>
      <c r="I824" s="146">
        <v>15</v>
      </c>
      <c r="J824" s="134"/>
      <c r="K824" s="42">
        <v>0</v>
      </c>
      <c r="L824" s="145">
        <v>5758</v>
      </c>
      <c r="M824" s="239">
        <v>100</v>
      </c>
      <c r="N824" s="134"/>
      <c r="O824" s="134"/>
      <c r="P824" s="146">
        <v>72</v>
      </c>
      <c r="Q824" s="146">
        <v>24</v>
      </c>
      <c r="R824" s="134"/>
      <c r="S824" s="134"/>
      <c r="T824" s="146">
        <v>910</v>
      </c>
      <c r="U824" s="146">
        <v>125</v>
      </c>
      <c r="V824" s="134"/>
      <c r="W824" s="42">
        <v>43425</v>
      </c>
      <c r="X824" s="147">
        <v>1309</v>
      </c>
      <c r="Y824" s="5">
        <f t="shared" si="1135"/>
        <v>636</v>
      </c>
      <c r="Z824" s="75">
        <f t="shared" si="1071"/>
        <v>44648</v>
      </c>
      <c r="AA824" s="229">
        <f t="shared" si="1072"/>
        <v>307661</v>
      </c>
      <c r="AB824" s="229">
        <f t="shared" si="1073"/>
        <v>56866</v>
      </c>
      <c r="AC824" s="230">
        <f t="shared" si="1074"/>
        <v>8273</v>
      </c>
      <c r="AD824" s="182">
        <f t="shared" si="1160"/>
        <v>602</v>
      </c>
      <c r="AE824" s="242">
        <f t="shared" si="1161"/>
        <v>283478</v>
      </c>
      <c r="AF824" s="154">
        <v>284683</v>
      </c>
      <c r="AG824" s="183">
        <f t="shared" si="1174"/>
        <v>411</v>
      </c>
      <c r="AH824" s="154">
        <v>43043</v>
      </c>
      <c r="AI824" s="183">
        <f t="shared" si="1175"/>
        <v>168</v>
      </c>
      <c r="AJ824" s="184">
        <v>7420</v>
      </c>
      <c r="AK824" s="185">
        <f t="shared" si="1162"/>
        <v>0</v>
      </c>
      <c r="AL824" s="154">
        <v>82</v>
      </c>
      <c r="AM824" s="183">
        <f t="shared" si="1163"/>
        <v>1</v>
      </c>
      <c r="AN824" s="154">
        <v>81</v>
      </c>
      <c r="AO824" s="183">
        <f t="shared" si="1164"/>
        <v>0</v>
      </c>
      <c r="AP824" s="186">
        <v>0</v>
      </c>
      <c r="AQ824" s="185">
        <f t="shared" si="1165"/>
        <v>127</v>
      </c>
      <c r="AR824" s="154">
        <v>22896</v>
      </c>
      <c r="AS824" s="183">
        <f t="shared" si="1166"/>
        <v>0</v>
      </c>
      <c r="AT824" s="154">
        <v>13742</v>
      </c>
      <c r="AU824" s="183">
        <f t="shared" si="1167"/>
        <v>0</v>
      </c>
      <c r="AV824" s="187">
        <v>853</v>
      </c>
      <c r="AW824" s="237">
        <f t="shared" si="1146"/>
        <v>663</v>
      </c>
      <c r="AX824" s="236">
        <f t="shared" si="1168"/>
        <v>44648</v>
      </c>
      <c r="AY824" s="6">
        <v>0</v>
      </c>
      <c r="AZ824" s="237">
        <f t="shared" si="1169"/>
        <v>672</v>
      </c>
      <c r="BA824" s="237">
        <f t="shared" si="1148"/>
        <v>412</v>
      </c>
      <c r="BB824" s="129">
        <v>6</v>
      </c>
      <c r="BC824" s="27">
        <f t="shared" si="1170"/>
        <v>1583</v>
      </c>
      <c r="BD824" s="237">
        <f t="shared" si="1150"/>
        <v>447</v>
      </c>
      <c r="BE824" s="228">
        <f t="shared" si="1075"/>
        <v>44648</v>
      </c>
      <c r="BF824" s="131">
        <f t="shared" si="1083"/>
        <v>65</v>
      </c>
      <c r="BG824" s="131">
        <f t="shared" si="1154"/>
        <v>17377</v>
      </c>
      <c r="BH824" s="228">
        <f t="shared" si="1155"/>
        <v>44648</v>
      </c>
      <c r="BI824" s="131">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78">
        <f t="shared" si="1121"/>
        <v>44648</v>
      </c>
      <c r="BR824">
        <f t="shared" si="1122"/>
        <v>284683</v>
      </c>
      <c r="BS824">
        <f t="shared" si="1123"/>
        <v>43043</v>
      </c>
      <c r="BT824">
        <f t="shared" si="1124"/>
        <v>7420</v>
      </c>
      <c r="BU824">
        <v>15</v>
      </c>
      <c r="BV824">
        <f t="shared" si="1129"/>
        <v>602</v>
      </c>
      <c r="BW824">
        <f t="shared" si="1173"/>
        <v>73468</v>
      </c>
      <c r="BX824" s="178">
        <f t="shared" si="1101"/>
        <v>44648</v>
      </c>
      <c r="BY824">
        <f t="shared" si="1102"/>
        <v>82</v>
      </c>
      <c r="BZ824">
        <f t="shared" si="1103"/>
        <v>81</v>
      </c>
      <c r="CA824">
        <f t="shared" si="1104"/>
        <v>0</v>
      </c>
      <c r="CB824" s="178">
        <f t="shared" si="1105"/>
        <v>44648</v>
      </c>
      <c r="CC824">
        <f t="shared" si="1125"/>
        <v>22896</v>
      </c>
      <c r="CD824">
        <f t="shared" si="1106"/>
        <v>13742</v>
      </c>
      <c r="CE824">
        <f t="shared" si="1107"/>
        <v>853</v>
      </c>
      <c r="CF824" s="178">
        <f t="shared" si="1130"/>
        <v>44648</v>
      </c>
      <c r="CG824">
        <f t="shared" si="1133"/>
        <v>127</v>
      </c>
      <c r="CH824">
        <f t="shared" si="1134"/>
        <v>0</v>
      </c>
      <c r="CI824" s="178">
        <f t="shared" si="1108"/>
        <v>44648</v>
      </c>
      <c r="CJ824">
        <f t="shared" si="1109"/>
        <v>602</v>
      </c>
      <c r="CK824">
        <f t="shared" si="1110"/>
        <v>411</v>
      </c>
      <c r="CL824" s="178">
        <f t="shared" si="1111"/>
        <v>44648</v>
      </c>
      <c r="CM824">
        <f t="shared" si="1112"/>
        <v>168</v>
      </c>
      <c r="CN824" s="1">
        <f t="shared" si="1113"/>
        <v>44648</v>
      </c>
      <c r="CO824" s="281">
        <f t="shared" si="1114"/>
        <v>602</v>
      </c>
      <c r="CP824" s="1">
        <f t="shared" si="1115"/>
        <v>44648</v>
      </c>
      <c r="CQ824" s="282">
        <f t="shared" si="1116"/>
        <v>168</v>
      </c>
      <c r="CR824" s="178">
        <f t="shared" si="1117"/>
        <v>44648</v>
      </c>
      <c r="CS824">
        <f t="shared" si="1118"/>
        <v>127</v>
      </c>
      <c r="CT824">
        <f t="shared" si="1119"/>
        <v>0</v>
      </c>
      <c r="CU824">
        <f t="shared" si="1120"/>
        <v>0</v>
      </c>
    </row>
    <row r="825" spans="1:99" ht="18" customHeight="1" x14ac:dyDescent="0.55000000000000004">
      <c r="A825" s="178">
        <v>44649</v>
      </c>
      <c r="B825" s="239">
        <v>64</v>
      </c>
      <c r="C825" s="153">
        <f t="shared" ref="C825:C888" si="1176">+B825+C824</f>
        <v>17441</v>
      </c>
      <c r="D825" s="295">
        <f t="shared" si="1159"/>
        <v>798</v>
      </c>
      <c r="E825" s="146">
        <v>0</v>
      </c>
      <c r="F825" s="146">
        <v>16643</v>
      </c>
      <c r="G825" s="146">
        <v>2</v>
      </c>
      <c r="H825" s="134"/>
      <c r="I825" s="146">
        <v>17</v>
      </c>
      <c r="J825" s="134"/>
      <c r="K825" s="42">
        <v>0</v>
      </c>
      <c r="L825" s="145">
        <v>7196</v>
      </c>
      <c r="M825" s="239">
        <v>106</v>
      </c>
      <c r="N825" s="134"/>
      <c r="O825" s="134"/>
      <c r="P825" s="146">
        <v>92</v>
      </c>
      <c r="Q825" s="146">
        <v>26</v>
      </c>
      <c r="R825" s="134"/>
      <c r="S825" s="134"/>
      <c r="T825" s="146">
        <v>1108</v>
      </c>
      <c r="U825" s="146">
        <v>122</v>
      </c>
      <c r="V825" s="134"/>
      <c r="W825" s="42">
        <v>49421</v>
      </c>
      <c r="X825" s="147">
        <v>1267</v>
      </c>
      <c r="Y825" s="5">
        <f t="shared" si="1135"/>
        <v>637</v>
      </c>
      <c r="Z825" s="75">
        <f t="shared" si="1071"/>
        <v>44649</v>
      </c>
      <c r="AA825" s="229">
        <f t="shared" si="1072"/>
        <v>308196</v>
      </c>
      <c r="AB825" s="229">
        <f t="shared" si="1073"/>
        <v>58119</v>
      </c>
      <c r="AC825" s="230">
        <f t="shared" si="1074"/>
        <v>8424</v>
      </c>
      <c r="AD825" s="182">
        <f t="shared" si="1160"/>
        <v>439</v>
      </c>
      <c r="AE825" s="242">
        <f t="shared" si="1161"/>
        <v>283917</v>
      </c>
      <c r="AF825" s="154">
        <v>285122</v>
      </c>
      <c r="AG825" s="183">
        <f t="shared" si="1174"/>
        <v>1253</v>
      </c>
      <c r="AH825" s="154">
        <v>44296</v>
      </c>
      <c r="AI825" s="183">
        <f t="shared" si="1175"/>
        <v>151</v>
      </c>
      <c r="AJ825" s="184">
        <v>7571</v>
      </c>
      <c r="AK825" s="185">
        <f t="shared" si="1162"/>
        <v>0</v>
      </c>
      <c r="AL825" s="154">
        <v>82</v>
      </c>
      <c r="AM825" s="183">
        <f t="shared" si="1163"/>
        <v>0</v>
      </c>
      <c r="AN825" s="154">
        <v>81</v>
      </c>
      <c r="AO825" s="183">
        <f t="shared" si="1164"/>
        <v>0</v>
      </c>
      <c r="AP825" s="186">
        <v>0</v>
      </c>
      <c r="AQ825" s="185">
        <f t="shared" si="1165"/>
        <v>96</v>
      </c>
      <c r="AR825" s="154">
        <v>22992</v>
      </c>
      <c r="AS825" s="183">
        <f t="shared" si="1166"/>
        <v>0</v>
      </c>
      <c r="AT825" s="154">
        <v>13742</v>
      </c>
      <c r="AU825" s="183">
        <f t="shared" si="1167"/>
        <v>0</v>
      </c>
      <c r="AV825" s="187">
        <v>853</v>
      </c>
      <c r="AW825" s="237">
        <f t="shared" si="1146"/>
        <v>664</v>
      </c>
      <c r="AX825" s="236">
        <f t="shared" si="1168"/>
        <v>44649</v>
      </c>
      <c r="AY825" s="6">
        <v>2</v>
      </c>
      <c r="AZ825" s="237">
        <f t="shared" si="1169"/>
        <v>674</v>
      </c>
      <c r="BA825" s="237">
        <f t="shared" si="1148"/>
        <v>413</v>
      </c>
      <c r="BB825" s="129">
        <v>6</v>
      </c>
      <c r="BC825" s="27">
        <f t="shared" si="1170"/>
        <v>1589</v>
      </c>
      <c r="BD825" s="237">
        <f t="shared" si="1150"/>
        <v>448</v>
      </c>
      <c r="BE825" s="228">
        <f t="shared" si="1075"/>
        <v>44649</v>
      </c>
      <c r="BF825" s="131">
        <f t="shared" si="1083"/>
        <v>64</v>
      </c>
      <c r="BG825" s="131">
        <f t="shared" si="1154"/>
        <v>17441</v>
      </c>
      <c r="BH825" s="228">
        <f t="shared" si="1155"/>
        <v>44649</v>
      </c>
      <c r="BI825" s="131">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78">
        <f t="shared" si="1121"/>
        <v>44649</v>
      </c>
      <c r="BR825">
        <f t="shared" si="1122"/>
        <v>285122</v>
      </c>
      <c r="BS825">
        <f t="shared" si="1123"/>
        <v>44296</v>
      </c>
      <c r="BT825">
        <f t="shared" si="1124"/>
        <v>7571</v>
      </c>
      <c r="BU825">
        <v>15</v>
      </c>
      <c r="BV825">
        <f t="shared" si="1129"/>
        <v>439</v>
      </c>
      <c r="BW825">
        <f t="shared" si="1173"/>
        <v>66860</v>
      </c>
      <c r="BX825" s="178">
        <f t="shared" si="1101"/>
        <v>44649</v>
      </c>
      <c r="BY825">
        <f t="shared" si="1102"/>
        <v>82</v>
      </c>
      <c r="BZ825">
        <f t="shared" si="1103"/>
        <v>81</v>
      </c>
      <c r="CA825">
        <f t="shared" si="1104"/>
        <v>0</v>
      </c>
      <c r="CB825" s="178">
        <f t="shared" si="1105"/>
        <v>44649</v>
      </c>
      <c r="CC825">
        <f t="shared" si="1125"/>
        <v>22992</v>
      </c>
      <c r="CD825">
        <f t="shared" si="1106"/>
        <v>13742</v>
      </c>
      <c r="CE825">
        <f t="shared" si="1107"/>
        <v>853</v>
      </c>
      <c r="CF825" s="178">
        <f t="shared" si="1130"/>
        <v>44649</v>
      </c>
      <c r="CG825">
        <f t="shared" si="1133"/>
        <v>96</v>
      </c>
      <c r="CH825">
        <f t="shared" si="1134"/>
        <v>0</v>
      </c>
      <c r="CI825" s="178">
        <f t="shared" si="1108"/>
        <v>44649</v>
      </c>
      <c r="CJ825">
        <f t="shared" si="1109"/>
        <v>439</v>
      </c>
      <c r="CK825">
        <f t="shared" si="1110"/>
        <v>1253</v>
      </c>
      <c r="CL825" s="178">
        <f t="shared" si="1111"/>
        <v>44649</v>
      </c>
      <c r="CM825">
        <f t="shared" si="1112"/>
        <v>151</v>
      </c>
      <c r="CN825" s="1">
        <f t="shared" si="1113"/>
        <v>44649</v>
      </c>
      <c r="CO825" s="281">
        <f t="shared" si="1114"/>
        <v>439</v>
      </c>
      <c r="CP825" s="1">
        <f t="shared" si="1115"/>
        <v>44649</v>
      </c>
      <c r="CQ825" s="282">
        <f t="shared" si="1116"/>
        <v>151</v>
      </c>
      <c r="CR825" s="178">
        <f t="shared" si="1117"/>
        <v>44649</v>
      </c>
      <c r="CS825">
        <f t="shared" si="1118"/>
        <v>96</v>
      </c>
      <c r="CT825">
        <f t="shared" si="1119"/>
        <v>0</v>
      </c>
      <c r="CU825">
        <f t="shared" si="1120"/>
        <v>0</v>
      </c>
    </row>
    <row r="826" spans="1:99" ht="16.5" customHeight="1" x14ac:dyDescent="0.55000000000000004">
      <c r="A826" s="178">
        <v>44650</v>
      </c>
      <c r="B826" s="239">
        <v>36</v>
      </c>
      <c r="C826" s="153">
        <f t="shared" si="1176"/>
        <v>17477</v>
      </c>
      <c r="D826" s="295">
        <f t="shared" si="1159"/>
        <v>763</v>
      </c>
      <c r="E826" s="146">
        <v>0</v>
      </c>
      <c r="F826" s="146">
        <v>16714</v>
      </c>
      <c r="G826" s="146">
        <v>2</v>
      </c>
      <c r="H826" s="134"/>
      <c r="I826" s="146">
        <v>18</v>
      </c>
      <c r="J826" s="134"/>
      <c r="K826" s="42">
        <v>0</v>
      </c>
      <c r="L826" s="145">
        <v>6720</v>
      </c>
      <c r="M826" s="239">
        <v>69</v>
      </c>
      <c r="N826" s="134"/>
      <c r="O826" s="134"/>
      <c r="P826" s="146">
        <v>75</v>
      </c>
      <c r="Q826" s="146">
        <v>19</v>
      </c>
      <c r="R826" s="134"/>
      <c r="S826" s="134"/>
      <c r="T826" s="146">
        <v>1155</v>
      </c>
      <c r="U826" s="146">
        <v>115</v>
      </c>
      <c r="V826" s="134"/>
      <c r="W826" s="42">
        <v>54911</v>
      </c>
      <c r="X826" s="147">
        <v>1202</v>
      </c>
      <c r="Y826" s="5">
        <f t="shared" si="1135"/>
        <v>638</v>
      </c>
      <c r="Z826" s="75">
        <f t="shared" si="1071"/>
        <v>44650</v>
      </c>
      <c r="AA826" s="229">
        <f t="shared" si="1072"/>
        <v>309023</v>
      </c>
      <c r="AB826" s="229">
        <f t="shared" si="1073"/>
        <v>59588</v>
      </c>
      <c r="AC826" s="230">
        <f t="shared" si="1074"/>
        <v>8559</v>
      </c>
      <c r="AD826" s="182">
        <f t="shared" si="1160"/>
        <v>664</v>
      </c>
      <c r="AE826" s="242">
        <f t="shared" si="1161"/>
        <v>284581</v>
      </c>
      <c r="AF826" s="154">
        <v>285786</v>
      </c>
      <c r="AG826" s="183">
        <f t="shared" si="1174"/>
        <v>1469</v>
      </c>
      <c r="AH826" s="154">
        <v>45765</v>
      </c>
      <c r="AI826" s="183">
        <f t="shared" si="1175"/>
        <v>135</v>
      </c>
      <c r="AJ826" s="184">
        <v>7706</v>
      </c>
      <c r="AK826" s="185">
        <f t="shared" si="1162"/>
        <v>0</v>
      </c>
      <c r="AL826" s="154">
        <v>82</v>
      </c>
      <c r="AM826" s="183">
        <f t="shared" si="1163"/>
        <v>0</v>
      </c>
      <c r="AN826" s="154">
        <v>81</v>
      </c>
      <c r="AO826" s="183">
        <f t="shared" si="1164"/>
        <v>0</v>
      </c>
      <c r="AP826" s="186">
        <v>0</v>
      </c>
      <c r="AQ826" s="185">
        <f t="shared" si="1165"/>
        <v>163</v>
      </c>
      <c r="AR826" s="154">
        <v>23155</v>
      </c>
      <c r="AS826" s="183">
        <f t="shared" si="1166"/>
        <v>0</v>
      </c>
      <c r="AT826" s="154">
        <v>13742</v>
      </c>
      <c r="AU826" s="183">
        <f t="shared" si="1167"/>
        <v>0</v>
      </c>
      <c r="AV826" s="187">
        <v>853</v>
      </c>
      <c r="AW826" s="237">
        <f t="shared" si="1146"/>
        <v>665</v>
      </c>
      <c r="AX826" s="236">
        <f t="shared" si="1168"/>
        <v>44650</v>
      </c>
      <c r="AY826" s="6">
        <v>0</v>
      </c>
      <c r="AZ826" s="237">
        <f t="shared" si="1169"/>
        <v>674</v>
      </c>
      <c r="BA826" s="237">
        <f t="shared" si="1148"/>
        <v>414</v>
      </c>
      <c r="BB826" s="129">
        <v>5</v>
      </c>
      <c r="BC826" s="27">
        <f t="shared" si="1170"/>
        <v>1594</v>
      </c>
      <c r="BD826" s="237">
        <f t="shared" si="1150"/>
        <v>449</v>
      </c>
      <c r="BE826" s="228">
        <f t="shared" si="1075"/>
        <v>44650</v>
      </c>
      <c r="BF826" s="131">
        <f t="shared" si="1083"/>
        <v>36</v>
      </c>
      <c r="BG826" s="131">
        <f t="shared" si="1154"/>
        <v>17477</v>
      </c>
      <c r="BH826" s="228">
        <f t="shared" si="1155"/>
        <v>44650</v>
      </c>
      <c r="BI826" s="131">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78">
        <f t="shared" si="1121"/>
        <v>44650</v>
      </c>
      <c r="BR826">
        <f t="shared" si="1122"/>
        <v>285786</v>
      </c>
      <c r="BS826">
        <f t="shared" si="1123"/>
        <v>45765</v>
      </c>
      <c r="BT826">
        <f t="shared" si="1124"/>
        <v>7706</v>
      </c>
      <c r="BU826">
        <v>15</v>
      </c>
      <c r="BV826">
        <f t="shared" si="1129"/>
        <v>664</v>
      </c>
      <c r="BW826">
        <f t="shared" si="1173"/>
        <v>67792</v>
      </c>
      <c r="BX826" s="178">
        <f t="shared" si="1101"/>
        <v>44650</v>
      </c>
      <c r="BY826">
        <f t="shared" si="1102"/>
        <v>82</v>
      </c>
      <c r="BZ826">
        <f t="shared" si="1103"/>
        <v>81</v>
      </c>
      <c r="CA826">
        <f t="shared" si="1104"/>
        <v>0</v>
      </c>
      <c r="CB826" s="178">
        <f t="shared" si="1105"/>
        <v>44650</v>
      </c>
      <c r="CC826">
        <f t="shared" si="1125"/>
        <v>23155</v>
      </c>
      <c r="CD826">
        <f t="shared" si="1106"/>
        <v>13742</v>
      </c>
      <c r="CE826">
        <f t="shared" si="1107"/>
        <v>853</v>
      </c>
      <c r="CF826" s="178">
        <f t="shared" si="1130"/>
        <v>44650</v>
      </c>
      <c r="CG826">
        <f t="shared" si="1133"/>
        <v>163</v>
      </c>
      <c r="CH826">
        <f t="shared" si="1134"/>
        <v>0</v>
      </c>
      <c r="CI826" s="178">
        <f t="shared" si="1108"/>
        <v>44650</v>
      </c>
      <c r="CJ826">
        <f t="shared" si="1109"/>
        <v>664</v>
      </c>
      <c r="CK826">
        <f t="shared" si="1110"/>
        <v>1469</v>
      </c>
      <c r="CL826" s="178">
        <f t="shared" si="1111"/>
        <v>44650</v>
      </c>
      <c r="CM826">
        <f t="shared" si="1112"/>
        <v>135</v>
      </c>
      <c r="CN826" s="1">
        <f t="shared" si="1113"/>
        <v>44650</v>
      </c>
      <c r="CO826" s="281">
        <f t="shared" si="1114"/>
        <v>664</v>
      </c>
      <c r="CP826" s="1">
        <f t="shared" si="1115"/>
        <v>44650</v>
      </c>
      <c r="CQ826" s="282">
        <f t="shared" si="1116"/>
        <v>135</v>
      </c>
      <c r="CR826" s="178">
        <f t="shared" si="1117"/>
        <v>44650</v>
      </c>
      <c r="CS826">
        <f t="shared" si="1118"/>
        <v>163</v>
      </c>
      <c r="CT826">
        <f t="shared" si="1119"/>
        <v>0</v>
      </c>
      <c r="CU826">
        <f t="shared" si="1120"/>
        <v>0</v>
      </c>
    </row>
    <row r="827" spans="1:99" ht="16.5" customHeight="1" x14ac:dyDescent="0.55000000000000004">
      <c r="A827" s="178">
        <v>44651</v>
      </c>
      <c r="B827" s="239">
        <v>40</v>
      </c>
      <c r="C827" s="153">
        <f t="shared" si="1176"/>
        <v>17517</v>
      </c>
      <c r="D827" s="295">
        <f t="shared" ref="D827:D832" si="1177">+C827-F827</f>
        <v>702</v>
      </c>
      <c r="E827" s="146">
        <v>0</v>
      </c>
      <c r="F827" s="146">
        <v>16815</v>
      </c>
      <c r="G827" s="146">
        <v>2</v>
      </c>
      <c r="H827" s="134"/>
      <c r="I827" s="146">
        <v>20</v>
      </c>
      <c r="J827" s="134"/>
      <c r="K827" s="42">
        <v>0</v>
      </c>
      <c r="L827" s="145">
        <v>5559</v>
      </c>
      <c r="M827" s="239">
        <v>117</v>
      </c>
      <c r="N827" s="134"/>
      <c r="O827" s="134"/>
      <c r="P827" s="146">
        <v>78</v>
      </c>
      <c r="Q827" s="146">
        <v>22</v>
      </c>
      <c r="R827" s="134"/>
      <c r="S827" s="134"/>
      <c r="T827" s="146">
        <v>1336</v>
      </c>
      <c r="U827" s="146">
        <v>115</v>
      </c>
      <c r="V827" s="134"/>
      <c r="W827" s="42">
        <v>59056</v>
      </c>
      <c r="X827" s="147">
        <v>1182</v>
      </c>
      <c r="Y827" s="5">
        <f t="shared" si="1135"/>
        <v>639</v>
      </c>
      <c r="Z827" s="75">
        <f t="shared" si="1071"/>
        <v>44651</v>
      </c>
      <c r="AA827" s="229">
        <f t="shared" si="1072"/>
        <v>309789</v>
      </c>
      <c r="AB827" s="229">
        <f t="shared" si="1073"/>
        <v>61004</v>
      </c>
      <c r="AC827" s="230">
        <f t="shared" si="1074"/>
        <v>8678</v>
      </c>
      <c r="AD827" s="182">
        <f t="shared" si="1160"/>
        <v>527</v>
      </c>
      <c r="AE827" s="242">
        <f t="shared" si="1161"/>
        <v>285108</v>
      </c>
      <c r="AF827" s="154">
        <v>286313</v>
      </c>
      <c r="AG827" s="183">
        <f t="shared" si="1174"/>
        <v>1416</v>
      </c>
      <c r="AH827" s="154">
        <v>47181</v>
      </c>
      <c r="AI827" s="183">
        <f t="shared" si="1175"/>
        <v>119</v>
      </c>
      <c r="AJ827" s="184">
        <v>7825</v>
      </c>
      <c r="AK827" s="185">
        <f t="shared" si="1162"/>
        <v>0</v>
      </c>
      <c r="AL827" s="154">
        <v>82</v>
      </c>
      <c r="AM827" s="183">
        <f t="shared" si="1163"/>
        <v>0</v>
      </c>
      <c r="AN827" s="154">
        <v>81</v>
      </c>
      <c r="AO827" s="183">
        <f t="shared" si="1164"/>
        <v>0</v>
      </c>
      <c r="AP827" s="186">
        <v>0</v>
      </c>
      <c r="AQ827" s="185">
        <f t="shared" si="1165"/>
        <v>239</v>
      </c>
      <c r="AR827" s="154">
        <v>23394</v>
      </c>
      <c r="AS827" s="183">
        <f t="shared" si="1166"/>
        <v>0</v>
      </c>
      <c r="AT827" s="154">
        <v>13742</v>
      </c>
      <c r="AU827" s="183">
        <f t="shared" si="1167"/>
        <v>0</v>
      </c>
      <c r="AV827" s="187">
        <v>853</v>
      </c>
      <c r="AW827" s="237">
        <f t="shared" si="1146"/>
        <v>666</v>
      </c>
      <c r="AX827" s="236">
        <f t="shared" si="1168"/>
        <v>44651</v>
      </c>
      <c r="AY827" s="6">
        <v>0</v>
      </c>
      <c r="AZ827" s="237">
        <f t="shared" si="1169"/>
        <v>674</v>
      </c>
      <c r="BA827" s="237">
        <f t="shared" si="1148"/>
        <v>412</v>
      </c>
      <c r="BB827" s="129">
        <v>2</v>
      </c>
      <c r="BC827" s="27">
        <f t="shared" si="1170"/>
        <v>1596</v>
      </c>
      <c r="BD827" s="237">
        <f t="shared" si="1150"/>
        <v>447</v>
      </c>
      <c r="BE827" s="228">
        <f t="shared" si="1075"/>
        <v>44651</v>
      </c>
      <c r="BF827" s="131">
        <f t="shared" si="1083"/>
        <v>40</v>
      </c>
      <c r="BG827" s="131">
        <f t="shared" si="1154"/>
        <v>17517</v>
      </c>
      <c r="BH827" s="228">
        <f t="shared" si="1155"/>
        <v>44651</v>
      </c>
      <c r="BI827" s="131">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78">
        <f t="shared" si="1121"/>
        <v>44651</v>
      </c>
      <c r="BR827">
        <f t="shared" si="1122"/>
        <v>286313</v>
      </c>
      <c r="BS827">
        <f t="shared" si="1123"/>
        <v>47181</v>
      </c>
      <c r="BT827">
        <f t="shared" si="1124"/>
        <v>7825</v>
      </c>
      <c r="BU827">
        <v>15</v>
      </c>
      <c r="BV827">
        <f t="shared" si="1129"/>
        <v>527</v>
      </c>
      <c r="BW827">
        <f t="shared" si="1173"/>
        <v>69445</v>
      </c>
      <c r="BX827" s="178">
        <f t="shared" si="1101"/>
        <v>44651</v>
      </c>
      <c r="BY827">
        <f t="shared" si="1102"/>
        <v>82</v>
      </c>
      <c r="BZ827">
        <f t="shared" si="1103"/>
        <v>81</v>
      </c>
      <c r="CA827">
        <f t="shared" si="1104"/>
        <v>0</v>
      </c>
      <c r="CB827" s="178">
        <f t="shared" si="1105"/>
        <v>44651</v>
      </c>
      <c r="CC827">
        <f t="shared" si="1125"/>
        <v>23394</v>
      </c>
      <c r="CD827">
        <f t="shared" si="1106"/>
        <v>13742</v>
      </c>
      <c r="CE827">
        <f t="shared" si="1107"/>
        <v>853</v>
      </c>
      <c r="CF827" s="178">
        <f t="shared" si="1130"/>
        <v>44651</v>
      </c>
      <c r="CG827">
        <f t="shared" si="1133"/>
        <v>239</v>
      </c>
      <c r="CH827">
        <f t="shared" si="1134"/>
        <v>0</v>
      </c>
      <c r="CI827" s="178">
        <f t="shared" si="1108"/>
        <v>44651</v>
      </c>
      <c r="CJ827">
        <f t="shared" si="1109"/>
        <v>527</v>
      </c>
      <c r="CK827">
        <f t="shared" si="1110"/>
        <v>1416</v>
      </c>
      <c r="CL827" s="178">
        <f t="shared" si="1111"/>
        <v>44651</v>
      </c>
      <c r="CM827">
        <f t="shared" si="1112"/>
        <v>119</v>
      </c>
      <c r="CN827" s="1">
        <f t="shared" si="1113"/>
        <v>44651</v>
      </c>
      <c r="CO827" s="281">
        <f t="shared" si="1114"/>
        <v>527</v>
      </c>
      <c r="CP827" s="1">
        <f t="shared" si="1115"/>
        <v>44651</v>
      </c>
      <c r="CQ827" s="282">
        <f t="shared" si="1116"/>
        <v>119</v>
      </c>
      <c r="CR827" s="178">
        <f t="shared" si="1117"/>
        <v>44651</v>
      </c>
      <c r="CS827">
        <f t="shared" si="1118"/>
        <v>239</v>
      </c>
      <c r="CT827">
        <f t="shared" si="1119"/>
        <v>0</v>
      </c>
      <c r="CU827">
        <f t="shared" si="1120"/>
        <v>0</v>
      </c>
    </row>
    <row r="828" spans="1:99" ht="16.5" customHeight="1" x14ac:dyDescent="0.55000000000000004">
      <c r="A828" s="178">
        <v>44652</v>
      </c>
      <c r="B828" s="239">
        <v>43</v>
      </c>
      <c r="C828" s="153">
        <f t="shared" si="1176"/>
        <v>17560</v>
      </c>
      <c r="D828" s="295">
        <f t="shared" si="1177"/>
        <v>668</v>
      </c>
      <c r="E828" s="146">
        <v>0</v>
      </c>
      <c r="F828" s="146">
        <v>16892</v>
      </c>
      <c r="G828" s="146">
        <v>0</v>
      </c>
      <c r="H828" s="134"/>
      <c r="I828" s="146">
        <v>19</v>
      </c>
      <c r="J828" s="134"/>
      <c r="K828" s="42">
        <v>0</v>
      </c>
      <c r="L828" s="145">
        <v>7869</v>
      </c>
      <c r="M828" s="239">
        <v>80</v>
      </c>
      <c r="N828" s="134"/>
      <c r="O828" s="134"/>
      <c r="P828" s="146">
        <v>66</v>
      </c>
      <c r="Q828" s="146">
        <v>22</v>
      </c>
      <c r="R828" s="134"/>
      <c r="S828" s="134"/>
      <c r="T828" s="146">
        <v>2973</v>
      </c>
      <c r="U828" s="146">
        <v>122</v>
      </c>
      <c r="V828" s="134"/>
      <c r="W828" s="42">
        <v>63886</v>
      </c>
      <c r="X828" s="147">
        <v>1118</v>
      </c>
      <c r="Y828" s="5">
        <f t="shared" si="1135"/>
        <v>640</v>
      </c>
      <c r="Z828" s="75">
        <f t="shared" ref="Z828:Z833" si="1178">+A828</f>
        <v>44652</v>
      </c>
      <c r="AA828" s="229">
        <f t="shared" ref="AA828:AA833" si="1179">+AF828+AL828+AR828</f>
        <v>321948</v>
      </c>
      <c r="AB828" s="229">
        <f t="shared" ref="AB828:AB833" si="1180">+AH828+AN828+AT828</f>
        <v>62478</v>
      </c>
      <c r="AC828" s="230">
        <f t="shared" ref="AC828:AC833" si="1181">+AJ828+AP828+AV828</f>
        <v>8798</v>
      </c>
      <c r="AD828" s="182">
        <f t="shared" ref="AD828:AD838" si="1182">+AF828-AF827</f>
        <v>11924</v>
      </c>
      <c r="AE828" s="242">
        <f t="shared" ref="AE828:AE838" si="1183">+AE827+AD828</f>
        <v>297032</v>
      </c>
      <c r="AF828" s="154">
        <v>298237</v>
      </c>
      <c r="AG828" s="183">
        <f t="shared" si="1174"/>
        <v>1473</v>
      </c>
      <c r="AH828" s="154">
        <v>48654</v>
      </c>
      <c r="AI828" s="183">
        <f t="shared" si="1175"/>
        <v>120</v>
      </c>
      <c r="AJ828" s="184">
        <v>7945</v>
      </c>
      <c r="AK828" s="185">
        <f t="shared" si="1162"/>
        <v>0</v>
      </c>
      <c r="AL828" s="154">
        <v>82</v>
      </c>
      <c r="AM828" s="183">
        <f t="shared" ref="AM828:AM838" si="1184">+AN828-AN827</f>
        <v>1</v>
      </c>
      <c r="AN828" s="154">
        <v>82</v>
      </c>
      <c r="AO828" s="183">
        <f t="shared" ref="AO828:AO834" si="1185">+AP828-AP827</f>
        <v>0</v>
      </c>
      <c r="AP828" s="186">
        <v>0</v>
      </c>
      <c r="AQ828" s="185">
        <f t="shared" ref="AQ828:AQ838" si="1186">+AR828-AR827</f>
        <v>235</v>
      </c>
      <c r="AR828" s="154">
        <v>23629</v>
      </c>
      <c r="AS828" s="183">
        <f t="shared" ref="AS828:AS838" si="1187">+AT828-AT827</f>
        <v>0</v>
      </c>
      <c r="AT828" s="154">
        <v>13742</v>
      </c>
      <c r="AU828" s="183">
        <f t="shared" ref="AU828:AU838" si="1188">+AV828-AV827</f>
        <v>0</v>
      </c>
      <c r="AV828" s="187">
        <v>853</v>
      </c>
      <c r="AW828" s="237">
        <f t="shared" si="1146"/>
        <v>667</v>
      </c>
      <c r="AX828" s="236">
        <f t="shared" ref="AX828:AX833" si="1189">+A828</f>
        <v>44652</v>
      </c>
      <c r="AY828" s="6">
        <v>0</v>
      </c>
      <c r="AZ828" s="237">
        <f t="shared" ref="AZ828:AZ838" si="1190">+AZ827+AY828</f>
        <v>674</v>
      </c>
      <c r="BA828" s="237">
        <f t="shared" si="1148"/>
        <v>413</v>
      </c>
      <c r="BB828" s="129">
        <v>2</v>
      </c>
      <c r="BC828" s="27">
        <f t="shared" ref="BC828:BC838" si="1191">+BC827+BB828</f>
        <v>1598</v>
      </c>
      <c r="BD828" s="237">
        <f t="shared" si="1150"/>
        <v>448</v>
      </c>
      <c r="BE828" s="228">
        <f t="shared" ref="BE828:BE833" si="1192">+Z828</f>
        <v>44652</v>
      </c>
      <c r="BF828" s="131">
        <f t="shared" ref="BF828:BF859" si="1193">+B828</f>
        <v>43</v>
      </c>
      <c r="BG828" s="131">
        <f t="shared" ref="BG828:BG859" si="1194">+BI828</f>
        <v>17560</v>
      </c>
      <c r="BH828" s="228">
        <f t="shared" ref="BH828:BH833" si="1195">+A828</f>
        <v>44652</v>
      </c>
      <c r="BI828" s="131">
        <f t="shared" ref="BI828:BI859" si="1196">+C828</f>
        <v>17560</v>
      </c>
      <c r="BJ828" s="1">
        <f t="shared" ref="BJ828:BJ859" si="1197">+BE828</f>
        <v>44652</v>
      </c>
      <c r="BK828">
        <f t="shared" ref="BK828:BK859" si="1198">+BM828-BL828</f>
        <v>7789</v>
      </c>
      <c r="BL828">
        <f t="shared" ref="BL828:BL859" si="1199">+M828</f>
        <v>80</v>
      </c>
      <c r="BM828">
        <f t="shared" ref="BM828:BM859" si="1200">+L828</f>
        <v>7869</v>
      </c>
      <c r="BN828" s="1">
        <f t="shared" ref="BN828:BN859" si="1201">+BJ828</f>
        <v>44652</v>
      </c>
      <c r="BO828">
        <f t="shared" ref="BO828:BO838" si="1202">+BO824+BM828</f>
        <v>35411</v>
      </c>
      <c r="BP828">
        <f t="shared" ref="BP828:BP838" si="1203">+BP824+BL828</f>
        <v>8229</v>
      </c>
      <c r="BQ828" s="178">
        <f t="shared" ref="BQ828:BQ833" si="1204">+A828</f>
        <v>44652</v>
      </c>
      <c r="BR828">
        <f t="shared" ref="BR828:BR833" si="1205">+AF828</f>
        <v>298237</v>
      </c>
      <c r="BS828">
        <f t="shared" ref="BS828:BS833" si="1206">+AH828</f>
        <v>48654</v>
      </c>
      <c r="BT828">
        <f t="shared" ref="BT828:BT833" si="1207">+AJ828</f>
        <v>7945</v>
      </c>
      <c r="BU828">
        <v>15</v>
      </c>
      <c r="BV828">
        <f t="shared" ref="BV828:BV833" si="1208">+AD828</f>
        <v>11924</v>
      </c>
      <c r="BW828">
        <f t="shared" ref="BW828:BW838" si="1209">+BW824+BV828</f>
        <v>85392</v>
      </c>
      <c r="BX828" s="178">
        <f t="shared" ref="BX828:BX833" si="1210">+A828</f>
        <v>44652</v>
      </c>
      <c r="BY828">
        <f t="shared" ref="BY828:BY833" si="1211">+AL828</f>
        <v>82</v>
      </c>
      <c r="BZ828">
        <f t="shared" ref="BZ828:BZ833" si="1212">+AN828</f>
        <v>82</v>
      </c>
      <c r="CA828">
        <f t="shared" ref="CA828:CA833" si="1213">+AP828</f>
        <v>0</v>
      </c>
      <c r="CB828" s="178">
        <f t="shared" ref="CB828:CB833" si="1214">+A828</f>
        <v>44652</v>
      </c>
      <c r="CC828">
        <f t="shared" ref="CC828:CC833" si="1215">+AR828</f>
        <v>23629</v>
      </c>
      <c r="CD828">
        <f t="shared" ref="CD828:CD833" si="1216">+AT828</f>
        <v>13742</v>
      </c>
      <c r="CE828">
        <f t="shared" ref="CE828:CE833" si="1217">+AV828</f>
        <v>853</v>
      </c>
      <c r="CF828" s="178">
        <f t="shared" si="1130"/>
        <v>44652</v>
      </c>
      <c r="CG828">
        <f t="shared" si="1133"/>
        <v>235</v>
      </c>
      <c r="CH828">
        <f t="shared" si="1134"/>
        <v>0</v>
      </c>
      <c r="CI828" s="178">
        <f t="shared" ref="CI828:CI833" si="1218">+A828</f>
        <v>44652</v>
      </c>
      <c r="CJ828">
        <f t="shared" ref="CJ828:CJ833" si="1219">+AD828</f>
        <v>11924</v>
      </c>
      <c r="CK828">
        <f t="shared" ref="CK828:CK833" si="1220">+AG828</f>
        <v>1473</v>
      </c>
      <c r="CL828" s="178">
        <f t="shared" ref="CL828:CL833" si="1221">+A828</f>
        <v>44652</v>
      </c>
      <c r="CM828">
        <f t="shared" ref="CM828:CM833" si="1222">+AI828</f>
        <v>120</v>
      </c>
      <c r="CN828" s="1">
        <f t="shared" ref="CN828:CN833" si="1223">+Z828</f>
        <v>44652</v>
      </c>
      <c r="CO828" s="281">
        <f t="shared" ref="CO828:CO833" si="1224">+AD828</f>
        <v>11924</v>
      </c>
      <c r="CP828" s="1">
        <f t="shared" ref="CP828:CP833" si="1225">+Z828</f>
        <v>44652</v>
      </c>
      <c r="CQ828" s="282">
        <f t="shared" ref="CQ828:CQ833" si="1226">+AI828</f>
        <v>120</v>
      </c>
      <c r="CR828" s="178">
        <f t="shared" ref="CR828:CR833" si="1227">+A828</f>
        <v>44652</v>
      </c>
      <c r="CS828">
        <f t="shared" ref="CS828:CS833" si="1228">+AQ828</f>
        <v>235</v>
      </c>
      <c r="CT828">
        <f t="shared" ref="CT828:CT833" si="1229">+AU828</f>
        <v>0</v>
      </c>
      <c r="CU828">
        <f t="shared" ref="CU828:CU833" si="1230">+AS828</f>
        <v>0</v>
      </c>
    </row>
    <row r="829" spans="1:99" ht="16.5" customHeight="1" x14ac:dyDescent="0.55000000000000004">
      <c r="A829" s="178">
        <v>44653</v>
      </c>
      <c r="B829" s="239">
        <v>51</v>
      </c>
      <c r="C829" s="153">
        <f t="shared" si="1176"/>
        <v>17611</v>
      </c>
      <c r="D829" s="295">
        <f t="shared" si="1177"/>
        <v>660</v>
      </c>
      <c r="E829" s="146">
        <v>0</v>
      </c>
      <c r="F829" s="146">
        <v>16951</v>
      </c>
      <c r="G829" s="146">
        <v>0</v>
      </c>
      <c r="H829" s="134"/>
      <c r="I829" s="146">
        <v>19</v>
      </c>
      <c r="J829" s="134"/>
      <c r="K829" s="42">
        <v>0</v>
      </c>
      <c r="L829" s="145">
        <v>11781</v>
      </c>
      <c r="M829" s="239">
        <v>90</v>
      </c>
      <c r="N829" s="134"/>
      <c r="O829" s="134"/>
      <c r="P829" s="146">
        <v>137</v>
      </c>
      <c r="Q829" s="146">
        <v>19</v>
      </c>
      <c r="R829" s="134"/>
      <c r="S829" s="134"/>
      <c r="T829" s="146">
        <v>1841</v>
      </c>
      <c r="U829" s="146">
        <v>84</v>
      </c>
      <c r="V829" s="134"/>
      <c r="W829" s="42">
        <v>73689</v>
      </c>
      <c r="X829" s="147">
        <v>1105</v>
      </c>
      <c r="Y829" s="5">
        <f t="shared" si="1135"/>
        <v>641</v>
      </c>
      <c r="Z829" s="75">
        <f t="shared" si="1178"/>
        <v>44653</v>
      </c>
      <c r="AA829" s="229">
        <f t="shared" si="1179"/>
        <v>329012</v>
      </c>
      <c r="AB829" s="229">
        <f t="shared" si="1180"/>
        <v>63917</v>
      </c>
      <c r="AC829" s="230">
        <f t="shared" si="1181"/>
        <v>8914</v>
      </c>
      <c r="AD829" s="182">
        <f t="shared" si="1182"/>
        <v>6660</v>
      </c>
      <c r="AE829" s="242">
        <f t="shared" si="1183"/>
        <v>303692</v>
      </c>
      <c r="AF829" s="154">
        <v>304897</v>
      </c>
      <c r="AG829" s="183">
        <f t="shared" si="1174"/>
        <v>1439</v>
      </c>
      <c r="AH829" s="154">
        <v>50093</v>
      </c>
      <c r="AI829" s="183">
        <f t="shared" si="1175"/>
        <v>116</v>
      </c>
      <c r="AJ829" s="184">
        <v>8061</v>
      </c>
      <c r="AK829" s="185">
        <f t="shared" si="1162"/>
        <v>0</v>
      </c>
      <c r="AL829" s="154">
        <v>82</v>
      </c>
      <c r="AM829" s="183">
        <f t="shared" si="1184"/>
        <v>0</v>
      </c>
      <c r="AN829" s="154">
        <v>82</v>
      </c>
      <c r="AO829" s="183">
        <f t="shared" si="1185"/>
        <v>0</v>
      </c>
      <c r="AP829" s="186">
        <v>0</v>
      </c>
      <c r="AQ829" s="185">
        <f t="shared" si="1186"/>
        <v>404</v>
      </c>
      <c r="AR829" s="154">
        <v>24033</v>
      </c>
      <c r="AS829" s="183">
        <f t="shared" si="1187"/>
        <v>0</v>
      </c>
      <c r="AT829" s="154">
        <v>13742</v>
      </c>
      <c r="AU829" s="183">
        <f t="shared" si="1188"/>
        <v>0</v>
      </c>
      <c r="AV829" s="187">
        <v>853</v>
      </c>
      <c r="AW829" s="237">
        <f t="shared" si="1146"/>
        <v>668</v>
      </c>
      <c r="AX829" s="236">
        <f t="shared" si="1189"/>
        <v>44653</v>
      </c>
      <c r="AY829" s="6">
        <v>0</v>
      </c>
      <c r="AZ829" s="237">
        <f t="shared" si="1190"/>
        <v>674</v>
      </c>
      <c r="BA829" s="237">
        <f t="shared" si="1148"/>
        <v>414</v>
      </c>
      <c r="BB829" s="129">
        <v>1</v>
      </c>
      <c r="BC829" s="27">
        <f t="shared" si="1191"/>
        <v>1599</v>
      </c>
      <c r="BD829" s="237">
        <f t="shared" si="1150"/>
        <v>449</v>
      </c>
      <c r="BE829" s="228">
        <f t="shared" si="1192"/>
        <v>44653</v>
      </c>
      <c r="BF829" s="131">
        <f t="shared" si="1193"/>
        <v>51</v>
      </c>
      <c r="BG829" s="131">
        <f t="shared" si="1194"/>
        <v>17611</v>
      </c>
      <c r="BH829" s="228">
        <f t="shared" si="1195"/>
        <v>44653</v>
      </c>
      <c r="BI829" s="131">
        <f t="shared" si="1196"/>
        <v>17611</v>
      </c>
      <c r="BJ829" s="1">
        <f t="shared" si="1197"/>
        <v>44653</v>
      </c>
      <c r="BK829">
        <f t="shared" si="1198"/>
        <v>11691</v>
      </c>
      <c r="BL829">
        <f t="shared" si="1199"/>
        <v>90</v>
      </c>
      <c r="BM829">
        <f t="shared" si="1200"/>
        <v>11781</v>
      </c>
      <c r="BN829" s="1">
        <f t="shared" si="1201"/>
        <v>44653</v>
      </c>
      <c r="BO829">
        <f t="shared" si="1202"/>
        <v>41801</v>
      </c>
      <c r="BP829">
        <f t="shared" si="1203"/>
        <v>8365</v>
      </c>
      <c r="BQ829" s="178">
        <f t="shared" si="1204"/>
        <v>44653</v>
      </c>
      <c r="BR829">
        <f t="shared" si="1205"/>
        <v>304897</v>
      </c>
      <c r="BS829">
        <f t="shared" si="1206"/>
        <v>50093</v>
      </c>
      <c r="BT829">
        <f t="shared" si="1207"/>
        <v>8061</v>
      </c>
      <c r="BU829">
        <v>15</v>
      </c>
      <c r="BV829">
        <f t="shared" si="1208"/>
        <v>6660</v>
      </c>
      <c r="BW829">
        <f t="shared" si="1209"/>
        <v>73520</v>
      </c>
      <c r="BX829" s="178">
        <f t="shared" si="1210"/>
        <v>44653</v>
      </c>
      <c r="BY829">
        <f t="shared" si="1211"/>
        <v>82</v>
      </c>
      <c r="BZ829">
        <f t="shared" si="1212"/>
        <v>82</v>
      </c>
      <c r="CA829">
        <f t="shared" si="1213"/>
        <v>0</v>
      </c>
      <c r="CB829" s="178">
        <f t="shared" si="1214"/>
        <v>44653</v>
      </c>
      <c r="CC829">
        <f t="shared" si="1215"/>
        <v>24033</v>
      </c>
      <c r="CD829">
        <f t="shared" si="1216"/>
        <v>13742</v>
      </c>
      <c r="CE829">
        <f t="shared" si="1217"/>
        <v>853</v>
      </c>
      <c r="CF829" s="178">
        <f t="shared" si="1130"/>
        <v>44653</v>
      </c>
      <c r="CG829">
        <f t="shared" si="1133"/>
        <v>404</v>
      </c>
      <c r="CH829">
        <f t="shared" si="1134"/>
        <v>0</v>
      </c>
      <c r="CI829" s="178">
        <f t="shared" si="1218"/>
        <v>44653</v>
      </c>
      <c r="CJ829">
        <f t="shared" si="1219"/>
        <v>6660</v>
      </c>
      <c r="CK829">
        <f t="shared" si="1220"/>
        <v>1439</v>
      </c>
      <c r="CL829" s="178">
        <f t="shared" si="1221"/>
        <v>44653</v>
      </c>
      <c r="CM829">
        <f t="shared" si="1222"/>
        <v>116</v>
      </c>
      <c r="CN829" s="1">
        <f t="shared" si="1223"/>
        <v>44653</v>
      </c>
      <c r="CO829" s="281">
        <f t="shared" si="1224"/>
        <v>6660</v>
      </c>
      <c r="CP829" s="1">
        <f t="shared" si="1225"/>
        <v>44653</v>
      </c>
      <c r="CQ829" s="282">
        <f t="shared" si="1226"/>
        <v>116</v>
      </c>
      <c r="CR829" s="178">
        <f t="shared" si="1227"/>
        <v>44653</v>
      </c>
      <c r="CS829">
        <f t="shared" si="1228"/>
        <v>404</v>
      </c>
      <c r="CT829">
        <f t="shared" si="1229"/>
        <v>0</v>
      </c>
      <c r="CU829">
        <f t="shared" si="1230"/>
        <v>0</v>
      </c>
    </row>
    <row r="830" spans="1:99" ht="16.5" customHeight="1" x14ac:dyDescent="0.55000000000000004">
      <c r="A830" s="178">
        <v>44654</v>
      </c>
      <c r="B830" s="239">
        <v>39</v>
      </c>
      <c r="C830" s="153">
        <f t="shared" si="1176"/>
        <v>17650</v>
      </c>
      <c r="D830" s="295">
        <f t="shared" si="1177"/>
        <v>626</v>
      </c>
      <c r="E830" s="146">
        <v>0</v>
      </c>
      <c r="F830" s="146">
        <v>17024</v>
      </c>
      <c r="G830" s="146">
        <v>0</v>
      </c>
      <c r="H830" s="134"/>
      <c r="I830" s="146">
        <v>17</v>
      </c>
      <c r="J830" s="134"/>
      <c r="K830" s="42">
        <v>0</v>
      </c>
      <c r="L830" s="145">
        <v>11862</v>
      </c>
      <c r="M830" s="239">
        <v>91</v>
      </c>
      <c r="N830" s="134"/>
      <c r="O830" s="134"/>
      <c r="P830" s="146">
        <v>179</v>
      </c>
      <c r="Q830" s="146">
        <v>16</v>
      </c>
      <c r="R830" s="134"/>
      <c r="S830" s="134"/>
      <c r="T830" s="146">
        <v>2008</v>
      </c>
      <c r="U830" s="146">
        <v>116</v>
      </c>
      <c r="V830" s="134"/>
      <c r="W830" s="42">
        <v>83364</v>
      </c>
      <c r="X830" s="147">
        <v>1064</v>
      </c>
      <c r="Y830" s="5">
        <f t="shared" si="1135"/>
        <v>642</v>
      </c>
      <c r="Z830" s="75">
        <f t="shared" si="1178"/>
        <v>44654</v>
      </c>
      <c r="AA830" s="229">
        <f t="shared" si="1179"/>
        <v>329770</v>
      </c>
      <c r="AB830" s="229">
        <f t="shared" si="1180"/>
        <v>64788</v>
      </c>
      <c r="AC830" s="230">
        <f t="shared" si="1181"/>
        <v>9025</v>
      </c>
      <c r="AD830" s="182">
        <f t="shared" si="1182"/>
        <v>478</v>
      </c>
      <c r="AE830" s="242">
        <f t="shared" si="1183"/>
        <v>304170</v>
      </c>
      <c r="AF830" s="154">
        <v>305375</v>
      </c>
      <c r="AG830" s="183">
        <f t="shared" si="1174"/>
        <v>871</v>
      </c>
      <c r="AH830" s="154">
        <v>50964</v>
      </c>
      <c r="AI830" s="183">
        <f t="shared" si="1175"/>
        <v>111</v>
      </c>
      <c r="AJ830" s="184">
        <v>8172</v>
      </c>
      <c r="AK830" s="185">
        <f t="shared" si="1162"/>
        <v>0</v>
      </c>
      <c r="AL830" s="154">
        <v>82</v>
      </c>
      <c r="AM830" s="183">
        <f t="shared" si="1184"/>
        <v>0</v>
      </c>
      <c r="AN830" s="154">
        <v>82</v>
      </c>
      <c r="AO830" s="183">
        <f t="shared" si="1185"/>
        <v>0</v>
      </c>
      <c r="AP830" s="186">
        <v>0</v>
      </c>
      <c r="AQ830" s="185">
        <f t="shared" si="1186"/>
        <v>280</v>
      </c>
      <c r="AR830" s="154">
        <v>24313</v>
      </c>
      <c r="AS830" s="183">
        <f t="shared" si="1187"/>
        <v>0</v>
      </c>
      <c r="AT830" s="154">
        <v>13742</v>
      </c>
      <c r="AU830" s="183">
        <f t="shared" si="1188"/>
        <v>0</v>
      </c>
      <c r="AV830" s="187">
        <v>853</v>
      </c>
      <c r="AW830" s="237">
        <f t="shared" si="1146"/>
        <v>669</v>
      </c>
      <c r="AX830" s="236">
        <f t="shared" si="1189"/>
        <v>44654</v>
      </c>
      <c r="AY830" s="6">
        <v>1</v>
      </c>
      <c r="AZ830" s="237">
        <f t="shared" si="1190"/>
        <v>675</v>
      </c>
      <c r="BA830" s="237">
        <f t="shared" si="1148"/>
        <v>415</v>
      </c>
      <c r="BB830" s="129">
        <v>3</v>
      </c>
      <c r="BC830" s="27">
        <f t="shared" si="1191"/>
        <v>1602</v>
      </c>
      <c r="BD830" s="237">
        <f t="shared" si="1150"/>
        <v>450</v>
      </c>
      <c r="BE830" s="228">
        <f t="shared" si="1192"/>
        <v>44654</v>
      </c>
      <c r="BF830" s="131">
        <f t="shared" si="1193"/>
        <v>39</v>
      </c>
      <c r="BG830" s="131">
        <f t="shared" si="1194"/>
        <v>17650</v>
      </c>
      <c r="BH830" s="228">
        <f t="shared" si="1195"/>
        <v>44654</v>
      </c>
      <c r="BI830" s="131">
        <f t="shared" si="1196"/>
        <v>17650</v>
      </c>
      <c r="BJ830" s="1">
        <f t="shared" si="1197"/>
        <v>44654</v>
      </c>
      <c r="BK830">
        <f t="shared" si="1198"/>
        <v>11771</v>
      </c>
      <c r="BL830">
        <f t="shared" si="1199"/>
        <v>91</v>
      </c>
      <c r="BM830">
        <f t="shared" si="1200"/>
        <v>11862</v>
      </c>
      <c r="BN830" s="1">
        <f t="shared" si="1201"/>
        <v>44654</v>
      </c>
      <c r="BO830">
        <f t="shared" si="1202"/>
        <v>42812</v>
      </c>
      <c r="BP830">
        <f t="shared" si="1203"/>
        <v>8389</v>
      </c>
      <c r="BQ830" s="178">
        <f t="shared" si="1204"/>
        <v>44654</v>
      </c>
      <c r="BR830">
        <f t="shared" si="1205"/>
        <v>305375</v>
      </c>
      <c r="BS830">
        <f t="shared" si="1206"/>
        <v>50964</v>
      </c>
      <c r="BT830">
        <f t="shared" si="1207"/>
        <v>8172</v>
      </c>
      <c r="BU830">
        <v>15</v>
      </c>
      <c r="BV830">
        <f t="shared" si="1208"/>
        <v>478</v>
      </c>
      <c r="BW830">
        <f t="shared" si="1209"/>
        <v>68270</v>
      </c>
      <c r="BX830" s="178">
        <f t="shared" si="1210"/>
        <v>44654</v>
      </c>
      <c r="BY830">
        <f t="shared" si="1211"/>
        <v>82</v>
      </c>
      <c r="BZ830">
        <f t="shared" si="1212"/>
        <v>82</v>
      </c>
      <c r="CA830">
        <f t="shared" si="1213"/>
        <v>0</v>
      </c>
      <c r="CB830" s="178">
        <f t="shared" si="1214"/>
        <v>44654</v>
      </c>
      <c r="CC830">
        <f t="shared" si="1215"/>
        <v>24313</v>
      </c>
      <c r="CD830">
        <f t="shared" si="1216"/>
        <v>13742</v>
      </c>
      <c r="CE830">
        <f t="shared" si="1217"/>
        <v>853</v>
      </c>
      <c r="CF830" s="178">
        <f t="shared" si="1130"/>
        <v>44654</v>
      </c>
      <c r="CG830">
        <f t="shared" si="1133"/>
        <v>280</v>
      </c>
      <c r="CH830">
        <f t="shared" si="1134"/>
        <v>0</v>
      </c>
      <c r="CI830" s="178">
        <f t="shared" si="1218"/>
        <v>44654</v>
      </c>
      <c r="CJ830">
        <f t="shared" si="1219"/>
        <v>478</v>
      </c>
      <c r="CK830">
        <f t="shared" si="1220"/>
        <v>871</v>
      </c>
      <c r="CL830" s="178">
        <f t="shared" si="1221"/>
        <v>44654</v>
      </c>
      <c r="CM830">
        <f t="shared" si="1222"/>
        <v>111</v>
      </c>
      <c r="CN830" s="1">
        <f t="shared" si="1223"/>
        <v>44654</v>
      </c>
      <c r="CO830" s="281">
        <f t="shared" si="1224"/>
        <v>478</v>
      </c>
      <c r="CP830" s="1">
        <f t="shared" si="1225"/>
        <v>44654</v>
      </c>
      <c r="CQ830" s="282">
        <f t="shared" si="1226"/>
        <v>111</v>
      </c>
      <c r="CR830" s="178">
        <f t="shared" si="1227"/>
        <v>44654</v>
      </c>
      <c r="CS830">
        <f t="shared" si="1228"/>
        <v>280</v>
      </c>
      <c r="CT830">
        <f t="shared" si="1229"/>
        <v>0</v>
      </c>
      <c r="CU830">
        <f t="shared" si="1230"/>
        <v>0</v>
      </c>
    </row>
    <row r="831" spans="1:99" ht="16.5" customHeight="1" x14ac:dyDescent="0.55000000000000004">
      <c r="A831" s="178">
        <v>44655</v>
      </c>
      <c r="B831" s="239">
        <v>62</v>
      </c>
      <c r="C831" s="153">
        <f t="shared" si="1176"/>
        <v>17712</v>
      </c>
      <c r="D831" s="295">
        <f t="shared" si="1177"/>
        <v>598</v>
      </c>
      <c r="E831" s="146">
        <v>0</v>
      </c>
      <c r="F831" s="146">
        <v>17114</v>
      </c>
      <c r="G831" s="146">
        <v>0</v>
      </c>
      <c r="H831" s="134"/>
      <c r="I831" s="146">
        <v>17</v>
      </c>
      <c r="J831" s="134"/>
      <c r="K831" s="42">
        <v>0</v>
      </c>
      <c r="L831" s="145">
        <v>15355</v>
      </c>
      <c r="M831" s="239">
        <v>116</v>
      </c>
      <c r="N831" s="134"/>
      <c r="O831" s="134"/>
      <c r="P831" s="146">
        <v>121</v>
      </c>
      <c r="Q831" s="146">
        <v>21</v>
      </c>
      <c r="R831" s="134"/>
      <c r="S831" s="134"/>
      <c r="T831" s="146">
        <v>1795</v>
      </c>
      <c r="U831" s="146">
        <v>133</v>
      </c>
      <c r="V831" s="134"/>
      <c r="W831" s="42">
        <v>96803</v>
      </c>
      <c r="X831" s="147">
        <v>1026</v>
      </c>
      <c r="Y831" s="5">
        <f t="shared" si="1135"/>
        <v>643</v>
      </c>
      <c r="Z831" s="75">
        <f t="shared" si="1178"/>
        <v>44655</v>
      </c>
      <c r="AA831" s="229">
        <f t="shared" si="1179"/>
        <v>330489</v>
      </c>
      <c r="AB831" s="229">
        <f t="shared" si="1180"/>
        <v>65170</v>
      </c>
      <c r="AC831" s="230">
        <f t="shared" si="1181"/>
        <v>9115</v>
      </c>
      <c r="AD831" s="182">
        <f t="shared" si="1182"/>
        <v>444</v>
      </c>
      <c r="AE831" s="242">
        <f t="shared" si="1183"/>
        <v>304614</v>
      </c>
      <c r="AF831" s="154">
        <v>305819</v>
      </c>
      <c r="AG831" s="183">
        <f t="shared" si="1174"/>
        <v>382</v>
      </c>
      <c r="AH831" s="154">
        <v>51346</v>
      </c>
      <c r="AI831" s="183">
        <f t="shared" si="1175"/>
        <v>90</v>
      </c>
      <c r="AJ831" s="184">
        <v>8262</v>
      </c>
      <c r="AK831" s="185">
        <f t="shared" si="1162"/>
        <v>0</v>
      </c>
      <c r="AL831" s="154">
        <v>82</v>
      </c>
      <c r="AM831" s="183">
        <f t="shared" si="1184"/>
        <v>0</v>
      </c>
      <c r="AN831" s="154">
        <v>82</v>
      </c>
      <c r="AO831" s="183">
        <f t="shared" si="1185"/>
        <v>0</v>
      </c>
      <c r="AP831" s="186">
        <v>0</v>
      </c>
      <c r="AQ831" s="185">
        <f t="shared" si="1186"/>
        <v>275</v>
      </c>
      <c r="AR831" s="154">
        <v>24588</v>
      </c>
      <c r="AS831" s="183">
        <f t="shared" si="1187"/>
        <v>0</v>
      </c>
      <c r="AT831" s="154">
        <v>13742</v>
      </c>
      <c r="AU831" s="183">
        <f t="shared" si="1188"/>
        <v>0</v>
      </c>
      <c r="AV831" s="187">
        <v>853</v>
      </c>
      <c r="AW831" s="237">
        <f t="shared" si="1146"/>
        <v>670</v>
      </c>
      <c r="AX831" s="236">
        <f t="shared" si="1189"/>
        <v>44655</v>
      </c>
      <c r="AY831" s="6">
        <v>8</v>
      </c>
      <c r="AZ831" s="237">
        <f t="shared" si="1190"/>
        <v>683</v>
      </c>
      <c r="BA831" s="237">
        <f t="shared" si="1148"/>
        <v>413</v>
      </c>
      <c r="BB831" s="129">
        <v>6</v>
      </c>
      <c r="BC831" s="27">
        <f t="shared" si="1191"/>
        <v>1608</v>
      </c>
      <c r="BD831" s="237">
        <f t="shared" si="1150"/>
        <v>448</v>
      </c>
      <c r="BE831" s="228">
        <f t="shared" si="1192"/>
        <v>44655</v>
      </c>
      <c r="BF831" s="131">
        <f t="shared" si="1193"/>
        <v>62</v>
      </c>
      <c r="BG831" s="131">
        <f t="shared" si="1194"/>
        <v>17712</v>
      </c>
      <c r="BH831" s="228">
        <f t="shared" si="1195"/>
        <v>44655</v>
      </c>
      <c r="BI831" s="131">
        <f t="shared" si="1196"/>
        <v>17712</v>
      </c>
      <c r="BJ831" s="1">
        <f t="shared" si="1197"/>
        <v>44655</v>
      </c>
      <c r="BK831">
        <f t="shared" si="1198"/>
        <v>15239</v>
      </c>
      <c r="BL831">
        <f t="shared" si="1199"/>
        <v>116</v>
      </c>
      <c r="BM831">
        <f t="shared" si="1200"/>
        <v>15355</v>
      </c>
      <c r="BN831" s="1">
        <f t="shared" si="1201"/>
        <v>44655</v>
      </c>
      <c r="BO831">
        <f t="shared" si="1202"/>
        <v>46517</v>
      </c>
      <c r="BP831">
        <f t="shared" si="1203"/>
        <v>8406</v>
      </c>
      <c r="BQ831" s="178">
        <f t="shared" si="1204"/>
        <v>44655</v>
      </c>
      <c r="BR831">
        <f t="shared" si="1205"/>
        <v>305819</v>
      </c>
      <c r="BS831">
        <f t="shared" si="1206"/>
        <v>51346</v>
      </c>
      <c r="BT831">
        <f t="shared" si="1207"/>
        <v>8262</v>
      </c>
      <c r="BU831">
        <v>15</v>
      </c>
      <c r="BV831">
        <f t="shared" si="1208"/>
        <v>444</v>
      </c>
      <c r="BW831">
        <f t="shared" si="1209"/>
        <v>69889</v>
      </c>
      <c r="BX831" s="178">
        <f t="shared" si="1210"/>
        <v>44655</v>
      </c>
      <c r="BY831">
        <f t="shared" si="1211"/>
        <v>82</v>
      </c>
      <c r="BZ831">
        <f t="shared" si="1212"/>
        <v>82</v>
      </c>
      <c r="CA831">
        <f t="shared" si="1213"/>
        <v>0</v>
      </c>
      <c r="CB831" s="178">
        <f t="shared" si="1214"/>
        <v>44655</v>
      </c>
      <c r="CC831">
        <f t="shared" si="1215"/>
        <v>24588</v>
      </c>
      <c r="CD831">
        <f t="shared" si="1216"/>
        <v>13742</v>
      </c>
      <c r="CE831">
        <f t="shared" si="1217"/>
        <v>853</v>
      </c>
      <c r="CF831" s="178">
        <f t="shared" si="1130"/>
        <v>44655</v>
      </c>
      <c r="CG831">
        <f t="shared" si="1133"/>
        <v>275</v>
      </c>
      <c r="CH831">
        <f t="shared" si="1134"/>
        <v>0</v>
      </c>
      <c r="CI831" s="178">
        <f t="shared" si="1218"/>
        <v>44655</v>
      </c>
      <c r="CJ831">
        <f t="shared" si="1219"/>
        <v>444</v>
      </c>
      <c r="CK831">
        <f t="shared" si="1220"/>
        <v>382</v>
      </c>
      <c r="CL831" s="178">
        <f t="shared" si="1221"/>
        <v>44655</v>
      </c>
      <c r="CM831">
        <f t="shared" si="1222"/>
        <v>90</v>
      </c>
      <c r="CN831" s="1">
        <f t="shared" si="1223"/>
        <v>44655</v>
      </c>
      <c r="CO831" s="281">
        <f t="shared" si="1224"/>
        <v>444</v>
      </c>
      <c r="CP831" s="1">
        <f t="shared" si="1225"/>
        <v>44655</v>
      </c>
      <c r="CQ831" s="282">
        <f t="shared" si="1226"/>
        <v>90</v>
      </c>
      <c r="CR831" s="178">
        <f t="shared" si="1227"/>
        <v>44655</v>
      </c>
      <c r="CS831">
        <f t="shared" si="1228"/>
        <v>275</v>
      </c>
      <c r="CT831">
        <f t="shared" si="1229"/>
        <v>0</v>
      </c>
      <c r="CU831">
        <f t="shared" si="1230"/>
        <v>0</v>
      </c>
    </row>
    <row r="832" spans="1:99" ht="16.5" customHeight="1" x14ac:dyDescent="0.55000000000000004">
      <c r="A832" s="178">
        <v>44656</v>
      </c>
      <c r="B832" s="239">
        <v>32</v>
      </c>
      <c r="C832" s="153">
        <f t="shared" si="1176"/>
        <v>17744</v>
      </c>
      <c r="D832" s="295">
        <f t="shared" si="1177"/>
        <v>548</v>
      </c>
      <c r="E832" s="146">
        <v>0</v>
      </c>
      <c r="F832" s="146">
        <v>17196</v>
      </c>
      <c r="G832" s="146">
        <v>0</v>
      </c>
      <c r="H832" s="134"/>
      <c r="I832" s="146">
        <v>16</v>
      </c>
      <c r="J832" s="134"/>
      <c r="K832" s="42">
        <v>0</v>
      </c>
      <c r="L832" s="145">
        <v>19089</v>
      </c>
      <c r="M832" s="239">
        <v>110</v>
      </c>
      <c r="N832" s="134"/>
      <c r="O832" s="134"/>
      <c r="P832" s="146">
        <v>144</v>
      </c>
      <c r="Q832" s="146">
        <v>17</v>
      </c>
      <c r="R832" s="134"/>
      <c r="S832" s="134"/>
      <c r="T832" s="146">
        <v>1908</v>
      </c>
      <c r="U832" s="146">
        <v>106</v>
      </c>
      <c r="V832" s="134"/>
      <c r="W832" s="42">
        <v>113950</v>
      </c>
      <c r="X832" s="147">
        <v>1013</v>
      </c>
      <c r="Y832" s="5">
        <f t="shared" si="1135"/>
        <v>644</v>
      </c>
      <c r="Z832" s="75">
        <f t="shared" si="1178"/>
        <v>44656</v>
      </c>
      <c r="AA832" s="229">
        <f t="shared" si="1179"/>
        <v>331337</v>
      </c>
      <c r="AB832" s="229">
        <f t="shared" si="1180"/>
        <v>66617</v>
      </c>
      <c r="AC832" s="230">
        <f t="shared" si="1181"/>
        <v>9202</v>
      </c>
      <c r="AD832" s="182">
        <f t="shared" si="1182"/>
        <v>570</v>
      </c>
      <c r="AE832" s="242">
        <f t="shared" si="1183"/>
        <v>305184</v>
      </c>
      <c r="AF832" s="154">
        <v>306389</v>
      </c>
      <c r="AG832" s="183">
        <f t="shared" si="1174"/>
        <v>1447</v>
      </c>
      <c r="AH832" s="154">
        <v>52793</v>
      </c>
      <c r="AI832" s="183">
        <f t="shared" si="1175"/>
        <v>87</v>
      </c>
      <c r="AJ832" s="184">
        <v>8349</v>
      </c>
      <c r="AK832" s="185">
        <f t="shared" si="1162"/>
        <v>0</v>
      </c>
      <c r="AL832" s="154">
        <v>82</v>
      </c>
      <c r="AM832" s="183">
        <f t="shared" si="1184"/>
        <v>0</v>
      </c>
      <c r="AN832" s="154">
        <v>82</v>
      </c>
      <c r="AO832" s="183">
        <f t="shared" si="1185"/>
        <v>0</v>
      </c>
      <c r="AP832" s="186">
        <v>0</v>
      </c>
      <c r="AQ832" s="185">
        <f t="shared" si="1186"/>
        <v>278</v>
      </c>
      <c r="AR832" s="154">
        <v>24866</v>
      </c>
      <c r="AS832" s="183">
        <f t="shared" si="1187"/>
        <v>0</v>
      </c>
      <c r="AT832" s="154">
        <v>13742</v>
      </c>
      <c r="AU832" s="183">
        <f t="shared" si="1188"/>
        <v>0</v>
      </c>
      <c r="AV832" s="187">
        <v>853</v>
      </c>
      <c r="AW832" s="237">
        <f t="shared" si="1146"/>
        <v>671</v>
      </c>
      <c r="AX832" s="236">
        <f t="shared" si="1189"/>
        <v>44656</v>
      </c>
      <c r="AY832" s="6">
        <v>4</v>
      </c>
      <c r="AZ832" s="237">
        <f t="shared" si="1190"/>
        <v>687</v>
      </c>
      <c r="BA832" s="237">
        <f t="shared" si="1148"/>
        <v>414</v>
      </c>
      <c r="BB832" s="129">
        <v>6</v>
      </c>
      <c r="BC832" s="27">
        <f t="shared" si="1191"/>
        <v>1614</v>
      </c>
      <c r="BD832" s="237">
        <f t="shared" si="1150"/>
        <v>449</v>
      </c>
      <c r="BE832" s="228">
        <f t="shared" si="1192"/>
        <v>44656</v>
      </c>
      <c r="BF832" s="131">
        <f t="shared" si="1193"/>
        <v>32</v>
      </c>
      <c r="BG832" s="131">
        <f t="shared" si="1194"/>
        <v>17744</v>
      </c>
      <c r="BH832" s="228">
        <f t="shared" si="1195"/>
        <v>44656</v>
      </c>
      <c r="BI832" s="131">
        <f t="shared" si="1196"/>
        <v>17744</v>
      </c>
      <c r="BJ832" s="1">
        <f t="shared" si="1197"/>
        <v>44656</v>
      </c>
      <c r="BK832">
        <f t="shared" si="1198"/>
        <v>18979</v>
      </c>
      <c r="BL832">
        <f t="shared" si="1199"/>
        <v>110</v>
      </c>
      <c r="BM832">
        <f t="shared" si="1200"/>
        <v>19089</v>
      </c>
      <c r="BN832" s="1">
        <f t="shared" si="1201"/>
        <v>44656</v>
      </c>
      <c r="BO832">
        <f t="shared" si="1202"/>
        <v>54500</v>
      </c>
      <c r="BP832">
        <f t="shared" si="1203"/>
        <v>8339</v>
      </c>
      <c r="BQ832" s="178">
        <f t="shared" si="1204"/>
        <v>44656</v>
      </c>
      <c r="BR832">
        <f t="shared" si="1205"/>
        <v>306389</v>
      </c>
      <c r="BS832">
        <f t="shared" si="1206"/>
        <v>52793</v>
      </c>
      <c r="BT832">
        <f t="shared" si="1207"/>
        <v>8349</v>
      </c>
      <c r="BU832">
        <v>15</v>
      </c>
      <c r="BV832">
        <f t="shared" si="1208"/>
        <v>570</v>
      </c>
      <c r="BW832">
        <f t="shared" si="1209"/>
        <v>85962</v>
      </c>
      <c r="BX832" s="178">
        <f t="shared" si="1210"/>
        <v>44656</v>
      </c>
      <c r="BY832">
        <f t="shared" si="1211"/>
        <v>82</v>
      </c>
      <c r="BZ832">
        <f t="shared" si="1212"/>
        <v>82</v>
      </c>
      <c r="CA832">
        <f t="shared" si="1213"/>
        <v>0</v>
      </c>
      <c r="CB832" s="178">
        <f t="shared" si="1214"/>
        <v>44656</v>
      </c>
      <c r="CC832">
        <f t="shared" si="1215"/>
        <v>24866</v>
      </c>
      <c r="CD832">
        <f t="shared" si="1216"/>
        <v>13742</v>
      </c>
      <c r="CE832">
        <f t="shared" si="1217"/>
        <v>853</v>
      </c>
      <c r="CF832" s="178">
        <f t="shared" si="1130"/>
        <v>44656</v>
      </c>
      <c r="CG832">
        <f t="shared" si="1133"/>
        <v>278</v>
      </c>
      <c r="CH832">
        <f t="shared" si="1134"/>
        <v>0</v>
      </c>
      <c r="CI832" s="178">
        <f t="shared" si="1218"/>
        <v>44656</v>
      </c>
      <c r="CJ832">
        <f t="shared" si="1219"/>
        <v>570</v>
      </c>
      <c r="CK832">
        <f t="shared" si="1220"/>
        <v>1447</v>
      </c>
      <c r="CL832" s="178">
        <f t="shared" si="1221"/>
        <v>44656</v>
      </c>
      <c r="CM832">
        <f t="shared" si="1222"/>
        <v>87</v>
      </c>
      <c r="CN832" s="1">
        <f t="shared" si="1223"/>
        <v>44656</v>
      </c>
      <c r="CO832" s="281">
        <f t="shared" si="1224"/>
        <v>570</v>
      </c>
      <c r="CP832" s="1">
        <f t="shared" si="1225"/>
        <v>44656</v>
      </c>
      <c r="CQ832" s="282">
        <f t="shared" si="1226"/>
        <v>87</v>
      </c>
      <c r="CR832" s="178">
        <f t="shared" si="1227"/>
        <v>44656</v>
      </c>
      <c r="CS832">
        <f t="shared" si="1228"/>
        <v>278</v>
      </c>
      <c r="CT832">
        <f t="shared" si="1229"/>
        <v>0</v>
      </c>
      <c r="CU832">
        <f t="shared" si="1230"/>
        <v>0</v>
      </c>
    </row>
    <row r="833" spans="1:99" ht="16.5" customHeight="1" x14ac:dyDescent="0.55000000000000004">
      <c r="A833" s="178">
        <v>44657</v>
      </c>
      <c r="B833" s="239">
        <v>39</v>
      </c>
      <c r="C833" s="153">
        <f t="shared" si="1176"/>
        <v>17783</v>
      </c>
      <c r="D833" s="295">
        <f t="shared" ref="D833:D864" si="1231">+C833-F833</f>
        <v>504</v>
      </c>
      <c r="E833" s="146">
        <v>0</v>
      </c>
      <c r="F833" s="146">
        <v>17279</v>
      </c>
      <c r="G833" s="146">
        <v>4</v>
      </c>
      <c r="H833" s="134"/>
      <c r="I833" s="146">
        <v>19</v>
      </c>
      <c r="J833" s="134"/>
      <c r="K833" s="42">
        <v>0</v>
      </c>
      <c r="L833" s="145">
        <v>21784</v>
      </c>
      <c r="M833" s="239">
        <v>73</v>
      </c>
      <c r="N833" s="134"/>
      <c r="O833" s="134"/>
      <c r="P833" s="146">
        <v>105</v>
      </c>
      <c r="Q833" s="146">
        <v>10</v>
      </c>
      <c r="R833" s="134"/>
      <c r="S833" s="134"/>
      <c r="T833" s="146">
        <v>2682</v>
      </c>
      <c r="U833" s="146">
        <v>83</v>
      </c>
      <c r="V833" s="134"/>
      <c r="W833" s="42">
        <v>132948</v>
      </c>
      <c r="X833" s="147">
        <v>993</v>
      </c>
      <c r="Y833" s="5">
        <f t="shared" si="1135"/>
        <v>645</v>
      </c>
      <c r="Z833" s="75">
        <f t="shared" si="1178"/>
        <v>44657</v>
      </c>
      <c r="AA833" s="229">
        <f t="shared" si="1179"/>
        <v>332111</v>
      </c>
      <c r="AB833" s="229">
        <f t="shared" si="1180"/>
        <v>67272</v>
      </c>
      <c r="AC833" s="230">
        <f t="shared" si="1181"/>
        <v>9313</v>
      </c>
      <c r="AD833" s="182">
        <f t="shared" si="1182"/>
        <v>415</v>
      </c>
      <c r="AE833" s="242">
        <f t="shared" si="1183"/>
        <v>305599</v>
      </c>
      <c r="AF833" s="154">
        <v>306804</v>
      </c>
      <c r="AG833" s="183">
        <f t="shared" si="1174"/>
        <v>655</v>
      </c>
      <c r="AH833" s="154">
        <v>53448</v>
      </c>
      <c r="AI833" s="183">
        <f t="shared" si="1175"/>
        <v>111</v>
      </c>
      <c r="AJ833" s="184">
        <v>8460</v>
      </c>
      <c r="AK833" s="185">
        <f t="shared" si="1162"/>
        <v>0</v>
      </c>
      <c r="AL833" s="154">
        <v>82</v>
      </c>
      <c r="AM833" s="183">
        <f t="shared" si="1184"/>
        <v>0</v>
      </c>
      <c r="AN833" s="154">
        <v>82</v>
      </c>
      <c r="AO833" s="183">
        <f t="shared" si="1185"/>
        <v>0</v>
      </c>
      <c r="AP833" s="186">
        <v>0</v>
      </c>
      <c r="AQ833" s="185">
        <f t="shared" si="1186"/>
        <v>359</v>
      </c>
      <c r="AR833" s="154">
        <v>25225</v>
      </c>
      <c r="AS833" s="183">
        <f t="shared" si="1187"/>
        <v>0</v>
      </c>
      <c r="AT833" s="154">
        <v>13742</v>
      </c>
      <c r="AU833" s="183">
        <f t="shared" si="1188"/>
        <v>0</v>
      </c>
      <c r="AV833" s="187">
        <v>853</v>
      </c>
      <c r="AW833" s="237">
        <f t="shared" si="1146"/>
        <v>672</v>
      </c>
      <c r="AX833" s="236">
        <f t="shared" si="1189"/>
        <v>44657</v>
      </c>
      <c r="AY833" s="6">
        <v>4</v>
      </c>
      <c r="AZ833" s="237">
        <f t="shared" si="1190"/>
        <v>691</v>
      </c>
      <c r="BA833" s="237">
        <f t="shared" si="1148"/>
        <v>415</v>
      </c>
      <c r="BB833" s="129">
        <v>3</v>
      </c>
      <c r="BC833" s="27">
        <f t="shared" si="1191"/>
        <v>1617</v>
      </c>
      <c r="BD833" s="237">
        <f t="shared" si="1150"/>
        <v>450</v>
      </c>
      <c r="BE833" s="228">
        <f t="shared" si="1192"/>
        <v>44657</v>
      </c>
      <c r="BF833" s="131">
        <f t="shared" si="1193"/>
        <v>39</v>
      </c>
      <c r="BG833" s="131">
        <f t="shared" si="1194"/>
        <v>17783</v>
      </c>
      <c r="BH833" s="228">
        <f t="shared" si="1195"/>
        <v>44657</v>
      </c>
      <c r="BI833" s="131">
        <f t="shared" si="1196"/>
        <v>17783</v>
      </c>
      <c r="BJ833" s="1">
        <f t="shared" si="1197"/>
        <v>44657</v>
      </c>
      <c r="BK833">
        <f t="shared" si="1198"/>
        <v>21711</v>
      </c>
      <c r="BL833">
        <f t="shared" si="1199"/>
        <v>73</v>
      </c>
      <c r="BM833">
        <f t="shared" si="1200"/>
        <v>21784</v>
      </c>
      <c r="BN833" s="1">
        <f t="shared" si="1201"/>
        <v>44657</v>
      </c>
      <c r="BO833">
        <f t="shared" si="1202"/>
        <v>63585</v>
      </c>
      <c r="BP833">
        <f t="shared" si="1203"/>
        <v>8438</v>
      </c>
      <c r="BQ833" s="178">
        <f t="shared" si="1204"/>
        <v>44657</v>
      </c>
      <c r="BR833">
        <f t="shared" si="1205"/>
        <v>306804</v>
      </c>
      <c r="BS833">
        <f t="shared" si="1206"/>
        <v>53448</v>
      </c>
      <c r="BT833">
        <f t="shared" si="1207"/>
        <v>8460</v>
      </c>
      <c r="BU833">
        <v>15</v>
      </c>
      <c r="BV833">
        <f t="shared" si="1208"/>
        <v>415</v>
      </c>
      <c r="BW833">
        <f t="shared" si="1209"/>
        <v>73935</v>
      </c>
      <c r="BX833" s="178">
        <f t="shared" si="1210"/>
        <v>44657</v>
      </c>
      <c r="BY833">
        <f t="shared" si="1211"/>
        <v>82</v>
      </c>
      <c r="BZ833">
        <f t="shared" si="1212"/>
        <v>82</v>
      </c>
      <c r="CA833">
        <f t="shared" si="1213"/>
        <v>0</v>
      </c>
      <c r="CB833" s="178">
        <f t="shared" si="1214"/>
        <v>44657</v>
      </c>
      <c r="CC833">
        <f t="shared" si="1215"/>
        <v>25225</v>
      </c>
      <c r="CD833">
        <f t="shared" si="1216"/>
        <v>13742</v>
      </c>
      <c r="CE833">
        <f t="shared" si="1217"/>
        <v>853</v>
      </c>
      <c r="CF833" s="178">
        <f t="shared" si="1130"/>
        <v>44657</v>
      </c>
      <c r="CG833">
        <f t="shared" si="1133"/>
        <v>359</v>
      </c>
      <c r="CH833">
        <f t="shared" si="1134"/>
        <v>0</v>
      </c>
      <c r="CI833" s="178">
        <f t="shared" si="1218"/>
        <v>44657</v>
      </c>
      <c r="CJ833">
        <f t="shared" si="1219"/>
        <v>415</v>
      </c>
      <c r="CK833">
        <f t="shared" si="1220"/>
        <v>655</v>
      </c>
      <c r="CL833" s="178">
        <f t="shared" si="1221"/>
        <v>44657</v>
      </c>
      <c r="CM833">
        <f t="shared" si="1222"/>
        <v>111</v>
      </c>
      <c r="CN833" s="1">
        <f t="shared" si="1223"/>
        <v>44657</v>
      </c>
      <c r="CO833" s="281">
        <f t="shared" si="1224"/>
        <v>415</v>
      </c>
      <c r="CP833" s="1">
        <f t="shared" si="1225"/>
        <v>44657</v>
      </c>
      <c r="CQ833" s="282">
        <f t="shared" si="1226"/>
        <v>111</v>
      </c>
      <c r="CR833" s="178">
        <f t="shared" si="1227"/>
        <v>44657</v>
      </c>
      <c r="CS833">
        <f t="shared" si="1228"/>
        <v>359</v>
      </c>
      <c r="CT833">
        <f t="shared" si="1229"/>
        <v>0</v>
      </c>
      <c r="CU833">
        <f t="shared" si="1230"/>
        <v>0</v>
      </c>
    </row>
    <row r="834" spans="1:99" ht="16.5" customHeight="1" x14ac:dyDescent="0.55000000000000004">
      <c r="A834" s="178">
        <v>44658</v>
      </c>
      <c r="B834" s="239">
        <v>36</v>
      </c>
      <c r="C834" s="153">
        <f t="shared" si="1176"/>
        <v>17819</v>
      </c>
      <c r="D834" s="295">
        <f t="shared" si="1231"/>
        <v>486</v>
      </c>
      <c r="E834" s="146">
        <v>0</v>
      </c>
      <c r="F834" s="146">
        <v>17333</v>
      </c>
      <c r="G834" s="146">
        <v>4</v>
      </c>
      <c r="H834" s="134"/>
      <c r="I834" s="146">
        <v>23</v>
      </c>
      <c r="J834" s="134"/>
      <c r="K834" s="42">
        <v>0</v>
      </c>
      <c r="L834" s="145">
        <v>22648</v>
      </c>
      <c r="M834" s="239">
        <v>87</v>
      </c>
      <c r="N834" s="134"/>
      <c r="O834" s="134"/>
      <c r="P834" s="146">
        <v>422</v>
      </c>
      <c r="Q834" s="146">
        <v>10</v>
      </c>
      <c r="R834" s="134"/>
      <c r="S834" s="134"/>
      <c r="T834" s="146">
        <v>2481</v>
      </c>
      <c r="U834" s="146">
        <v>105</v>
      </c>
      <c r="V834" s="134"/>
      <c r="W834" s="42">
        <v>152693</v>
      </c>
      <c r="X834" s="147">
        <v>965</v>
      </c>
      <c r="Y834" s="5">
        <f>+Y833+1</f>
        <v>646</v>
      </c>
      <c r="Z834" s="75">
        <f t="shared" ref="Z834:Z839" si="1232">+A834</f>
        <v>44658</v>
      </c>
      <c r="AA834" s="229">
        <f t="shared" ref="AA834:AA839" si="1233">+AF834+AL834+AR834</f>
        <v>333631</v>
      </c>
      <c r="AB834" s="229">
        <f t="shared" ref="AB834:AB839" si="1234">+AH834+AN834+AT834</f>
        <v>68763</v>
      </c>
      <c r="AC834" s="230">
        <f t="shared" ref="AC834:AC839" si="1235">+AJ834+AP834+AV834</f>
        <v>9410</v>
      </c>
      <c r="AD834" s="182">
        <f t="shared" si="1182"/>
        <v>989</v>
      </c>
      <c r="AE834" s="242">
        <f t="shared" si="1183"/>
        <v>306588</v>
      </c>
      <c r="AF834" s="154">
        <v>307793</v>
      </c>
      <c r="AG834" s="183">
        <f t="shared" si="1174"/>
        <v>1491</v>
      </c>
      <c r="AH834" s="154">
        <v>54939</v>
      </c>
      <c r="AI834" s="183">
        <f t="shared" si="1175"/>
        <v>97</v>
      </c>
      <c r="AJ834" s="184">
        <v>8557</v>
      </c>
      <c r="AK834" s="185">
        <f t="shared" si="1162"/>
        <v>0</v>
      </c>
      <c r="AL834" s="154">
        <v>82</v>
      </c>
      <c r="AM834" s="183">
        <f t="shared" si="1184"/>
        <v>0</v>
      </c>
      <c r="AN834" s="154">
        <v>82</v>
      </c>
      <c r="AO834" s="183">
        <f t="shared" si="1185"/>
        <v>0</v>
      </c>
      <c r="AP834" s="186">
        <v>0</v>
      </c>
      <c r="AQ834" s="185">
        <f t="shared" si="1186"/>
        <v>531</v>
      </c>
      <c r="AR834" s="154">
        <v>25756</v>
      </c>
      <c r="AS834" s="183">
        <f t="shared" si="1187"/>
        <v>0</v>
      </c>
      <c r="AT834" s="154">
        <v>13742</v>
      </c>
      <c r="AU834" s="183">
        <f t="shared" si="1188"/>
        <v>0</v>
      </c>
      <c r="AV834" s="187">
        <v>853</v>
      </c>
      <c r="AW834" s="237">
        <f>+AW833+1</f>
        <v>673</v>
      </c>
      <c r="AX834" s="236">
        <f t="shared" ref="AX834:AX839" si="1236">+A834</f>
        <v>44658</v>
      </c>
      <c r="AY834" s="6">
        <v>9</v>
      </c>
      <c r="AZ834" s="237">
        <f t="shared" si="1190"/>
        <v>700</v>
      </c>
      <c r="BA834" s="237">
        <f t="shared" si="1148"/>
        <v>416</v>
      </c>
      <c r="BB834" s="129">
        <v>1</v>
      </c>
      <c r="BC834" s="27">
        <f t="shared" si="1191"/>
        <v>1618</v>
      </c>
      <c r="BD834" s="237">
        <f t="shared" si="1150"/>
        <v>451</v>
      </c>
      <c r="BE834" s="228">
        <f t="shared" ref="BE834:BE839" si="1237">+Z834</f>
        <v>44658</v>
      </c>
      <c r="BF834" s="131">
        <f t="shared" si="1193"/>
        <v>36</v>
      </c>
      <c r="BG834" s="131">
        <f t="shared" si="1194"/>
        <v>17819</v>
      </c>
      <c r="BH834" s="228">
        <f t="shared" ref="BH834:BH865" si="1238">+A834</f>
        <v>44658</v>
      </c>
      <c r="BI834" s="131">
        <f t="shared" si="1196"/>
        <v>17819</v>
      </c>
      <c r="BJ834" s="1">
        <f t="shared" si="1197"/>
        <v>44658</v>
      </c>
      <c r="BK834">
        <f t="shared" si="1198"/>
        <v>22561</v>
      </c>
      <c r="BL834">
        <f t="shared" si="1199"/>
        <v>87</v>
      </c>
      <c r="BM834">
        <f t="shared" si="1200"/>
        <v>22648</v>
      </c>
      <c r="BN834" s="1">
        <f t="shared" si="1201"/>
        <v>44658</v>
      </c>
      <c r="BO834">
        <f t="shared" si="1202"/>
        <v>65460</v>
      </c>
      <c r="BP834">
        <f t="shared" si="1203"/>
        <v>8476</v>
      </c>
      <c r="BQ834" s="178">
        <f t="shared" ref="BQ834:BQ865" si="1239">+A834</f>
        <v>44658</v>
      </c>
      <c r="BR834">
        <f t="shared" ref="BR834:BR839" si="1240">+AF834</f>
        <v>307793</v>
      </c>
      <c r="BS834">
        <f t="shared" ref="BS834:BS839" si="1241">+AH834</f>
        <v>54939</v>
      </c>
      <c r="BT834">
        <f t="shared" ref="BT834:BT839" si="1242">+AJ834</f>
        <v>8557</v>
      </c>
      <c r="BU834">
        <v>15</v>
      </c>
      <c r="BV834">
        <f t="shared" ref="BV834:BV839" si="1243">+AD834</f>
        <v>989</v>
      </c>
      <c r="BW834">
        <f t="shared" si="1209"/>
        <v>69259</v>
      </c>
      <c r="BX834" s="178">
        <f t="shared" ref="BX834:BX865" si="1244">+A834</f>
        <v>44658</v>
      </c>
      <c r="BY834">
        <f t="shared" ref="BY834:BY839" si="1245">+AL834</f>
        <v>82</v>
      </c>
      <c r="BZ834">
        <f t="shared" ref="BZ834:BZ839" si="1246">+AN834</f>
        <v>82</v>
      </c>
      <c r="CA834">
        <f t="shared" ref="CA834:CA839" si="1247">+AP834</f>
        <v>0</v>
      </c>
      <c r="CB834" s="178">
        <f t="shared" ref="CB834:CB865" si="1248">+A834</f>
        <v>44658</v>
      </c>
      <c r="CC834">
        <f t="shared" ref="CC834:CC839" si="1249">+AR834</f>
        <v>25756</v>
      </c>
      <c r="CD834">
        <f t="shared" ref="CD834:CD839" si="1250">+AT834</f>
        <v>13742</v>
      </c>
      <c r="CE834">
        <f t="shared" ref="CE834:CE839" si="1251">+AV834</f>
        <v>853</v>
      </c>
      <c r="CF834" s="178">
        <f t="shared" si="1130"/>
        <v>44658</v>
      </c>
      <c r="CG834">
        <f t="shared" si="1133"/>
        <v>531</v>
      </c>
      <c r="CH834">
        <f t="shared" si="1134"/>
        <v>0</v>
      </c>
      <c r="CI834" s="178">
        <f t="shared" ref="CI834:CI865" si="1252">+A834</f>
        <v>44658</v>
      </c>
      <c r="CJ834">
        <f t="shared" ref="CJ834:CJ839" si="1253">+AD834</f>
        <v>989</v>
      </c>
      <c r="CK834">
        <f t="shared" ref="CK834:CK839" si="1254">+AG834</f>
        <v>1491</v>
      </c>
      <c r="CL834" s="178">
        <f t="shared" ref="CL834:CL865" si="1255">+A834</f>
        <v>44658</v>
      </c>
      <c r="CM834">
        <f t="shared" ref="CM834:CM839" si="1256">+AI834</f>
        <v>97</v>
      </c>
      <c r="CN834" s="1">
        <f t="shared" ref="CN834:CN839" si="1257">+Z834</f>
        <v>44658</v>
      </c>
      <c r="CO834" s="281">
        <f t="shared" ref="CO834:CO839" si="1258">+AD834</f>
        <v>989</v>
      </c>
      <c r="CP834" s="1">
        <f t="shared" ref="CP834:CP839" si="1259">+Z834</f>
        <v>44658</v>
      </c>
      <c r="CQ834" s="282">
        <f t="shared" ref="CQ834:CQ839" si="1260">+AI834</f>
        <v>97</v>
      </c>
      <c r="CR834" s="178">
        <f t="shared" ref="CR834:CR865" si="1261">+A834</f>
        <v>44658</v>
      </c>
      <c r="CS834">
        <f t="shared" ref="CS834:CS839" si="1262">+AQ834</f>
        <v>531</v>
      </c>
      <c r="CT834">
        <f t="shared" ref="CT834:CT839" si="1263">+AU834</f>
        <v>0</v>
      </c>
      <c r="CU834">
        <f t="shared" ref="CU834:CU839" si="1264">+AS834</f>
        <v>0</v>
      </c>
    </row>
    <row r="835" spans="1:99" ht="16.5" customHeight="1" x14ac:dyDescent="0.55000000000000004">
      <c r="A835" s="178">
        <v>44659</v>
      </c>
      <c r="B835" s="239">
        <v>16</v>
      </c>
      <c r="C835" s="153">
        <f t="shared" si="1176"/>
        <v>17835</v>
      </c>
      <c r="D835" s="295">
        <f t="shared" si="1231"/>
        <v>449</v>
      </c>
      <c r="E835" s="146">
        <v>0</v>
      </c>
      <c r="F835" s="146">
        <v>17386</v>
      </c>
      <c r="G835" s="146">
        <v>6</v>
      </c>
      <c r="H835" s="134"/>
      <c r="I835" s="146">
        <v>29</v>
      </c>
      <c r="J835" s="134"/>
      <c r="K835" s="42">
        <v>0</v>
      </c>
      <c r="L835" s="145">
        <v>23815</v>
      </c>
      <c r="M835" s="239">
        <v>78</v>
      </c>
      <c r="N835" s="134"/>
      <c r="O835" s="134"/>
      <c r="P835" s="146">
        <v>497</v>
      </c>
      <c r="Q835" s="146">
        <v>6</v>
      </c>
      <c r="R835" s="134"/>
      <c r="S835" s="134"/>
      <c r="T835" s="146">
        <v>1996</v>
      </c>
      <c r="U835" s="146">
        <v>105</v>
      </c>
      <c r="V835" s="134"/>
      <c r="W835" s="42">
        <v>174015</v>
      </c>
      <c r="X835" s="147">
        <v>932</v>
      </c>
      <c r="Y835" s="5">
        <f>+Y834+1</f>
        <v>647</v>
      </c>
      <c r="Z835" s="75">
        <f t="shared" si="1232"/>
        <v>44659</v>
      </c>
      <c r="AA835" s="229">
        <f t="shared" si="1233"/>
        <v>334395</v>
      </c>
      <c r="AB835" s="229">
        <f t="shared" si="1234"/>
        <v>70323</v>
      </c>
      <c r="AC835" s="230">
        <f t="shared" si="1235"/>
        <v>9496</v>
      </c>
      <c r="AD835" s="182">
        <f t="shared" si="1182"/>
        <v>257</v>
      </c>
      <c r="AE835" s="242">
        <f t="shared" si="1183"/>
        <v>306845</v>
      </c>
      <c r="AF835" s="154">
        <v>308050</v>
      </c>
      <c r="AG835" s="183">
        <f t="shared" si="1174"/>
        <v>1560</v>
      </c>
      <c r="AH835" s="154">
        <v>56499</v>
      </c>
      <c r="AI835" s="183">
        <f t="shared" si="1175"/>
        <v>86</v>
      </c>
      <c r="AJ835" s="184">
        <v>8643</v>
      </c>
      <c r="AK835" s="185">
        <f t="shared" si="1162"/>
        <v>0</v>
      </c>
      <c r="AL835" s="154">
        <v>82</v>
      </c>
      <c r="AM835" s="183">
        <f t="shared" si="1184"/>
        <v>0</v>
      </c>
      <c r="AN835" s="154">
        <v>82</v>
      </c>
      <c r="AO835" s="183">
        <v>0</v>
      </c>
      <c r="AP835" s="186">
        <v>0</v>
      </c>
      <c r="AQ835" s="185">
        <f t="shared" si="1186"/>
        <v>507</v>
      </c>
      <c r="AR835" s="154">
        <v>26263</v>
      </c>
      <c r="AS835" s="183">
        <f t="shared" si="1187"/>
        <v>0</v>
      </c>
      <c r="AT835" s="154">
        <v>13742</v>
      </c>
      <c r="AU835" s="183">
        <f t="shared" si="1188"/>
        <v>0</v>
      </c>
      <c r="AV835" s="187">
        <v>853</v>
      </c>
      <c r="AW835" s="237">
        <f>+AW834+1</f>
        <v>674</v>
      </c>
      <c r="AX835" s="236">
        <f t="shared" si="1236"/>
        <v>44659</v>
      </c>
      <c r="AY835" s="6">
        <v>6</v>
      </c>
      <c r="AZ835" s="237">
        <f t="shared" si="1190"/>
        <v>706</v>
      </c>
      <c r="BA835" s="237">
        <f t="shared" si="1148"/>
        <v>414</v>
      </c>
      <c r="BB835" s="129">
        <v>2</v>
      </c>
      <c r="BC835" s="27">
        <f t="shared" si="1191"/>
        <v>1620</v>
      </c>
      <c r="BD835" s="237">
        <f t="shared" si="1150"/>
        <v>449</v>
      </c>
      <c r="BE835" s="228">
        <f t="shared" si="1237"/>
        <v>44659</v>
      </c>
      <c r="BF835" s="131">
        <f t="shared" si="1193"/>
        <v>16</v>
      </c>
      <c r="BG835" s="131">
        <f t="shared" si="1194"/>
        <v>17835</v>
      </c>
      <c r="BH835" s="228">
        <f t="shared" si="1238"/>
        <v>44659</v>
      </c>
      <c r="BI835" s="131">
        <f t="shared" si="1196"/>
        <v>17835</v>
      </c>
      <c r="BJ835" s="1">
        <f t="shared" si="1197"/>
        <v>44659</v>
      </c>
      <c r="BK835">
        <f t="shared" si="1198"/>
        <v>23737</v>
      </c>
      <c r="BL835">
        <f t="shared" si="1199"/>
        <v>78</v>
      </c>
      <c r="BM835">
        <f t="shared" si="1200"/>
        <v>23815</v>
      </c>
      <c r="BN835" s="1">
        <f t="shared" si="1201"/>
        <v>44659</v>
      </c>
      <c r="BO835">
        <f t="shared" si="1202"/>
        <v>70332</v>
      </c>
      <c r="BP835">
        <f t="shared" si="1203"/>
        <v>8484</v>
      </c>
      <c r="BQ835" s="178">
        <f t="shared" si="1239"/>
        <v>44659</v>
      </c>
      <c r="BR835">
        <f t="shared" si="1240"/>
        <v>308050</v>
      </c>
      <c r="BS835">
        <f t="shared" si="1241"/>
        <v>56499</v>
      </c>
      <c r="BT835">
        <f t="shared" si="1242"/>
        <v>8643</v>
      </c>
      <c r="BU835">
        <v>15</v>
      </c>
      <c r="BV835">
        <f t="shared" si="1243"/>
        <v>257</v>
      </c>
      <c r="BW835">
        <f t="shared" si="1209"/>
        <v>70146</v>
      </c>
      <c r="BX835" s="178">
        <f t="shared" si="1244"/>
        <v>44659</v>
      </c>
      <c r="BY835">
        <f t="shared" si="1245"/>
        <v>82</v>
      </c>
      <c r="BZ835">
        <f t="shared" si="1246"/>
        <v>82</v>
      </c>
      <c r="CA835">
        <f t="shared" si="1247"/>
        <v>0</v>
      </c>
      <c r="CB835" s="178">
        <f t="shared" si="1248"/>
        <v>44659</v>
      </c>
      <c r="CC835">
        <f t="shared" si="1249"/>
        <v>26263</v>
      </c>
      <c r="CD835">
        <f t="shared" si="1250"/>
        <v>13742</v>
      </c>
      <c r="CE835">
        <f t="shared" si="1251"/>
        <v>853</v>
      </c>
      <c r="CF835" s="178">
        <f t="shared" si="1130"/>
        <v>44659</v>
      </c>
      <c r="CG835">
        <f t="shared" si="1133"/>
        <v>507</v>
      </c>
      <c r="CH835">
        <f t="shared" si="1134"/>
        <v>0</v>
      </c>
      <c r="CI835" s="178">
        <f t="shared" si="1252"/>
        <v>44659</v>
      </c>
      <c r="CJ835">
        <f t="shared" si="1253"/>
        <v>257</v>
      </c>
      <c r="CK835">
        <f t="shared" si="1254"/>
        <v>1560</v>
      </c>
      <c r="CL835" s="178">
        <f t="shared" si="1255"/>
        <v>44659</v>
      </c>
      <c r="CM835">
        <f t="shared" si="1256"/>
        <v>86</v>
      </c>
      <c r="CN835" s="1">
        <f t="shared" si="1257"/>
        <v>44659</v>
      </c>
      <c r="CO835" s="281">
        <f t="shared" si="1258"/>
        <v>257</v>
      </c>
      <c r="CP835" s="1">
        <f t="shared" si="1259"/>
        <v>44659</v>
      </c>
      <c r="CQ835" s="282">
        <f t="shared" si="1260"/>
        <v>86</v>
      </c>
      <c r="CR835" s="178">
        <f t="shared" si="1261"/>
        <v>44659</v>
      </c>
      <c r="CS835">
        <f t="shared" si="1262"/>
        <v>507</v>
      </c>
      <c r="CT835">
        <f t="shared" si="1263"/>
        <v>0</v>
      </c>
      <c r="CU835">
        <f t="shared" si="1264"/>
        <v>0</v>
      </c>
    </row>
    <row r="836" spans="1:99" ht="16.5" customHeight="1" x14ac:dyDescent="0.55000000000000004">
      <c r="A836" s="178">
        <v>44660</v>
      </c>
      <c r="B836" s="239">
        <v>33</v>
      </c>
      <c r="C836" s="153">
        <f t="shared" si="1176"/>
        <v>17868</v>
      </c>
      <c r="D836" s="295">
        <f t="shared" si="1231"/>
        <v>436</v>
      </c>
      <c r="E836" s="146">
        <v>0</v>
      </c>
      <c r="F836" s="146">
        <v>17432</v>
      </c>
      <c r="G836" s="146">
        <v>0</v>
      </c>
      <c r="H836" s="134"/>
      <c r="I836" s="146">
        <v>28</v>
      </c>
      <c r="J836" s="134"/>
      <c r="K836" s="42">
        <v>0</v>
      </c>
      <c r="L836" s="145">
        <v>25111</v>
      </c>
      <c r="M836" s="239">
        <v>74</v>
      </c>
      <c r="N836" s="134"/>
      <c r="O836" s="134"/>
      <c r="P836" s="146">
        <v>307</v>
      </c>
      <c r="Q836" s="146">
        <v>1</v>
      </c>
      <c r="R836" s="134"/>
      <c r="S836" s="134"/>
      <c r="T836" s="146">
        <v>2871</v>
      </c>
      <c r="U836" s="146">
        <v>78</v>
      </c>
      <c r="V836" s="134"/>
      <c r="W836" s="42">
        <v>195848</v>
      </c>
      <c r="X836" s="147">
        <v>927</v>
      </c>
      <c r="Y836" s="5">
        <f>+Y835+1</f>
        <v>648</v>
      </c>
      <c r="Z836" s="75">
        <f t="shared" si="1232"/>
        <v>44660</v>
      </c>
      <c r="AA836" s="229">
        <f t="shared" si="1233"/>
        <v>335093</v>
      </c>
      <c r="AB836" s="229">
        <f t="shared" si="1234"/>
        <v>71816</v>
      </c>
      <c r="AC836" s="230">
        <f t="shared" si="1235"/>
        <v>9559</v>
      </c>
      <c r="AD836" s="182">
        <f t="shared" si="1182"/>
        <v>125</v>
      </c>
      <c r="AE836" s="242">
        <f t="shared" si="1183"/>
        <v>306970</v>
      </c>
      <c r="AF836" s="154">
        <v>308175</v>
      </c>
      <c r="AG836" s="183">
        <f t="shared" si="1174"/>
        <v>1493</v>
      </c>
      <c r="AH836" s="154">
        <v>57992</v>
      </c>
      <c r="AI836" s="183">
        <f t="shared" si="1175"/>
        <v>62</v>
      </c>
      <c r="AJ836" s="184">
        <v>8705</v>
      </c>
      <c r="AK836" s="185">
        <f t="shared" si="1162"/>
        <v>0</v>
      </c>
      <c r="AL836" s="154">
        <v>82</v>
      </c>
      <c r="AM836" s="183">
        <f t="shared" si="1184"/>
        <v>0</v>
      </c>
      <c r="AN836" s="154">
        <v>82</v>
      </c>
      <c r="AO836" s="183">
        <v>0</v>
      </c>
      <c r="AP836" s="186">
        <v>0</v>
      </c>
      <c r="AQ836" s="185">
        <f t="shared" si="1186"/>
        <v>573</v>
      </c>
      <c r="AR836" s="154">
        <v>26836</v>
      </c>
      <c r="AS836" s="183">
        <f t="shared" si="1187"/>
        <v>0</v>
      </c>
      <c r="AT836" s="154">
        <v>13742</v>
      </c>
      <c r="AU836" s="183">
        <f t="shared" si="1188"/>
        <v>1</v>
      </c>
      <c r="AV836" s="187">
        <v>854</v>
      </c>
      <c r="AW836" s="237">
        <f>+AW835+1</f>
        <v>675</v>
      </c>
      <c r="AX836" s="236">
        <f t="shared" si="1236"/>
        <v>44660</v>
      </c>
      <c r="AY836" s="6">
        <v>3</v>
      </c>
      <c r="AZ836" s="237">
        <f t="shared" si="1190"/>
        <v>709</v>
      </c>
      <c r="BA836" s="237">
        <f t="shared" si="1148"/>
        <v>415</v>
      </c>
      <c r="BB836" s="129">
        <v>3</v>
      </c>
      <c r="BC836" s="27">
        <f t="shared" si="1191"/>
        <v>1623</v>
      </c>
      <c r="BD836" s="237">
        <f t="shared" si="1150"/>
        <v>450</v>
      </c>
      <c r="BE836" s="228">
        <f t="shared" si="1237"/>
        <v>44660</v>
      </c>
      <c r="BF836" s="131">
        <f t="shared" si="1193"/>
        <v>33</v>
      </c>
      <c r="BG836" s="131">
        <f t="shared" si="1194"/>
        <v>17868</v>
      </c>
      <c r="BH836" s="228">
        <f t="shared" si="1238"/>
        <v>44660</v>
      </c>
      <c r="BI836" s="131">
        <f t="shared" si="1196"/>
        <v>17868</v>
      </c>
      <c r="BJ836" s="1">
        <f t="shared" si="1197"/>
        <v>44660</v>
      </c>
      <c r="BK836">
        <f t="shared" si="1198"/>
        <v>25037</v>
      </c>
      <c r="BL836">
        <f t="shared" si="1199"/>
        <v>74</v>
      </c>
      <c r="BM836">
        <f t="shared" si="1200"/>
        <v>25111</v>
      </c>
      <c r="BN836" s="1">
        <f t="shared" si="1201"/>
        <v>44660</v>
      </c>
      <c r="BO836">
        <f t="shared" si="1202"/>
        <v>79611</v>
      </c>
      <c r="BP836">
        <f t="shared" si="1203"/>
        <v>8413</v>
      </c>
      <c r="BQ836" s="178">
        <f t="shared" si="1239"/>
        <v>44660</v>
      </c>
      <c r="BR836">
        <f t="shared" si="1240"/>
        <v>308175</v>
      </c>
      <c r="BS836">
        <f t="shared" si="1241"/>
        <v>57992</v>
      </c>
      <c r="BT836">
        <f t="shared" si="1242"/>
        <v>8705</v>
      </c>
      <c r="BU836">
        <v>15</v>
      </c>
      <c r="BV836">
        <f t="shared" si="1243"/>
        <v>125</v>
      </c>
      <c r="BW836">
        <f t="shared" si="1209"/>
        <v>86087</v>
      </c>
      <c r="BX836" s="178">
        <f t="shared" si="1244"/>
        <v>44660</v>
      </c>
      <c r="BY836">
        <f t="shared" si="1245"/>
        <v>82</v>
      </c>
      <c r="BZ836">
        <f t="shared" si="1246"/>
        <v>82</v>
      </c>
      <c r="CA836">
        <f t="shared" si="1247"/>
        <v>0</v>
      </c>
      <c r="CB836" s="178">
        <f t="shared" si="1248"/>
        <v>44660</v>
      </c>
      <c r="CC836">
        <f t="shared" si="1249"/>
        <v>26836</v>
      </c>
      <c r="CD836">
        <f t="shared" si="1250"/>
        <v>13742</v>
      </c>
      <c r="CE836">
        <f t="shared" si="1251"/>
        <v>854</v>
      </c>
      <c r="CF836" s="178">
        <f t="shared" si="1130"/>
        <v>44660</v>
      </c>
      <c r="CG836">
        <f t="shared" si="1133"/>
        <v>573</v>
      </c>
      <c r="CH836">
        <f t="shared" si="1134"/>
        <v>1</v>
      </c>
      <c r="CI836" s="178">
        <f t="shared" si="1252"/>
        <v>44660</v>
      </c>
      <c r="CJ836">
        <f t="shared" si="1253"/>
        <v>125</v>
      </c>
      <c r="CK836">
        <f t="shared" si="1254"/>
        <v>1493</v>
      </c>
      <c r="CL836" s="178">
        <f t="shared" si="1255"/>
        <v>44660</v>
      </c>
      <c r="CM836">
        <f t="shared" si="1256"/>
        <v>62</v>
      </c>
      <c r="CN836" s="1">
        <f t="shared" si="1257"/>
        <v>44660</v>
      </c>
      <c r="CO836" s="281">
        <f t="shared" si="1258"/>
        <v>125</v>
      </c>
      <c r="CP836" s="1">
        <f t="shared" si="1259"/>
        <v>44660</v>
      </c>
      <c r="CQ836" s="282">
        <f t="shared" si="1260"/>
        <v>62</v>
      </c>
      <c r="CR836" s="178">
        <f t="shared" si="1261"/>
        <v>44660</v>
      </c>
      <c r="CS836">
        <f t="shared" si="1262"/>
        <v>573</v>
      </c>
      <c r="CT836">
        <f t="shared" si="1263"/>
        <v>1</v>
      </c>
      <c r="CU836">
        <f t="shared" si="1264"/>
        <v>0</v>
      </c>
    </row>
    <row r="837" spans="1:99" ht="16.5" customHeight="1" x14ac:dyDescent="0.55000000000000004">
      <c r="A837" s="178">
        <v>44661</v>
      </c>
      <c r="B837" s="239">
        <v>20</v>
      </c>
      <c r="C837" s="153">
        <f t="shared" si="1176"/>
        <v>17888</v>
      </c>
      <c r="D837" s="295">
        <f t="shared" si="1231"/>
        <v>377</v>
      </c>
      <c r="E837" s="146">
        <v>0</v>
      </c>
      <c r="F837" s="146">
        <v>17511</v>
      </c>
      <c r="G837" s="146">
        <v>0</v>
      </c>
      <c r="H837" s="134"/>
      <c r="I837" s="146">
        <v>28</v>
      </c>
      <c r="J837" s="134"/>
      <c r="K837" s="42">
        <v>0</v>
      </c>
      <c r="L837" s="145">
        <v>26411</v>
      </c>
      <c r="M837" s="239">
        <v>66</v>
      </c>
      <c r="N837" s="134"/>
      <c r="O837" s="134"/>
      <c r="P837" s="146">
        <v>99</v>
      </c>
      <c r="Q837" s="146">
        <v>9</v>
      </c>
      <c r="R837" s="134"/>
      <c r="S837" s="134"/>
      <c r="T837" s="146">
        <v>2364</v>
      </c>
      <c r="U837" s="146">
        <v>85</v>
      </c>
      <c r="V837" s="134"/>
      <c r="W837" s="42">
        <v>219896</v>
      </c>
      <c r="X837" s="147">
        <v>899</v>
      </c>
      <c r="Y837" s="5">
        <f>+Y836+1</f>
        <v>649</v>
      </c>
      <c r="Z837" s="75">
        <f t="shared" si="1232"/>
        <v>44661</v>
      </c>
      <c r="AA837" s="229">
        <f t="shared" si="1233"/>
        <v>335918</v>
      </c>
      <c r="AB837" s="229">
        <f t="shared" si="1234"/>
        <v>72694</v>
      </c>
      <c r="AC837" s="230">
        <f t="shared" si="1235"/>
        <v>9624</v>
      </c>
      <c r="AD837" s="182">
        <f t="shared" si="1182"/>
        <v>251</v>
      </c>
      <c r="AE837" s="242">
        <f t="shared" si="1183"/>
        <v>307221</v>
      </c>
      <c r="AF837" s="154">
        <v>308426</v>
      </c>
      <c r="AG837" s="183">
        <f>+AH837-AH836</f>
        <v>878</v>
      </c>
      <c r="AH837" s="154">
        <v>58870</v>
      </c>
      <c r="AI837" s="183">
        <f>+AJ837-AJ836</f>
        <v>65</v>
      </c>
      <c r="AJ837" s="184">
        <v>8770</v>
      </c>
      <c r="AK837" s="185">
        <f t="shared" si="1162"/>
        <v>0</v>
      </c>
      <c r="AL837" s="154">
        <v>82</v>
      </c>
      <c r="AM837" s="183">
        <f t="shared" si="1184"/>
        <v>0</v>
      </c>
      <c r="AN837" s="154">
        <v>82</v>
      </c>
      <c r="AO837" s="183">
        <v>0</v>
      </c>
      <c r="AP837" s="186">
        <v>0</v>
      </c>
      <c r="AQ837" s="185">
        <f t="shared" si="1186"/>
        <v>574</v>
      </c>
      <c r="AR837" s="154">
        <v>27410</v>
      </c>
      <c r="AS837" s="183">
        <f t="shared" si="1187"/>
        <v>0</v>
      </c>
      <c r="AT837" s="154">
        <v>13742</v>
      </c>
      <c r="AU837" s="183">
        <f t="shared" si="1188"/>
        <v>0</v>
      </c>
      <c r="AV837" s="187">
        <v>854</v>
      </c>
      <c r="AW837" s="237">
        <f>+AW836+1</f>
        <v>676</v>
      </c>
      <c r="AX837" s="236">
        <f t="shared" si="1236"/>
        <v>44661</v>
      </c>
      <c r="AY837" s="6">
        <v>0</v>
      </c>
      <c r="AZ837" s="237">
        <f t="shared" si="1190"/>
        <v>709</v>
      </c>
      <c r="BA837" s="237">
        <f t="shared" si="1148"/>
        <v>416</v>
      </c>
      <c r="BB837" s="129">
        <v>0</v>
      </c>
      <c r="BC837" s="27">
        <f t="shared" si="1191"/>
        <v>1623</v>
      </c>
      <c r="BD837" s="237">
        <f t="shared" si="1150"/>
        <v>451</v>
      </c>
      <c r="BE837" s="228">
        <f t="shared" si="1237"/>
        <v>44661</v>
      </c>
      <c r="BF837" s="131">
        <f t="shared" si="1193"/>
        <v>20</v>
      </c>
      <c r="BG837" s="131">
        <f t="shared" si="1194"/>
        <v>17888</v>
      </c>
      <c r="BH837" s="228">
        <f t="shared" si="1238"/>
        <v>44661</v>
      </c>
      <c r="BI837" s="131">
        <f t="shared" si="1196"/>
        <v>17888</v>
      </c>
      <c r="BJ837" s="1">
        <f t="shared" si="1197"/>
        <v>44661</v>
      </c>
      <c r="BK837">
        <f t="shared" si="1198"/>
        <v>26345</v>
      </c>
      <c r="BL837">
        <f t="shared" si="1199"/>
        <v>66</v>
      </c>
      <c r="BM837">
        <f t="shared" si="1200"/>
        <v>26411</v>
      </c>
      <c r="BN837" s="1">
        <f t="shared" si="1201"/>
        <v>44661</v>
      </c>
      <c r="BO837">
        <f t="shared" si="1202"/>
        <v>89996</v>
      </c>
      <c r="BP837">
        <f t="shared" si="1203"/>
        <v>8504</v>
      </c>
      <c r="BQ837" s="178">
        <f t="shared" si="1239"/>
        <v>44661</v>
      </c>
      <c r="BR837">
        <f t="shared" si="1240"/>
        <v>308426</v>
      </c>
      <c r="BS837">
        <f t="shared" si="1241"/>
        <v>58870</v>
      </c>
      <c r="BT837">
        <f t="shared" si="1242"/>
        <v>8770</v>
      </c>
      <c r="BU837">
        <v>15</v>
      </c>
      <c r="BV837">
        <f t="shared" si="1243"/>
        <v>251</v>
      </c>
      <c r="BW837">
        <f t="shared" si="1209"/>
        <v>74186</v>
      </c>
      <c r="BX837" s="178">
        <f t="shared" si="1244"/>
        <v>44661</v>
      </c>
      <c r="BY837">
        <f t="shared" si="1245"/>
        <v>82</v>
      </c>
      <c r="BZ837">
        <f t="shared" si="1246"/>
        <v>82</v>
      </c>
      <c r="CA837">
        <f t="shared" si="1247"/>
        <v>0</v>
      </c>
      <c r="CB837" s="178">
        <f t="shared" si="1248"/>
        <v>44661</v>
      </c>
      <c r="CC837">
        <f t="shared" si="1249"/>
        <v>27410</v>
      </c>
      <c r="CD837">
        <f t="shared" si="1250"/>
        <v>13742</v>
      </c>
      <c r="CE837">
        <f t="shared" si="1251"/>
        <v>854</v>
      </c>
      <c r="CF837" s="178">
        <f t="shared" si="1130"/>
        <v>44661</v>
      </c>
      <c r="CG837">
        <f t="shared" si="1133"/>
        <v>574</v>
      </c>
      <c r="CH837">
        <f t="shared" si="1134"/>
        <v>0</v>
      </c>
      <c r="CI837" s="178">
        <f t="shared" si="1252"/>
        <v>44661</v>
      </c>
      <c r="CJ837">
        <f t="shared" si="1253"/>
        <v>251</v>
      </c>
      <c r="CK837">
        <f t="shared" si="1254"/>
        <v>878</v>
      </c>
      <c r="CL837" s="178">
        <f t="shared" si="1255"/>
        <v>44661</v>
      </c>
      <c r="CM837">
        <f t="shared" si="1256"/>
        <v>65</v>
      </c>
      <c r="CN837" s="1">
        <f t="shared" si="1257"/>
        <v>44661</v>
      </c>
      <c r="CO837" s="281">
        <f t="shared" si="1258"/>
        <v>251</v>
      </c>
      <c r="CP837" s="1">
        <f t="shared" si="1259"/>
        <v>44661</v>
      </c>
      <c r="CQ837" s="282">
        <f t="shared" si="1260"/>
        <v>65</v>
      </c>
      <c r="CR837" s="178">
        <f t="shared" si="1261"/>
        <v>44661</v>
      </c>
      <c r="CS837">
        <f t="shared" si="1262"/>
        <v>574</v>
      </c>
      <c r="CT837">
        <f t="shared" si="1263"/>
        <v>0</v>
      </c>
      <c r="CU837">
        <f t="shared" si="1264"/>
        <v>0</v>
      </c>
    </row>
    <row r="838" spans="1:99" ht="16.5" customHeight="1" x14ac:dyDescent="0.55000000000000004">
      <c r="A838" s="178">
        <v>44662</v>
      </c>
      <c r="B838" s="239">
        <v>21</v>
      </c>
      <c r="C838" s="153">
        <f t="shared" si="1176"/>
        <v>17909</v>
      </c>
      <c r="D838" s="295">
        <f t="shared" si="1231"/>
        <v>363</v>
      </c>
      <c r="E838" s="146">
        <v>0</v>
      </c>
      <c r="F838" s="146">
        <v>17546</v>
      </c>
      <c r="G838" s="146">
        <v>0</v>
      </c>
      <c r="H838" s="134"/>
      <c r="I838" s="146">
        <v>26</v>
      </c>
      <c r="J838" s="134"/>
      <c r="K838" s="42">
        <v>0</v>
      </c>
      <c r="L838" s="145">
        <v>23387</v>
      </c>
      <c r="M838" s="239">
        <v>92</v>
      </c>
      <c r="N838" s="134"/>
      <c r="O838" s="134"/>
      <c r="P838" s="146">
        <v>340</v>
      </c>
      <c r="Q838" s="146">
        <v>5</v>
      </c>
      <c r="R838" s="134"/>
      <c r="S838" s="134"/>
      <c r="T838" s="146">
        <v>2619</v>
      </c>
      <c r="U838" s="146">
        <v>99</v>
      </c>
      <c r="V838" s="134"/>
      <c r="W838" s="42">
        <v>240324</v>
      </c>
      <c r="X838" s="147">
        <v>887</v>
      </c>
      <c r="Y838" s="5">
        <f>+Y837+1</f>
        <v>650</v>
      </c>
      <c r="Z838" s="75">
        <f t="shared" si="1232"/>
        <v>44662</v>
      </c>
      <c r="AA838" s="229">
        <f t="shared" si="1233"/>
        <v>336716</v>
      </c>
      <c r="AB838" s="229">
        <f t="shared" si="1234"/>
        <v>73054</v>
      </c>
      <c r="AC838" s="230">
        <f t="shared" si="1235"/>
        <v>9681</v>
      </c>
      <c r="AD838" s="182">
        <f t="shared" si="1182"/>
        <v>168</v>
      </c>
      <c r="AE838" s="242">
        <f t="shared" si="1183"/>
        <v>307389</v>
      </c>
      <c r="AF838" s="154">
        <v>308594</v>
      </c>
      <c r="AG838" s="183">
        <f>+AH838-AH837</f>
        <v>360</v>
      </c>
      <c r="AH838" s="154">
        <v>59230</v>
      </c>
      <c r="AI838" s="183">
        <f>+AJ838-AJ837</f>
        <v>57</v>
      </c>
      <c r="AJ838" s="184">
        <v>8827</v>
      </c>
      <c r="AK838" s="185">
        <f t="shared" si="1162"/>
        <v>0</v>
      </c>
      <c r="AL838" s="154">
        <v>82</v>
      </c>
      <c r="AM838" s="183">
        <f t="shared" si="1184"/>
        <v>0</v>
      </c>
      <c r="AN838" s="154">
        <v>82</v>
      </c>
      <c r="AO838" s="183">
        <v>0</v>
      </c>
      <c r="AP838" s="186">
        <v>0</v>
      </c>
      <c r="AQ838" s="185">
        <f t="shared" si="1186"/>
        <v>630</v>
      </c>
      <c r="AR838" s="154">
        <v>28040</v>
      </c>
      <c r="AS838" s="183">
        <f t="shared" si="1187"/>
        <v>0</v>
      </c>
      <c r="AT838" s="154">
        <v>13742</v>
      </c>
      <c r="AU838" s="183">
        <f t="shared" si="1188"/>
        <v>0</v>
      </c>
      <c r="AV838" s="187">
        <v>854</v>
      </c>
      <c r="AW838" s="237">
        <f>+AW837+1</f>
        <v>677</v>
      </c>
      <c r="AX838" s="236">
        <f t="shared" si="1236"/>
        <v>44662</v>
      </c>
      <c r="AY838" s="6">
        <v>4</v>
      </c>
      <c r="AZ838" s="237">
        <f t="shared" si="1190"/>
        <v>713</v>
      </c>
      <c r="BA838" s="237">
        <f t="shared" si="1148"/>
        <v>417</v>
      </c>
      <c r="BB838" s="129">
        <v>0</v>
      </c>
      <c r="BC838" s="27">
        <f t="shared" si="1191"/>
        <v>1623</v>
      </c>
      <c r="BD838" s="237">
        <f t="shared" si="1150"/>
        <v>452</v>
      </c>
      <c r="BE838" s="228">
        <f t="shared" si="1237"/>
        <v>44662</v>
      </c>
      <c r="BF838" s="131">
        <f t="shared" si="1193"/>
        <v>21</v>
      </c>
      <c r="BG838" s="131">
        <f t="shared" si="1194"/>
        <v>17909</v>
      </c>
      <c r="BH838" s="228">
        <f t="shared" si="1238"/>
        <v>44662</v>
      </c>
      <c r="BI838" s="131">
        <f t="shared" si="1196"/>
        <v>17909</v>
      </c>
      <c r="BJ838" s="1">
        <f t="shared" si="1197"/>
        <v>44662</v>
      </c>
      <c r="BK838">
        <f t="shared" si="1198"/>
        <v>23295</v>
      </c>
      <c r="BL838">
        <f t="shared" si="1199"/>
        <v>92</v>
      </c>
      <c r="BM838">
        <f t="shared" si="1200"/>
        <v>23387</v>
      </c>
      <c r="BN838" s="1">
        <f t="shared" si="1201"/>
        <v>44662</v>
      </c>
      <c r="BO838">
        <f t="shared" si="1202"/>
        <v>88847</v>
      </c>
      <c r="BP838">
        <f t="shared" si="1203"/>
        <v>8568</v>
      </c>
      <c r="BQ838" s="178">
        <f t="shared" si="1239"/>
        <v>44662</v>
      </c>
      <c r="BR838">
        <f t="shared" si="1240"/>
        <v>308594</v>
      </c>
      <c r="BS838">
        <f t="shared" si="1241"/>
        <v>59230</v>
      </c>
      <c r="BT838">
        <f t="shared" si="1242"/>
        <v>8827</v>
      </c>
      <c r="BU838">
        <v>15</v>
      </c>
      <c r="BV838">
        <f t="shared" si="1243"/>
        <v>168</v>
      </c>
      <c r="BW838">
        <f t="shared" si="1209"/>
        <v>69427</v>
      </c>
      <c r="BX838" s="178">
        <f t="shared" si="1244"/>
        <v>44662</v>
      </c>
      <c r="BY838">
        <f t="shared" si="1245"/>
        <v>82</v>
      </c>
      <c r="BZ838">
        <f t="shared" si="1246"/>
        <v>82</v>
      </c>
      <c r="CA838">
        <f t="shared" si="1247"/>
        <v>0</v>
      </c>
      <c r="CB838" s="178">
        <f t="shared" si="1248"/>
        <v>44662</v>
      </c>
      <c r="CC838">
        <f t="shared" si="1249"/>
        <v>28040</v>
      </c>
      <c r="CD838">
        <f t="shared" si="1250"/>
        <v>13742</v>
      </c>
      <c r="CE838">
        <f t="shared" si="1251"/>
        <v>854</v>
      </c>
      <c r="CF838" s="178">
        <f t="shared" si="1130"/>
        <v>44662</v>
      </c>
      <c r="CG838">
        <f t="shared" si="1133"/>
        <v>630</v>
      </c>
      <c r="CH838">
        <f t="shared" si="1134"/>
        <v>0</v>
      </c>
      <c r="CI838" s="178">
        <f t="shared" si="1252"/>
        <v>44662</v>
      </c>
      <c r="CJ838">
        <f t="shared" si="1253"/>
        <v>168</v>
      </c>
      <c r="CK838">
        <f t="shared" si="1254"/>
        <v>360</v>
      </c>
      <c r="CL838" s="178">
        <f t="shared" si="1255"/>
        <v>44662</v>
      </c>
      <c r="CM838">
        <f t="shared" si="1256"/>
        <v>57</v>
      </c>
      <c r="CN838" s="1">
        <f t="shared" si="1257"/>
        <v>44662</v>
      </c>
      <c r="CO838" s="281">
        <f t="shared" si="1258"/>
        <v>168</v>
      </c>
      <c r="CP838" s="1">
        <f t="shared" si="1259"/>
        <v>44662</v>
      </c>
      <c r="CQ838" s="282">
        <f t="shared" si="1260"/>
        <v>57</v>
      </c>
      <c r="CR838" s="178">
        <f t="shared" si="1261"/>
        <v>44662</v>
      </c>
      <c r="CS838">
        <f t="shared" si="1262"/>
        <v>630</v>
      </c>
      <c r="CT838">
        <f t="shared" si="1263"/>
        <v>0</v>
      </c>
      <c r="CU838">
        <f t="shared" si="1264"/>
        <v>0</v>
      </c>
    </row>
    <row r="839" spans="1:99" ht="16.5" customHeight="1" x14ac:dyDescent="0.55000000000000004">
      <c r="A839" s="178">
        <v>44663</v>
      </c>
      <c r="B839" s="239">
        <v>13</v>
      </c>
      <c r="C839" s="153">
        <f t="shared" si="1176"/>
        <v>17922</v>
      </c>
      <c r="D839" s="295">
        <f t="shared" si="1231"/>
        <v>321</v>
      </c>
      <c r="E839" s="146">
        <v>0</v>
      </c>
      <c r="F839" s="146">
        <v>17601</v>
      </c>
      <c r="G839" s="146">
        <v>0</v>
      </c>
      <c r="H839" s="134"/>
      <c r="I839" s="146">
        <v>26</v>
      </c>
      <c r="J839" s="134"/>
      <c r="K839" s="42">
        <v>0</v>
      </c>
      <c r="L839" s="145">
        <v>26525</v>
      </c>
      <c r="M839" s="239">
        <v>105</v>
      </c>
      <c r="N839" s="134"/>
      <c r="O839" s="134"/>
      <c r="P839" s="146">
        <v>158</v>
      </c>
      <c r="Q839" s="146">
        <v>6</v>
      </c>
      <c r="R839" s="134"/>
      <c r="S839" s="134"/>
      <c r="T839" s="146">
        <v>8317</v>
      </c>
      <c r="U839" s="146">
        <v>105</v>
      </c>
      <c r="V839" s="134"/>
      <c r="W839" s="42">
        <v>258374</v>
      </c>
      <c r="X839" s="147">
        <v>881</v>
      </c>
      <c r="Y839" s="5">
        <f t="shared" ref="Y839:Y844" si="1265">+Y838+1</f>
        <v>651</v>
      </c>
      <c r="Z839" s="75">
        <f t="shared" si="1232"/>
        <v>44663</v>
      </c>
      <c r="AA839" s="229">
        <f t="shared" si="1233"/>
        <v>337453</v>
      </c>
      <c r="AB839" s="229">
        <f t="shared" si="1234"/>
        <v>74484</v>
      </c>
      <c r="AC839" s="230">
        <f t="shared" si="1235"/>
        <v>9740</v>
      </c>
      <c r="AD839" s="182">
        <f t="shared" ref="AD839:AD844" si="1266">+AF839-AF838</f>
        <v>111</v>
      </c>
      <c r="AE839" s="242">
        <f t="shared" ref="AE839:AE844" si="1267">+AE838+AD839</f>
        <v>307500</v>
      </c>
      <c r="AF839" s="154">
        <v>308705</v>
      </c>
      <c r="AG839" s="183">
        <f t="shared" ref="AG839:AG847" si="1268">+AH839-AH838</f>
        <v>1430</v>
      </c>
      <c r="AH839" s="154">
        <v>60660</v>
      </c>
      <c r="AI839" s="183">
        <f t="shared" ref="AI839:AI847" si="1269">+AJ839-AJ838</f>
        <v>59</v>
      </c>
      <c r="AJ839" s="184">
        <v>8886</v>
      </c>
      <c r="AK839" s="185">
        <f t="shared" si="1162"/>
        <v>0</v>
      </c>
      <c r="AL839" s="154">
        <v>82</v>
      </c>
      <c r="AM839" s="183">
        <f t="shared" ref="AM839:AM845" si="1270">+AN839-AN838</f>
        <v>0</v>
      </c>
      <c r="AN839" s="154">
        <v>82</v>
      </c>
      <c r="AO839" s="183">
        <v>0</v>
      </c>
      <c r="AP839" s="186">
        <v>0</v>
      </c>
      <c r="AQ839" s="185">
        <f t="shared" ref="AQ839:AQ845" si="1271">+AR839-AR838</f>
        <v>626</v>
      </c>
      <c r="AR839" s="154">
        <v>28666</v>
      </c>
      <c r="AS839" s="183">
        <f t="shared" ref="AS839:AS846" si="1272">+AT839-AT838</f>
        <v>0</v>
      </c>
      <c r="AT839" s="154">
        <v>13742</v>
      </c>
      <c r="AU839" s="183">
        <f t="shared" ref="AU839:AU845" si="1273">+AV839-AV838</f>
        <v>0</v>
      </c>
      <c r="AV839" s="187">
        <v>854</v>
      </c>
      <c r="AW839" s="237">
        <f t="shared" ref="AW839:AW844" si="1274">+AW838+1</f>
        <v>678</v>
      </c>
      <c r="AX839" s="236">
        <f t="shared" si="1236"/>
        <v>44663</v>
      </c>
      <c r="AY839" s="6">
        <v>0</v>
      </c>
      <c r="AZ839" s="237">
        <f t="shared" ref="AZ839:AZ844" si="1275">+AZ838+AY839</f>
        <v>713</v>
      </c>
      <c r="BA839" s="237">
        <f t="shared" ref="BA839:BA901" si="1276">+BA835+1</f>
        <v>415</v>
      </c>
      <c r="BB839" s="129">
        <v>1</v>
      </c>
      <c r="BC839" s="27">
        <f t="shared" ref="BC839:BC844" si="1277">+BC838+BB839</f>
        <v>1624</v>
      </c>
      <c r="BD839" s="237">
        <f t="shared" ref="BD839:BD901" si="1278">+BD835+1</f>
        <v>450</v>
      </c>
      <c r="BE839" s="228">
        <f t="shared" si="1237"/>
        <v>44663</v>
      </c>
      <c r="BF839" s="131">
        <f t="shared" si="1193"/>
        <v>13</v>
      </c>
      <c r="BG839" s="131">
        <f t="shared" si="1194"/>
        <v>17922</v>
      </c>
      <c r="BH839" s="228">
        <f t="shared" si="1238"/>
        <v>44663</v>
      </c>
      <c r="BI839" s="131">
        <f t="shared" si="1196"/>
        <v>17922</v>
      </c>
      <c r="BJ839" s="1">
        <f t="shared" si="1197"/>
        <v>44663</v>
      </c>
      <c r="BK839">
        <f t="shared" si="1198"/>
        <v>26420</v>
      </c>
      <c r="BL839">
        <f t="shared" si="1199"/>
        <v>105</v>
      </c>
      <c r="BM839">
        <f t="shared" si="1200"/>
        <v>26525</v>
      </c>
      <c r="BN839" s="1">
        <f t="shared" si="1201"/>
        <v>44663</v>
      </c>
      <c r="BO839">
        <f t="shared" ref="BO839:BO844" si="1279">+BO835+BM839</f>
        <v>96857</v>
      </c>
      <c r="BP839">
        <f t="shared" ref="BP839:BP844" si="1280">+BP835+BL839</f>
        <v>8589</v>
      </c>
      <c r="BQ839" s="178">
        <f t="shared" si="1239"/>
        <v>44663</v>
      </c>
      <c r="BR839">
        <f t="shared" si="1240"/>
        <v>308705</v>
      </c>
      <c r="BS839">
        <f t="shared" si="1241"/>
        <v>60660</v>
      </c>
      <c r="BT839">
        <f t="shared" si="1242"/>
        <v>8886</v>
      </c>
      <c r="BU839">
        <v>15</v>
      </c>
      <c r="BV839">
        <f t="shared" si="1243"/>
        <v>111</v>
      </c>
      <c r="BW839">
        <f t="shared" ref="BW839:BW845" si="1281">+BW835+BV839</f>
        <v>70257</v>
      </c>
      <c r="BX839" s="178">
        <f t="shared" si="1244"/>
        <v>44663</v>
      </c>
      <c r="BY839">
        <f t="shared" si="1245"/>
        <v>82</v>
      </c>
      <c r="BZ839">
        <f t="shared" si="1246"/>
        <v>82</v>
      </c>
      <c r="CA839">
        <f t="shared" si="1247"/>
        <v>0</v>
      </c>
      <c r="CB839" s="178">
        <f t="shared" si="1248"/>
        <v>44663</v>
      </c>
      <c r="CC839">
        <f t="shared" si="1249"/>
        <v>28666</v>
      </c>
      <c r="CD839">
        <f t="shared" si="1250"/>
        <v>13742</v>
      </c>
      <c r="CE839">
        <f t="shared" si="1251"/>
        <v>854</v>
      </c>
      <c r="CF839" s="178">
        <f t="shared" si="1130"/>
        <v>44663</v>
      </c>
      <c r="CG839">
        <f t="shared" si="1133"/>
        <v>626</v>
      </c>
      <c r="CH839">
        <f t="shared" si="1134"/>
        <v>0</v>
      </c>
      <c r="CI839" s="178">
        <f t="shared" si="1252"/>
        <v>44663</v>
      </c>
      <c r="CJ839">
        <f t="shared" si="1253"/>
        <v>111</v>
      </c>
      <c r="CK839">
        <f t="shared" si="1254"/>
        <v>1430</v>
      </c>
      <c r="CL839" s="178">
        <f t="shared" si="1255"/>
        <v>44663</v>
      </c>
      <c r="CM839">
        <f t="shared" si="1256"/>
        <v>59</v>
      </c>
      <c r="CN839" s="1">
        <f t="shared" si="1257"/>
        <v>44663</v>
      </c>
      <c r="CO839" s="281">
        <f t="shared" si="1258"/>
        <v>111</v>
      </c>
      <c r="CP839" s="1">
        <f t="shared" si="1259"/>
        <v>44663</v>
      </c>
      <c r="CQ839" s="282">
        <f t="shared" si="1260"/>
        <v>59</v>
      </c>
      <c r="CR839" s="178">
        <f t="shared" si="1261"/>
        <v>44663</v>
      </c>
      <c r="CS839">
        <f t="shared" si="1262"/>
        <v>626</v>
      </c>
      <c r="CT839">
        <f t="shared" si="1263"/>
        <v>0</v>
      </c>
      <c r="CU839">
        <f t="shared" si="1264"/>
        <v>0</v>
      </c>
    </row>
    <row r="840" spans="1:99" ht="16.5" customHeight="1" x14ac:dyDescent="0.55000000000000004">
      <c r="A840" s="178">
        <v>44664</v>
      </c>
      <c r="B840" s="239">
        <v>21</v>
      </c>
      <c r="C840" s="153">
        <f t="shared" si="1176"/>
        <v>17943</v>
      </c>
      <c r="D840" s="295">
        <f t="shared" si="1231"/>
        <v>315</v>
      </c>
      <c r="E840" s="146">
        <v>0</v>
      </c>
      <c r="F840" s="146">
        <v>17628</v>
      </c>
      <c r="G840" s="146">
        <v>0</v>
      </c>
      <c r="H840" s="134"/>
      <c r="I840" s="146">
        <v>15</v>
      </c>
      <c r="J840" s="134"/>
      <c r="K840" s="42">
        <v>0</v>
      </c>
      <c r="L840" s="145">
        <v>26391</v>
      </c>
      <c r="M840" s="239">
        <v>73</v>
      </c>
      <c r="N840" s="134"/>
      <c r="O840" s="134"/>
      <c r="P840" s="146">
        <v>347</v>
      </c>
      <c r="Q840" s="146">
        <v>3</v>
      </c>
      <c r="R840" s="134"/>
      <c r="S840" s="134"/>
      <c r="T840" s="146">
        <v>18188</v>
      </c>
      <c r="U840" s="146">
        <v>73</v>
      </c>
      <c r="V840" s="134"/>
      <c r="W840" s="42">
        <v>266230</v>
      </c>
      <c r="X840" s="147">
        <v>844</v>
      </c>
      <c r="Y840" s="5">
        <f t="shared" si="1265"/>
        <v>652</v>
      </c>
      <c r="Z840" s="75">
        <f t="shared" ref="Z840:Z871" si="1282">+A840</f>
        <v>44664</v>
      </c>
      <c r="AA840" s="229">
        <f t="shared" ref="AA840:AA871" si="1283">+AF840+AL840+AR840</f>
        <v>338442</v>
      </c>
      <c r="AB840" s="229">
        <f t="shared" ref="AB840:AB871" si="1284">+AH840+AN840+AT840</f>
        <v>76028</v>
      </c>
      <c r="AC840" s="230">
        <f t="shared" ref="AC840:AC871" si="1285">+AJ840+AP840+AV840</f>
        <v>9802</v>
      </c>
      <c r="AD840" s="182">
        <f t="shared" si="1266"/>
        <v>62</v>
      </c>
      <c r="AE840" s="242">
        <f t="shared" si="1267"/>
        <v>307562</v>
      </c>
      <c r="AF840" s="154">
        <v>308767</v>
      </c>
      <c r="AG840" s="183">
        <f t="shared" si="1268"/>
        <v>1544</v>
      </c>
      <c r="AH840" s="154">
        <v>62204</v>
      </c>
      <c r="AI840" s="183">
        <f t="shared" si="1269"/>
        <v>62</v>
      </c>
      <c r="AJ840" s="184">
        <v>8948</v>
      </c>
      <c r="AK840" s="185">
        <f t="shared" si="1162"/>
        <v>0</v>
      </c>
      <c r="AL840" s="154">
        <v>82</v>
      </c>
      <c r="AM840" s="183">
        <f t="shared" si="1270"/>
        <v>0</v>
      </c>
      <c r="AN840" s="154">
        <v>82</v>
      </c>
      <c r="AO840" s="183">
        <v>0</v>
      </c>
      <c r="AP840" s="186">
        <v>0</v>
      </c>
      <c r="AQ840" s="185">
        <f t="shared" si="1271"/>
        <v>927</v>
      </c>
      <c r="AR840" s="154">
        <v>29593</v>
      </c>
      <c r="AS840" s="183">
        <f t="shared" si="1272"/>
        <v>0</v>
      </c>
      <c r="AT840" s="154">
        <v>13742</v>
      </c>
      <c r="AU840" s="183">
        <f t="shared" si="1273"/>
        <v>0</v>
      </c>
      <c r="AV840" s="187">
        <v>854</v>
      </c>
      <c r="AW840" s="237">
        <f t="shared" si="1274"/>
        <v>679</v>
      </c>
      <c r="AX840" s="236">
        <f t="shared" ref="AX840:AX871" si="1286">+A840</f>
        <v>44664</v>
      </c>
      <c r="AY840" s="6">
        <v>1</v>
      </c>
      <c r="AZ840" s="237">
        <f t="shared" si="1275"/>
        <v>714</v>
      </c>
      <c r="BA840" s="237">
        <f t="shared" si="1276"/>
        <v>416</v>
      </c>
      <c r="BB840" s="129">
        <v>1</v>
      </c>
      <c r="BC840" s="27">
        <f t="shared" si="1277"/>
        <v>1625</v>
      </c>
      <c r="BD840" s="237">
        <f t="shared" si="1278"/>
        <v>451</v>
      </c>
      <c r="BE840" s="228">
        <f t="shared" ref="BE840:BE871" si="1287">+Z840</f>
        <v>44664</v>
      </c>
      <c r="BF840" s="131">
        <f t="shared" si="1193"/>
        <v>21</v>
      </c>
      <c r="BG840" s="131">
        <f t="shared" si="1194"/>
        <v>17943</v>
      </c>
      <c r="BH840" s="228">
        <f t="shared" si="1238"/>
        <v>44664</v>
      </c>
      <c r="BI840" s="131">
        <f t="shared" si="1196"/>
        <v>17943</v>
      </c>
      <c r="BJ840" s="1">
        <f t="shared" si="1197"/>
        <v>44664</v>
      </c>
      <c r="BK840">
        <f t="shared" si="1198"/>
        <v>26318</v>
      </c>
      <c r="BL840">
        <f t="shared" si="1199"/>
        <v>73</v>
      </c>
      <c r="BM840">
        <f t="shared" si="1200"/>
        <v>26391</v>
      </c>
      <c r="BN840" s="1">
        <f t="shared" si="1201"/>
        <v>44664</v>
      </c>
      <c r="BO840">
        <f t="shared" si="1279"/>
        <v>106002</v>
      </c>
      <c r="BP840">
        <f t="shared" si="1280"/>
        <v>8486</v>
      </c>
      <c r="BQ840" s="178">
        <f t="shared" si="1239"/>
        <v>44664</v>
      </c>
      <c r="BR840">
        <f t="shared" ref="BR840:BR871" si="1288">+AF840</f>
        <v>308767</v>
      </c>
      <c r="BS840">
        <f t="shared" ref="BS840:BS871" si="1289">+AH840</f>
        <v>62204</v>
      </c>
      <c r="BT840">
        <f t="shared" ref="BT840:BT871" si="1290">+AJ840</f>
        <v>8948</v>
      </c>
      <c r="BU840">
        <v>15</v>
      </c>
      <c r="BV840">
        <f t="shared" ref="BV840:BV871" si="1291">+AD840</f>
        <v>62</v>
      </c>
      <c r="BW840">
        <f t="shared" si="1281"/>
        <v>86149</v>
      </c>
      <c r="BX840" s="178">
        <f t="shared" si="1244"/>
        <v>44664</v>
      </c>
      <c r="BY840">
        <f t="shared" ref="BY840:BY871" si="1292">+AL840</f>
        <v>82</v>
      </c>
      <c r="BZ840">
        <f t="shared" ref="BZ840:BZ871" si="1293">+AN840</f>
        <v>82</v>
      </c>
      <c r="CA840">
        <f t="shared" ref="CA840:CA871" si="1294">+AP840</f>
        <v>0</v>
      </c>
      <c r="CB840" s="178">
        <f t="shared" si="1248"/>
        <v>44664</v>
      </c>
      <c r="CC840">
        <f t="shared" ref="CC840:CC871" si="1295">+AR840</f>
        <v>29593</v>
      </c>
      <c r="CD840">
        <f t="shared" ref="CD840:CD871" si="1296">+AT840</f>
        <v>13742</v>
      </c>
      <c r="CE840">
        <f t="shared" ref="CE840:CE871" si="1297">+AV840</f>
        <v>854</v>
      </c>
      <c r="CF840" s="178">
        <f t="shared" si="1130"/>
        <v>44664</v>
      </c>
      <c r="CG840">
        <f t="shared" si="1133"/>
        <v>927</v>
      </c>
      <c r="CH840">
        <f t="shared" si="1134"/>
        <v>0</v>
      </c>
      <c r="CI840" s="178">
        <f t="shared" si="1252"/>
        <v>44664</v>
      </c>
      <c r="CJ840">
        <f t="shared" ref="CJ840:CJ871" si="1298">+AD840</f>
        <v>62</v>
      </c>
      <c r="CK840">
        <f t="shared" ref="CK840:CK871" si="1299">+AG840</f>
        <v>1544</v>
      </c>
      <c r="CL840" s="178">
        <f t="shared" si="1255"/>
        <v>44664</v>
      </c>
      <c r="CM840">
        <f t="shared" ref="CM840:CM871" si="1300">+AI840</f>
        <v>62</v>
      </c>
      <c r="CN840" s="1">
        <f t="shared" ref="CN840:CN871" si="1301">+Z840</f>
        <v>44664</v>
      </c>
      <c r="CO840" s="281">
        <f t="shared" ref="CO840:CO871" si="1302">+AD840</f>
        <v>62</v>
      </c>
      <c r="CP840" s="1">
        <f t="shared" ref="CP840:CP871" si="1303">+Z840</f>
        <v>44664</v>
      </c>
      <c r="CQ840" s="282">
        <f t="shared" ref="CQ840:CQ871" si="1304">+AI840</f>
        <v>62</v>
      </c>
      <c r="CR840" s="178">
        <f t="shared" si="1261"/>
        <v>44664</v>
      </c>
      <c r="CS840">
        <f t="shared" ref="CS840:CS871" si="1305">+AQ840</f>
        <v>927</v>
      </c>
      <c r="CT840">
        <f t="shared" ref="CT840:CT871" si="1306">+AU840</f>
        <v>0</v>
      </c>
      <c r="CU840">
        <f t="shared" ref="CU840:CU871" si="1307">+AS840</f>
        <v>0</v>
      </c>
    </row>
    <row r="841" spans="1:99" ht="16.5" customHeight="1" x14ac:dyDescent="0.55000000000000004">
      <c r="A841" s="178">
        <v>44665</v>
      </c>
      <c r="B841" s="239">
        <v>14</v>
      </c>
      <c r="C841" s="153">
        <f t="shared" si="1176"/>
        <v>17957</v>
      </c>
      <c r="D841" s="295">
        <f t="shared" si="1231"/>
        <v>290</v>
      </c>
      <c r="E841" s="146">
        <v>0</v>
      </c>
      <c r="F841" s="146">
        <v>17667</v>
      </c>
      <c r="G841" s="146">
        <v>1</v>
      </c>
      <c r="H841" s="134"/>
      <c r="I841" s="146">
        <v>16</v>
      </c>
      <c r="J841" s="134"/>
      <c r="K841" s="42">
        <v>0</v>
      </c>
      <c r="L841" s="145">
        <v>20782</v>
      </c>
      <c r="M841" s="239">
        <v>88</v>
      </c>
      <c r="N841" s="134"/>
      <c r="O841" s="134"/>
      <c r="P841" s="146">
        <v>407</v>
      </c>
      <c r="Q841" s="146">
        <v>3</v>
      </c>
      <c r="R841" s="134"/>
      <c r="S841" s="134"/>
      <c r="T841" s="146">
        <v>20782</v>
      </c>
      <c r="U841" s="146">
        <v>88</v>
      </c>
      <c r="V841" s="134"/>
      <c r="W841" s="42">
        <v>276632</v>
      </c>
      <c r="X841" s="147">
        <v>789</v>
      </c>
      <c r="Y841" s="5">
        <f t="shared" si="1265"/>
        <v>653</v>
      </c>
      <c r="Z841" s="75">
        <f t="shared" si="1282"/>
        <v>44665</v>
      </c>
      <c r="AA841" s="229">
        <f t="shared" si="1283"/>
        <v>339503</v>
      </c>
      <c r="AB841" s="229">
        <f t="shared" si="1284"/>
        <v>77535</v>
      </c>
      <c r="AC841" s="230">
        <f t="shared" si="1285"/>
        <v>9856</v>
      </c>
      <c r="AD841" s="182">
        <f t="shared" si="1266"/>
        <v>80</v>
      </c>
      <c r="AE841" s="242">
        <f t="shared" si="1267"/>
        <v>307642</v>
      </c>
      <c r="AF841" s="154">
        <v>308847</v>
      </c>
      <c r="AG841" s="183">
        <f t="shared" si="1268"/>
        <v>1507</v>
      </c>
      <c r="AH841" s="154">
        <v>63711</v>
      </c>
      <c r="AI841" s="183">
        <f t="shared" si="1269"/>
        <v>54</v>
      </c>
      <c r="AJ841" s="184">
        <v>9002</v>
      </c>
      <c r="AK841" s="185">
        <f t="shared" si="1162"/>
        <v>0</v>
      </c>
      <c r="AL841" s="154">
        <v>82</v>
      </c>
      <c r="AM841" s="183">
        <f t="shared" si="1270"/>
        <v>0</v>
      </c>
      <c r="AN841" s="154">
        <v>82</v>
      </c>
      <c r="AO841" s="183">
        <v>0</v>
      </c>
      <c r="AP841" s="186">
        <v>0</v>
      </c>
      <c r="AQ841" s="185">
        <f t="shared" si="1271"/>
        <v>981</v>
      </c>
      <c r="AR841" s="154">
        <v>30574</v>
      </c>
      <c r="AS841" s="183">
        <f t="shared" si="1272"/>
        <v>0</v>
      </c>
      <c r="AT841" s="154">
        <v>13742</v>
      </c>
      <c r="AU841" s="183">
        <f t="shared" si="1273"/>
        <v>0</v>
      </c>
      <c r="AV841" s="187">
        <v>854</v>
      </c>
      <c r="AW841" s="237">
        <f t="shared" si="1274"/>
        <v>680</v>
      </c>
      <c r="AX841" s="236">
        <f t="shared" si="1286"/>
        <v>44665</v>
      </c>
      <c r="AY841" s="6">
        <v>2</v>
      </c>
      <c r="AZ841" s="237">
        <f t="shared" si="1275"/>
        <v>716</v>
      </c>
      <c r="BA841" s="237">
        <f t="shared" si="1276"/>
        <v>417</v>
      </c>
      <c r="BB841" s="129">
        <v>0</v>
      </c>
      <c r="BC841" s="27">
        <f t="shared" si="1277"/>
        <v>1625</v>
      </c>
      <c r="BD841" s="237">
        <f t="shared" si="1278"/>
        <v>452</v>
      </c>
      <c r="BE841" s="228">
        <f t="shared" si="1287"/>
        <v>44665</v>
      </c>
      <c r="BF841" s="131">
        <f t="shared" si="1193"/>
        <v>14</v>
      </c>
      <c r="BG841" s="131">
        <f t="shared" si="1194"/>
        <v>17957</v>
      </c>
      <c r="BH841" s="228">
        <f t="shared" si="1238"/>
        <v>44665</v>
      </c>
      <c r="BI841" s="131">
        <f t="shared" si="1196"/>
        <v>17957</v>
      </c>
      <c r="BJ841" s="1">
        <f t="shared" si="1197"/>
        <v>44665</v>
      </c>
      <c r="BK841">
        <f t="shared" si="1198"/>
        <v>20694</v>
      </c>
      <c r="BL841">
        <f t="shared" si="1199"/>
        <v>88</v>
      </c>
      <c r="BM841">
        <f t="shared" si="1200"/>
        <v>20782</v>
      </c>
      <c r="BN841" s="1">
        <f t="shared" si="1201"/>
        <v>44665</v>
      </c>
      <c r="BO841">
        <f t="shared" si="1279"/>
        <v>110778</v>
      </c>
      <c r="BP841">
        <f t="shared" si="1280"/>
        <v>8592</v>
      </c>
      <c r="BQ841" s="178">
        <f t="shared" si="1239"/>
        <v>44665</v>
      </c>
      <c r="BR841">
        <f t="shared" si="1288"/>
        <v>308847</v>
      </c>
      <c r="BS841">
        <f t="shared" si="1289"/>
        <v>63711</v>
      </c>
      <c r="BT841">
        <f t="shared" si="1290"/>
        <v>9002</v>
      </c>
      <c r="BU841">
        <v>15</v>
      </c>
      <c r="BV841">
        <f t="shared" si="1291"/>
        <v>80</v>
      </c>
      <c r="BW841">
        <f t="shared" si="1281"/>
        <v>74266</v>
      </c>
      <c r="BX841" s="178">
        <f t="shared" si="1244"/>
        <v>44665</v>
      </c>
      <c r="BY841">
        <f t="shared" si="1292"/>
        <v>82</v>
      </c>
      <c r="BZ841">
        <f t="shared" si="1293"/>
        <v>82</v>
      </c>
      <c r="CA841">
        <f t="shared" si="1294"/>
        <v>0</v>
      </c>
      <c r="CB841" s="178">
        <f t="shared" si="1248"/>
        <v>44665</v>
      </c>
      <c r="CC841">
        <f t="shared" si="1295"/>
        <v>30574</v>
      </c>
      <c r="CD841">
        <f t="shared" si="1296"/>
        <v>13742</v>
      </c>
      <c r="CE841">
        <f t="shared" si="1297"/>
        <v>854</v>
      </c>
      <c r="CF841" s="178">
        <f t="shared" si="1130"/>
        <v>44665</v>
      </c>
      <c r="CG841">
        <f t="shared" si="1133"/>
        <v>981</v>
      </c>
      <c r="CH841">
        <f t="shared" si="1134"/>
        <v>0</v>
      </c>
      <c r="CI841" s="178">
        <f t="shared" si="1252"/>
        <v>44665</v>
      </c>
      <c r="CJ841">
        <f t="shared" si="1298"/>
        <v>80</v>
      </c>
      <c r="CK841">
        <f t="shared" si="1299"/>
        <v>1507</v>
      </c>
      <c r="CL841" s="178">
        <f t="shared" si="1255"/>
        <v>44665</v>
      </c>
      <c r="CM841">
        <f t="shared" si="1300"/>
        <v>54</v>
      </c>
      <c r="CN841" s="1">
        <f t="shared" si="1301"/>
        <v>44665</v>
      </c>
      <c r="CO841" s="281">
        <f t="shared" si="1302"/>
        <v>80</v>
      </c>
      <c r="CP841" s="1">
        <f t="shared" si="1303"/>
        <v>44665</v>
      </c>
      <c r="CQ841" s="282">
        <f t="shared" si="1304"/>
        <v>54</v>
      </c>
      <c r="CR841" s="178">
        <f t="shared" si="1261"/>
        <v>44665</v>
      </c>
      <c r="CS841">
        <f t="shared" si="1305"/>
        <v>981</v>
      </c>
      <c r="CT841">
        <f t="shared" si="1306"/>
        <v>0</v>
      </c>
      <c r="CU841">
        <f t="shared" si="1307"/>
        <v>0</v>
      </c>
    </row>
    <row r="842" spans="1:99" ht="16.5" customHeight="1" x14ac:dyDescent="0.55000000000000004">
      <c r="A842" s="178">
        <v>44666</v>
      </c>
      <c r="B842" s="239">
        <v>29</v>
      </c>
      <c r="C842" s="153">
        <f t="shared" si="1176"/>
        <v>17986</v>
      </c>
      <c r="D842" s="295">
        <f t="shared" si="1231"/>
        <v>266</v>
      </c>
      <c r="E842" s="146">
        <v>0</v>
      </c>
      <c r="F842" s="146">
        <v>17720</v>
      </c>
      <c r="G842" s="146">
        <v>0</v>
      </c>
      <c r="H842" s="134"/>
      <c r="I842" s="146">
        <v>12</v>
      </c>
      <c r="J842" s="134"/>
      <c r="K842" s="42">
        <v>0</v>
      </c>
      <c r="L842" s="145">
        <v>20895</v>
      </c>
      <c r="M842" s="239">
        <v>82</v>
      </c>
      <c r="N842" s="134"/>
      <c r="O842" s="134"/>
      <c r="P842" s="146">
        <v>988</v>
      </c>
      <c r="Q842" s="146">
        <v>3</v>
      </c>
      <c r="R842" s="134"/>
      <c r="S842" s="134"/>
      <c r="T842" s="146">
        <v>21863</v>
      </c>
      <c r="U842" s="146">
        <v>97</v>
      </c>
      <c r="V842" s="134"/>
      <c r="W842" s="42">
        <v>274676</v>
      </c>
      <c r="X842" s="147">
        <v>771</v>
      </c>
      <c r="Y842" s="5">
        <f t="shared" si="1265"/>
        <v>654</v>
      </c>
      <c r="Z842" s="75">
        <f t="shared" si="1282"/>
        <v>44666</v>
      </c>
      <c r="AA842" s="229">
        <f t="shared" si="1283"/>
        <v>341058</v>
      </c>
      <c r="AB842" s="229">
        <f t="shared" si="1284"/>
        <v>79246</v>
      </c>
      <c r="AC842" s="230">
        <f t="shared" si="1285"/>
        <v>9923</v>
      </c>
      <c r="AD842" s="182">
        <f t="shared" si="1266"/>
        <v>272</v>
      </c>
      <c r="AE842" s="242">
        <f t="shared" si="1267"/>
        <v>307914</v>
      </c>
      <c r="AF842" s="154">
        <v>309119</v>
      </c>
      <c r="AG842" s="183">
        <f t="shared" si="1268"/>
        <v>1711</v>
      </c>
      <c r="AH842" s="154">
        <v>65422</v>
      </c>
      <c r="AI842" s="183">
        <f t="shared" si="1269"/>
        <v>67</v>
      </c>
      <c r="AJ842" s="184">
        <v>9069</v>
      </c>
      <c r="AK842" s="185">
        <f t="shared" si="1162"/>
        <v>0</v>
      </c>
      <c r="AL842" s="154">
        <v>82</v>
      </c>
      <c r="AM842" s="183">
        <f t="shared" si="1270"/>
        <v>0</v>
      </c>
      <c r="AN842" s="154">
        <v>82</v>
      </c>
      <c r="AO842" s="183">
        <v>0</v>
      </c>
      <c r="AP842" s="186">
        <v>0</v>
      </c>
      <c r="AQ842" s="185">
        <f t="shared" si="1271"/>
        <v>1283</v>
      </c>
      <c r="AR842" s="154">
        <v>31857</v>
      </c>
      <c r="AS842" s="183">
        <f t="shared" si="1272"/>
        <v>0</v>
      </c>
      <c r="AT842" s="154">
        <v>13742</v>
      </c>
      <c r="AU842" s="183">
        <f t="shared" si="1273"/>
        <v>0</v>
      </c>
      <c r="AV842" s="187">
        <v>854</v>
      </c>
      <c r="AW842" s="237">
        <f t="shared" si="1274"/>
        <v>681</v>
      </c>
      <c r="AX842" s="236">
        <f t="shared" si="1286"/>
        <v>44666</v>
      </c>
      <c r="AY842" s="6">
        <v>0</v>
      </c>
      <c r="AZ842" s="237">
        <f t="shared" si="1275"/>
        <v>716</v>
      </c>
      <c r="BA842" s="237">
        <f t="shared" si="1276"/>
        <v>418</v>
      </c>
      <c r="BB842" s="129">
        <v>0</v>
      </c>
      <c r="BC842" s="27">
        <f t="shared" si="1277"/>
        <v>1625</v>
      </c>
      <c r="BD842" s="237">
        <f t="shared" si="1278"/>
        <v>453</v>
      </c>
      <c r="BE842" s="228">
        <f t="shared" si="1287"/>
        <v>44666</v>
      </c>
      <c r="BF842" s="131">
        <f t="shared" si="1193"/>
        <v>29</v>
      </c>
      <c r="BG842" s="131">
        <f t="shared" si="1194"/>
        <v>17986</v>
      </c>
      <c r="BH842" s="228">
        <f t="shared" si="1238"/>
        <v>44666</v>
      </c>
      <c r="BI842" s="131">
        <f t="shared" si="1196"/>
        <v>17986</v>
      </c>
      <c r="BJ842" s="1">
        <f t="shared" si="1197"/>
        <v>44666</v>
      </c>
      <c r="BK842">
        <f t="shared" si="1198"/>
        <v>20813</v>
      </c>
      <c r="BL842">
        <f t="shared" si="1199"/>
        <v>82</v>
      </c>
      <c r="BM842">
        <f t="shared" si="1200"/>
        <v>20895</v>
      </c>
      <c r="BN842" s="1">
        <f t="shared" si="1201"/>
        <v>44666</v>
      </c>
      <c r="BO842">
        <f t="shared" si="1279"/>
        <v>109742</v>
      </c>
      <c r="BP842">
        <f t="shared" si="1280"/>
        <v>8650</v>
      </c>
      <c r="BQ842" s="178">
        <f t="shared" si="1239"/>
        <v>44666</v>
      </c>
      <c r="BR842">
        <f t="shared" si="1288"/>
        <v>309119</v>
      </c>
      <c r="BS842">
        <f t="shared" si="1289"/>
        <v>65422</v>
      </c>
      <c r="BT842">
        <f t="shared" si="1290"/>
        <v>9069</v>
      </c>
      <c r="BU842">
        <v>15</v>
      </c>
      <c r="BV842">
        <f t="shared" si="1291"/>
        <v>272</v>
      </c>
      <c r="BW842">
        <f t="shared" si="1281"/>
        <v>69699</v>
      </c>
      <c r="BX842" s="178">
        <f t="shared" si="1244"/>
        <v>44666</v>
      </c>
      <c r="BY842">
        <f t="shared" si="1292"/>
        <v>82</v>
      </c>
      <c r="BZ842">
        <f t="shared" si="1293"/>
        <v>82</v>
      </c>
      <c r="CA842">
        <f t="shared" si="1294"/>
        <v>0</v>
      </c>
      <c r="CB842" s="178">
        <f t="shared" si="1248"/>
        <v>44666</v>
      </c>
      <c r="CC842">
        <f t="shared" si="1295"/>
        <v>31857</v>
      </c>
      <c r="CD842">
        <f t="shared" si="1296"/>
        <v>13742</v>
      </c>
      <c r="CE842">
        <f t="shared" si="1297"/>
        <v>854</v>
      </c>
      <c r="CF842" s="178">
        <f t="shared" si="1130"/>
        <v>44666</v>
      </c>
      <c r="CG842">
        <f t="shared" si="1133"/>
        <v>1283</v>
      </c>
      <c r="CH842">
        <f t="shared" si="1134"/>
        <v>0</v>
      </c>
      <c r="CI842" s="178">
        <f t="shared" si="1252"/>
        <v>44666</v>
      </c>
      <c r="CJ842">
        <f t="shared" si="1298"/>
        <v>272</v>
      </c>
      <c r="CK842">
        <f t="shared" si="1299"/>
        <v>1711</v>
      </c>
      <c r="CL842" s="178">
        <f t="shared" si="1255"/>
        <v>44666</v>
      </c>
      <c r="CM842">
        <f t="shared" si="1300"/>
        <v>67</v>
      </c>
      <c r="CN842" s="1">
        <f t="shared" si="1301"/>
        <v>44666</v>
      </c>
      <c r="CO842" s="281">
        <f t="shared" si="1302"/>
        <v>272</v>
      </c>
      <c r="CP842" s="1">
        <f t="shared" si="1303"/>
        <v>44666</v>
      </c>
      <c r="CQ842" s="282">
        <f t="shared" si="1304"/>
        <v>67</v>
      </c>
      <c r="CR842" s="178">
        <f t="shared" si="1261"/>
        <v>44666</v>
      </c>
      <c r="CS842">
        <f t="shared" si="1305"/>
        <v>1283</v>
      </c>
      <c r="CT842">
        <f t="shared" si="1306"/>
        <v>0</v>
      </c>
      <c r="CU842">
        <f t="shared" si="1307"/>
        <v>0</v>
      </c>
    </row>
    <row r="843" spans="1:99" ht="16.5" customHeight="1" x14ac:dyDescent="0.55000000000000004">
      <c r="A843" s="178">
        <v>44667</v>
      </c>
      <c r="B843" s="239">
        <v>25</v>
      </c>
      <c r="C843" s="153">
        <f t="shared" si="1176"/>
        <v>18011</v>
      </c>
      <c r="D843" s="295">
        <f t="shared" si="1231"/>
        <v>263</v>
      </c>
      <c r="E843" s="146">
        <v>0</v>
      </c>
      <c r="F843" s="146">
        <v>17748</v>
      </c>
      <c r="G843" s="146">
        <v>0</v>
      </c>
      <c r="H843" s="134"/>
      <c r="I843" s="146">
        <v>12</v>
      </c>
      <c r="J843" s="134"/>
      <c r="K843" s="42">
        <v>0</v>
      </c>
      <c r="L843" s="145">
        <v>22626</v>
      </c>
      <c r="M843" s="239">
        <v>114</v>
      </c>
      <c r="N843" s="134"/>
      <c r="O843" s="134"/>
      <c r="P843" s="146">
        <v>1225</v>
      </c>
      <c r="Q843" s="146">
        <v>1</v>
      </c>
      <c r="R843" s="134"/>
      <c r="S843" s="134"/>
      <c r="T843" s="146">
        <v>12263</v>
      </c>
      <c r="U843" s="146">
        <v>94</v>
      </c>
      <c r="V843" s="134"/>
      <c r="W843" s="42">
        <v>283814</v>
      </c>
      <c r="X843" s="147">
        <v>790</v>
      </c>
      <c r="Y843" s="5">
        <f t="shared" si="1265"/>
        <v>655</v>
      </c>
      <c r="Z843" s="75">
        <f t="shared" si="1282"/>
        <v>44667</v>
      </c>
      <c r="AA843" s="229">
        <f t="shared" si="1283"/>
        <v>342473</v>
      </c>
      <c r="AB843" s="229">
        <f t="shared" si="1284"/>
        <v>80054</v>
      </c>
      <c r="AC843" s="230">
        <f t="shared" si="1285"/>
        <v>9964</v>
      </c>
      <c r="AD843" s="182">
        <f t="shared" si="1266"/>
        <v>67</v>
      </c>
      <c r="AE843" s="242">
        <f t="shared" si="1267"/>
        <v>307981</v>
      </c>
      <c r="AF843" s="154">
        <v>309186</v>
      </c>
      <c r="AG843" s="183">
        <f t="shared" si="1268"/>
        <v>808</v>
      </c>
      <c r="AH843" s="154">
        <v>66230</v>
      </c>
      <c r="AI843" s="183">
        <f t="shared" si="1269"/>
        <v>41</v>
      </c>
      <c r="AJ843" s="184">
        <v>9110</v>
      </c>
      <c r="AK843" s="185">
        <f t="shared" si="1162"/>
        <v>0</v>
      </c>
      <c r="AL843" s="154">
        <v>82</v>
      </c>
      <c r="AM843" s="183">
        <f t="shared" si="1270"/>
        <v>0</v>
      </c>
      <c r="AN843" s="154">
        <v>82</v>
      </c>
      <c r="AO843" s="183">
        <v>0</v>
      </c>
      <c r="AP843" s="186">
        <v>0</v>
      </c>
      <c r="AQ843" s="185">
        <f t="shared" si="1271"/>
        <v>1348</v>
      </c>
      <c r="AR843" s="154">
        <v>33205</v>
      </c>
      <c r="AS843" s="183">
        <f t="shared" si="1272"/>
        <v>0</v>
      </c>
      <c r="AT843" s="154">
        <v>13742</v>
      </c>
      <c r="AU843" s="183">
        <f t="shared" si="1273"/>
        <v>0</v>
      </c>
      <c r="AV843" s="187">
        <v>854</v>
      </c>
      <c r="AW843" s="237">
        <f t="shared" si="1274"/>
        <v>682</v>
      </c>
      <c r="AX843" s="236">
        <f t="shared" si="1286"/>
        <v>44667</v>
      </c>
      <c r="AY843" s="6">
        <v>0</v>
      </c>
      <c r="AZ843" s="237">
        <f t="shared" si="1275"/>
        <v>716</v>
      </c>
      <c r="BA843" s="237">
        <f t="shared" si="1276"/>
        <v>416</v>
      </c>
      <c r="BB843" s="129">
        <v>0</v>
      </c>
      <c r="BC843" s="27">
        <f t="shared" si="1277"/>
        <v>1625</v>
      </c>
      <c r="BD843" s="237">
        <f t="shared" si="1278"/>
        <v>451</v>
      </c>
      <c r="BE843" s="228">
        <f t="shared" si="1287"/>
        <v>44667</v>
      </c>
      <c r="BF843" s="131">
        <f t="shared" si="1193"/>
        <v>25</v>
      </c>
      <c r="BG843" s="131">
        <f t="shared" si="1194"/>
        <v>18011</v>
      </c>
      <c r="BH843" s="228">
        <f t="shared" si="1238"/>
        <v>44667</v>
      </c>
      <c r="BI843" s="131">
        <f t="shared" si="1196"/>
        <v>18011</v>
      </c>
      <c r="BJ843" s="1">
        <f t="shared" si="1197"/>
        <v>44667</v>
      </c>
      <c r="BK843">
        <f t="shared" si="1198"/>
        <v>22512</v>
      </c>
      <c r="BL843">
        <f t="shared" si="1199"/>
        <v>114</v>
      </c>
      <c r="BM843">
        <f t="shared" si="1200"/>
        <v>22626</v>
      </c>
      <c r="BN843" s="1">
        <f t="shared" si="1201"/>
        <v>44667</v>
      </c>
      <c r="BO843">
        <f t="shared" si="1279"/>
        <v>119483</v>
      </c>
      <c r="BP843">
        <f t="shared" si="1280"/>
        <v>8703</v>
      </c>
      <c r="BQ843" s="178">
        <f t="shared" si="1239"/>
        <v>44667</v>
      </c>
      <c r="BR843">
        <f t="shared" si="1288"/>
        <v>309186</v>
      </c>
      <c r="BS843">
        <f t="shared" si="1289"/>
        <v>66230</v>
      </c>
      <c r="BT843">
        <f t="shared" si="1290"/>
        <v>9110</v>
      </c>
      <c r="BU843">
        <v>15</v>
      </c>
      <c r="BV843">
        <f t="shared" si="1291"/>
        <v>67</v>
      </c>
      <c r="BW843">
        <f t="shared" si="1281"/>
        <v>70324</v>
      </c>
      <c r="BX843" s="178">
        <f t="shared" si="1244"/>
        <v>44667</v>
      </c>
      <c r="BY843">
        <f t="shared" si="1292"/>
        <v>82</v>
      </c>
      <c r="BZ843">
        <f t="shared" si="1293"/>
        <v>82</v>
      </c>
      <c r="CA843">
        <f t="shared" si="1294"/>
        <v>0</v>
      </c>
      <c r="CB843" s="178">
        <f t="shared" si="1248"/>
        <v>44667</v>
      </c>
      <c r="CC843">
        <f t="shared" si="1295"/>
        <v>33205</v>
      </c>
      <c r="CD843">
        <f t="shared" si="1296"/>
        <v>13742</v>
      </c>
      <c r="CE843">
        <f t="shared" si="1297"/>
        <v>854</v>
      </c>
      <c r="CF843" s="178">
        <f t="shared" si="1130"/>
        <v>44667</v>
      </c>
      <c r="CG843">
        <f t="shared" si="1133"/>
        <v>1348</v>
      </c>
      <c r="CH843">
        <f t="shared" si="1134"/>
        <v>0</v>
      </c>
      <c r="CI843" s="178">
        <f t="shared" si="1252"/>
        <v>44667</v>
      </c>
      <c r="CJ843">
        <f t="shared" si="1298"/>
        <v>67</v>
      </c>
      <c r="CK843">
        <f t="shared" si="1299"/>
        <v>808</v>
      </c>
      <c r="CL843" s="178">
        <f t="shared" si="1255"/>
        <v>44667</v>
      </c>
      <c r="CM843">
        <f t="shared" si="1300"/>
        <v>41</v>
      </c>
      <c r="CN843" s="1">
        <f t="shared" si="1301"/>
        <v>44667</v>
      </c>
      <c r="CO843" s="281">
        <f t="shared" si="1302"/>
        <v>67</v>
      </c>
      <c r="CP843" s="1">
        <f t="shared" si="1303"/>
        <v>44667</v>
      </c>
      <c r="CQ843" s="282">
        <f t="shared" si="1304"/>
        <v>41</v>
      </c>
      <c r="CR843" s="178">
        <f t="shared" si="1261"/>
        <v>44667</v>
      </c>
      <c r="CS843">
        <f t="shared" si="1305"/>
        <v>1348</v>
      </c>
      <c r="CT843">
        <f t="shared" si="1306"/>
        <v>0</v>
      </c>
      <c r="CU843">
        <f t="shared" si="1307"/>
        <v>0</v>
      </c>
    </row>
    <row r="844" spans="1:99" ht="16.5" customHeight="1" x14ac:dyDescent="0.55000000000000004">
      <c r="A844" s="178">
        <v>44668</v>
      </c>
      <c r="B844" s="239">
        <v>19</v>
      </c>
      <c r="C844" s="153">
        <f t="shared" si="1176"/>
        <v>18030</v>
      </c>
      <c r="D844" s="295">
        <f t="shared" si="1231"/>
        <v>264</v>
      </c>
      <c r="E844" s="146">
        <v>0</v>
      </c>
      <c r="F844" s="146">
        <v>17766</v>
      </c>
      <c r="G844" s="146">
        <v>0</v>
      </c>
      <c r="H844" s="134"/>
      <c r="I844" s="146">
        <v>5</v>
      </c>
      <c r="J844" s="134"/>
      <c r="K844" s="42">
        <v>0</v>
      </c>
      <c r="L844" s="145">
        <v>20718</v>
      </c>
      <c r="M844" s="239">
        <v>79</v>
      </c>
      <c r="N844" s="134"/>
      <c r="O844" s="134"/>
      <c r="P844" s="146">
        <v>912</v>
      </c>
      <c r="Q844" s="146">
        <v>2</v>
      </c>
      <c r="R844" s="134"/>
      <c r="S844" s="134"/>
      <c r="T844" s="146">
        <v>20856</v>
      </c>
      <c r="U844" s="146">
        <v>95</v>
      </c>
      <c r="V844" s="134"/>
      <c r="W844" s="42">
        <v>282764</v>
      </c>
      <c r="X844" s="147">
        <v>772</v>
      </c>
      <c r="Y844" s="5">
        <f t="shared" si="1265"/>
        <v>656</v>
      </c>
      <c r="Z844" s="75">
        <f t="shared" si="1282"/>
        <v>44668</v>
      </c>
      <c r="AA844" s="229">
        <f t="shared" si="1283"/>
        <v>344036</v>
      </c>
      <c r="AB844" s="229">
        <f t="shared" si="1284"/>
        <v>80701</v>
      </c>
      <c r="AC844" s="230">
        <f t="shared" si="1285"/>
        <v>9993</v>
      </c>
      <c r="AD844" s="182">
        <f t="shared" si="1266"/>
        <v>261</v>
      </c>
      <c r="AE844" s="242">
        <f t="shared" si="1267"/>
        <v>308242</v>
      </c>
      <c r="AF844" s="154">
        <v>309447</v>
      </c>
      <c r="AG844" s="183">
        <f t="shared" si="1268"/>
        <v>647</v>
      </c>
      <c r="AH844" s="154">
        <v>66877</v>
      </c>
      <c r="AI844" s="183">
        <f t="shared" si="1269"/>
        <v>29</v>
      </c>
      <c r="AJ844" s="184">
        <v>9139</v>
      </c>
      <c r="AK844" s="185">
        <f t="shared" si="1162"/>
        <v>0</v>
      </c>
      <c r="AL844" s="154">
        <v>82</v>
      </c>
      <c r="AM844" s="183">
        <f t="shared" si="1270"/>
        <v>0</v>
      </c>
      <c r="AN844" s="154">
        <v>82</v>
      </c>
      <c r="AO844" s="183">
        <v>0</v>
      </c>
      <c r="AP844" s="186">
        <v>0</v>
      </c>
      <c r="AQ844" s="185">
        <f t="shared" si="1271"/>
        <v>1302</v>
      </c>
      <c r="AR844" s="154">
        <v>34507</v>
      </c>
      <c r="AS844" s="183">
        <f t="shared" si="1272"/>
        <v>0</v>
      </c>
      <c r="AT844" s="154">
        <v>13742</v>
      </c>
      <c r="AU844" s="183">
        <f t="shared" si="1273"/>
        <v>0</v>
      </c>
      <c r="AV844" s="187">
        <v>854</v>
      </c>
      <c r="AW844" s="237">
        <f t="shared" si="1274"/>
        <v>683</v>
      </c>
      <c r="AX844" s="236">
        <f t="shared" si="1286"/>
        <v>44668</v>
      </c>
      <c r="AY844" s="6">
        <v>3</v>
      </c>
      <c r="AZ844" s="237">
        <f t="shared" si="1275"/>
        <v>719</v>
      </c>
      <c r="BA844" s="237">
        <f t="shared" si="1276"/>
        <v>417</v>
      </c>
      <c r="BB844" s="129">
        <v>0</v>
      </c>
      <c r="BC844" s="27">
        <f t="shared" si="1277"/>
        <v>1625</v>
      </c>
      <c r="BD844" s="237">
        <f t="shared" si="1278"/>
        <v>452</v>
      </c>
      <c r="BE844" s="228">
        <f t="shared" si="1287"/>
        <v>44668</v>
      </c>
      <c r="BF844" s="131">
        <f t="shared" si="1193"/>
        <v>19</v>
      </c>
      <c r="BG844" s="131">
        <f t="shared" si="1194"/>
        <v>18030</v>
      </c>
      <c r="BH844" s="228">
        <f t="shared" si="1238"/>
        <v>44668</v>
      </c>
      <c r="BI844" s="131">
        <f t="shared" si="1196"/>
        <v>18030</v>
      </c>
      <c r="BJ844" s="1">
        <f t="shared" si="1197"/>
        <v>44668</v>
      </c>
      <c r="BK844">
        <f t="shared" si="1198"/>
        <v>20639</v>
      </c>
      <c r="BL844">
        <f t="shared" si="1199"/>
        <v>79</v>
      </c>
      <c r="BM844">
        <f t="shared" si="1200"/>
        <v>20718</v>
      </c>
      <c r="BN844" s="1">
        <f t="shared" si="1201"/>
        <v>44668</v>
      </c>
      <c r="BO844">
        <f t="shared" si="1279"/>
        <v>126720</v>
      </c>
      <c r="BP844">
        <f t="shared" si="1280"/>
        <v>8565</v>
      </c>
      <c r="BQ844" s="178">
        <f t="shared" si="1239"/>
        <v>44668</v>
      </c>
      <c r="BR844">
        <f t="shared" si="1288"/>
        <v>309447</v>
      </c>
      <c r="BS844">
        <f t="shared" si="1289"/>
        <v>66877</v>
      </c>
      <c r="BT844">
        <f t="shared" si="1290"/>
        <v>9139</v>
      </c>
      <c r="BU844">
        <v>15</v>
      </c>
      <c r="BV844">
        <f t="shared" si="1291"/>
        <v>261</v>
      </c>
      <c r="BW844">
        <f t="shared" si="1281"/>
        <v>86410</v>
      </c>
      <c r="BX844" s="178">
        <f t="shared" si="1244"/>
        <v>44668</v>
      </c>
      <c r="BY844">
        <f t="shared" si="1292"/>
        <v>82</v>
      </c>
      <c r="BZ844">
        <f t="shared" si="1293"/>
        <v>82</v>
      </c>
      <c r="CA844">
        <f t="shared" si="1294"/>
        <v>0</v>
      </c>
      <c r="CB844" s="178">
        <f t="shared" si="1248"/>
        <v>44668</v>
      </c>
      <c r="CC844">
        <f t="shared" si="1295"/>
        <v>34507</v>
      </c>
      <c r="CD844">
        <f t="shared" si="1296"/>
        <v>13742</v>
      </c>
      <c r="CE844">
        <f t="shared" si="1297"/>
        <v>854</v>
      </c>
      <c r="CF844" s="178">
        <f t="shared" si="1130"/>
        <v>44668</v>
      </c>
      <c r="CG844">
        <f t="shared" si="1133"/>
        <v>1302</v>
      </c>
      <c r="CH844">
        <f t="shared" si="1134"/>
        <v>0</v>
      </c>
      <c r="CI844" s="178">
        <f t="shared" si="1252"/>
        <v>44668</v>
      </c>
      <c r="CJ844">
        <f t="shared" si="1298"/>
        <v>261</v>
      </c>
      <c r="CK844">
        <f t="shared" si="1299"/>
        <v>647</v>
      </c>
      <c r="CL844" s="178">
        <f t="shared" si="1255"/>
        <v>44668</v>
      </c>
      <c r="CM844">
        <f t="shared" si="1300"/>
        <v>29</v>
      </c>
      <c r="CN844" s="1">
        <f t="shared" si="1301"/>
        <v>44668</v>
      </c>
      <c r="CO844" s="281">
        <f t="shared" si="1302"/>
        <v>261</v>
      </c>
      <c r="CP844" s="1">
        <f t="shared" si="1303"/>
        <v>44668</v>
      </c>
      <c r="CQ844" s="282">
        <f t="shared" si="1304"/>
        <v>29</v>
      </c>
      <c r="CR844" s="178">
        <f t="shared" si="1261"/>
        <v>44668</v>
      </c>
      <c r="CS844">
        <f t="shared" si="1305"/>
        <v>1302</v>
      </c>
      <c r="CT844">
        <f t="shared" si="1306"/>
        <v>0</v>
      </c>
      <c r="CU844">
        <f t="shared" si="1307"/>
        <v>0</v>
      </c>
    </row>
    <row r="845" spans="1:99" ht="16.5" customHeight="1" x14ac:dyDescent="0.55000000000000004">
      <c r="A845" s="178">
        <v>44669</v>
      </c>
      <c r="B845" s="239">
        <v>19</v>
      </c>
      <c r="C845" s="153">
        <f t="shared" si="1176"/>
        <v>18049</v>
      </c>
      <c r="D845" s="295">
        <f t="shared" si="1231"/>
        <v>257</v>
      </c>
      <c r="E845" s="146">
        <v>0</v>
      </c>
      <c r="F845" s="146">
        <v>17792</v>
      </c>
      <c r="G845" s="146">
        <v>0</v>
      </c>
      <c r="H845" s="134"/>
      <c r="I845" s="146">
        <v>5</v>
      </c>
      <c r="J845" s="134"/>
      <c r="K845" s="42">
        <v>0</v>
      </c>
      <c r="L845" s="145">
        <v>18284</v>
      </c>
      <c r="M845" s="239">
        <v>97</v>
      </c>
      <c r="N845" s="134"/>
      <c r="O845" s="134"/>
      <c r="P845" s="146">
        <v>1020</v>
      </c>
      <c r="Q845" s="146">
        <v>5</v>
      </c>
      <c r="R845" s="134"/>
      <c r="S845" s="134"/>
      <c r="T845" s="146">
        <v>23529</v>
      </c>
      <c r="U845" s="146">
        <v>110</v>
      </c>
      <c r="V845" s="134"/>
      <c r="W845" s="42">
        <v>276499</v>
      </c>
      <c r="X845" s="147">
        <v>754</v>
      </c>
      <c r="Y845" s="5">
        <f t="shared" ref="Y845:Y901" si="1308">+Y844+1</f>
        <v>657</v>
      </c>
      <c r="Z845" s="75">
        <f t="shared" si="1282"/>
        <v>44669</v>
      </c>
      <c r="AA845" s="229">
        <f t="shared" si="1283"/>
        <v>345906</v>
      </c>
      <c r="AB845" s="229">
        <f t="shared" si="1284"/>
        <v>81109</v>
      </c>
      <c r="AC845" s="230">
        <f t="shared" si="1285"/>
        <v>10013</v>
      </c>
      <c r="AD845" s="182">
        <f t="shared" ref="AD845:AD876" si="1309">+AF845-AF844</f>
        <v>394</v>
      </c>
      <c r="AE845" s="242">
        <f t="shared" ref="AE845:AE876" si="1310">+AE844+AD845</f>
        <v>308636</v>
      </c>
      <c r="AF845" s="154">
        <v>309841</v>
      </c>
      <c r="AG845" s="183">
        <f t="shared" si="1268"/>
        <v>408</v>
      </c>
      <c r="AH845" s="154">
        <v>67285</v>
      </c>
      <c r="AI845" s="183">
        <f t="shared" si="1269"/>
        <v>20</v>
      </c>
      <c r="AJ845" s="184">
        <v>9159</v>
      </c>
      <c r="AK845" s="185">
        <f t="shared" si="1162"/>
        <v>0</v>
      </c>
      <c r="AL845" s="154">
        <v>82</v>
      </c>
      <c r="AM845" s="183">
        <f t="shared" si="1270"/>
        <v>0</v>
      </c>
      <c r="AN845" s="154">
        <v>82</v>
      </c>
      <c r="AO845" s="183">
        <v>0</v>
      </c>
      <c r="AP845" s="186">
        <v>0</v>
      </c>
      <c r="AQ845" s="185">
        <f t="shared" si="1271"/>
        <v>1476</v>
      </c>
      <c r="AR845" s="154">
        <v>35983</v>
      </c>
      <c r="AS845" s="183">
        <f t="shared" si="1272"/>
        <v>0</v>
      </c>
      <c r="AT845" s="154">
        <v>13742</v>
      </c>
      <c r="AU845" s="183">
        <f t="shared" si="1273"/>
        <v>0</v>
      </c>
      <c r="AV845" s="187">
        <v>854</v>
      </c>
      <c r="AW845" s="237">
        <f t="shared" ref="AW845:AW901" si="1311">+AW844+1</f>
        <v>684</v>
      </c>
      <c r="AX845" s="236">
        <f t="shared" si="1286"/>
        <v>44669</v>
      </c>
      <c r="AY845" s="6">
        <v>2</v>
      </c>
      <c r="AZ845" s="237">
        <f t="shared" ref="AZ845:AZ876" si="1312">+AZ844+AY845</f>
        <v>721</v>
      </c>
      <c r="BA845" s="237">
        <f t="shared" si="1276"/>
        <v>418</v>
      </c>
      <c r="BB845" s="129">
        <v>1</v>
      </c>
      <c r="BC845" s="27">
        <f t="shared" ref="BC845:BC876" si="1313">+BC844+BB845</f>
        <v>1626</v>
      </c>
      <c r="BD845" s="237">
        <f t="shared" si="1278"/>
        <v>453</v>
      </c>
      <c r="BE845" s="228">
        <f t="shared" si="1287"/>
        <v>44669</v>
      </c>
      <c r="BF845" s="131">
        <f t="shared" si="1193"/>
        <v>19</v>
      </c>
      <c r="BG845" s="131">
        <f t="shared" si="1194"/>
        <v>18049</v>
      </c>
      <c r="BH845" s="228">
        <f t="shared" si="1238"/>
        <v>44669</v>
      </c>
      <c r="BI845" s="131">
        <f t="shared" si="1196"/>
        <v>18049</v>
      </c>
      <c r="BJ845" s="1">
        <f t="shared" si="1197"/>
        <v>44669</v>
      </c>
      <c r="BK845">
        <f t="shared" si="1198"/>
        <v>18187</v>
      </c>
      <c r="BL845">
        <f t="shared" si="1199"/>
        <v>97</v>
      </c>
      <c r="BM845">
        <f t="shared" si="1200"/>
        <v>18284</v>
      </c>
      <c r="BN845" s="1">
        <f t="shared" si="1201"/>
        <v>44669</v>
      </c>
      <c r="BO845">
        <f t="shared" ref="BO845:BO876" si="1314">+BO841+BM845</f>
        <v>129062</v>
      </c>
      <c r="BP845">
        <f t="shared" ref="BP845:BP876" si="1315">+BP841+BL845</f>
        <v>8689</v>
      </c>
      <c r="BQ845" s="178">
        <f t="shared" si="1239"/>
        <v>44669</v>
      </c>
      <c r="BR845">
        <f t="shared" si="1288"/>
        <v>309841</v>
      </c>
      <c r="BS845">
        <f t="shared" si="1289"/>
        <v>67285</v>
      </c>
      <c r="BT845">
        <f t="shared" si="1290"/>
        <v>9159</v>
      </c>
      <c r="BU845">
        <v>15</v>
      </c>
      <c r="BV845">
        <f t="shared" si="1291"/>
        <v>394</v>
      </c>
      <c r="BW845">
        <f t="shared" si="1281"/>
        <v>74660</v>
      </c>
      <c r="BX845" s="178">
        <f t="shared" si="1244"/>
        <v>44669</v>
      </c>
      <c r="BY845">
        <f t="shared" si="1292"/>
        <v>82</v>
      </c>
      <c r="BZ845">
        <f t="shared" si="1293"/>
        <v>82</v>
      </c>
      <c r="CA845">
        <f t="shared" si="1294"/>
        <v>0</v>
      </c>
      <c r="CB845" s="178">
        <f t="shared" si="1248"/>
        <v>44669</v>
      </c>
      <c r="CC845">
        <f t="shared" si="1295"/>
        <v>35983</v>
      </c>
      <c r="CD845">
        <f t="shared" si="1296"/>
        <v>13742</v>
      </c>
      <c r="CE845">
        <f t="shared" si="1297"/>
        <v>854</v>
      </c>
      <c r="CF845" s="178">
        <f t="shared" si="1130"/>
        <v>44669</v>
      </c>
      <c r="CG845">
        <f t="shared" si="1133"/>
        <v>1476</v>
      </c>
      <c r="CH845">
        <f t="shared" si="1134"/>
        <v>0</v>
      </c>
      <c r="CI845" s="178">
        <f t="shared" si="1252"/>
        <v>44669</v>
      </c>
      <c r="CJ845">
        <f t="shared" si="1298"/>
        <v>394</v>
      </c>
      <c r="CK845">
        <f t="shared" si="1299"/>
        <v>408</v>
      </c>
      <c r="CL845" s="178">
        <f t="shared" si="1255"/>
        <v>44669</v>
      </c>
      <c r="CM845">
        <f t="shared" si="1300"/>
        <v>20</v>
      </c>
      <c r="CN845" s="1">
        <f t="shared" si="1301"/>
        <v>44669</v>
      </c>
      <c r="CO845" s="281">
        <f t="shared" si="1302"/>
        <v>394</v>
      </c>
      <c r="CP845" s="1">
        <f t="shared" si="1303"/>
        <v>44669</v>
      </c>
      <c r="CQ845" s="282">
        <f t="shared" si="1304"/>
        <v>20</v>
      </c>
      <c r="CR845" s="178">
        <f t="shared" si="1261"/>
        <v>44669</v>
      </c>
      <c r="CS845">
        <f t="shared" si="1305"/>
        <v>1476</v>
      </c>
      <c r="CT845">
        <f t="shared" si="1306"/>
        <v>0</v>
      </c>
      <c r="CU845">
        <f t="shared" si="1307"/>
        <v>0</v>
      </c>
    </row>
    <row r="846" spans="1:99" ht="16.5" customHeight="1" x14ac:dyDescent="0.55000000000000004">
      <c r="A846" s="178">
        <v>44670</v>
      </c>
      <c r="B846" s="239">
        <v>8</v>
      </c>
      <c r="C846" s="153">
        <f t="shared" si="1176"/>
        <v>18057</v>
      </c>
      <c r="D846" s="295">
        <f t="shared" si="1231"/>
        <v>243</v>
      </c>
      <c r="E846" s="146">
        <v>0</v>
      </c>
      <c r="F846" s="146">
        <v>17814</v>
      </c>
      <c r="G846" s="146">
        <v>0</v>
      </c>
      <c r="H846" s="134"/>
      <c r="I846" s="146">
        <v>5</v>
      </c>
      <c r="J846" s="134"/>
      <c r="K846" s="42">
        <v>0</v>
      </c>
      <c r="L846" s="145">
        <v>17166</v>
      </c>
      <c r="M846" s="239">
        <v>100</v>
      </c>
      <c r="N846" s="134"/>
      <c r="O846" s="134"/>
      <c r="P846" s="146">
        <v>617</v>
      </c>
      <c r="Q846" s="146">
        <v>1</v>
      </c>
      <c r="R846" s="134"/>
      <c r="S846" s="134"/>
      <c r="T846" s="146">
        <v>26760</v>
      </c>
      <c r="U846" s="146">
        <v>103</v>
      </c>
      <c r="V846" s="134"/>
      <c r="W846" s="42">
        <v>266288</v>
      </c>
      <c r="X846" s="147">
        <v>750</v>
      </c>
      <c r="Y846" s="5">
        <f t="shared" si="1308"/>
        <v>658</v>
      </c>
      <c r="Z846" s="75">
        <f t="shared" si="1282"/>
        <v>44670</v>
      </c>
      <c r="AA846" s="229">
        <f t="shared" si="1283"/>
        <v>347727</v>
      </c>
      <c r="AB846" s="229">
        <f t="shared" si="1284"/>
        <v>81706</v>
      </c>
      <c r="AC846" s="230">
        <f t="shared" si="1285"/>
        <v>10032</v>
      </c>
      <c r="AD846" s="182">
        <f t="shared" si="1309"/>
        <v>94</v>
      </c>
      <c r="AE846" s="242">
        <f t="shared" si="1310"/>
        <v>308730</v>
      </c>
      <c r="AF846" s="154">
        <v>309935</v>
      </c>
      <c r="AG846" s="183">
        <f t="shared" si="1268"/>
        <v>597</v>
      </c>
      <c r="AH846" s="154">
        <v>67882</v>
      </c>
      <c r="AI846" s="183">
        <f t="shared" si="1269"/>
        <v>17</v>
      </c>
      <c r="AJ846" s="184">
        <v>9176</v>
      </c>
      <c r="AK846" s="185">
        <f t="shared" si="1162"/>
        <v>0</v>
      </c>
      <c r="AL846" s="154">
        <v>82</v>
      </c>
      <c r="AM846" s="183">
        <f t="shared" ref="AM846:AM877" si="1316">+AN846-AN845</f>
        <v>0</v>
      </c>
      <c r="AN846" s="154">
        <v>82</v>
      </c>
      <c r="AO846" s="183">
        <v>0</v>
      </c>
      <c r="AP846" s="186">
        <v>0</v>
      </c>
      <c r="AQ846" s="185">
        <f t="shared" ref="AQ846:AQ877" si="1317">+AR846-AR845</f>
        <v>1727</v>
      </c>
      <c r="AR846" s="154">
        <v>37710</v>
      </c>
      <c r="AS846" s="183">
        <f t="shared" si="1272"/>
        <v>0</v>
      </c>
      <c r="AT846" s="154">
        <v>13742</v>
      </c>
      <c r="AU846" s="183">
        <f t="shared" ref="AU846:AU887" si="1318">+AV846-AV845</f>
        <v>2</v>
      </c>
      <c r="AV846" s="187">
        <v>856</v>
      </c>
      <c r="AW846" s="237">
        <f t="shared" si="1311"/>
        <v>685</v>
      </c>
      <c r="AX846" s="236">
        <f t="shared" si="1286"/>
        <v>44670</v>
      </c>
      <c r="AY846" s="6">
        <v>2</v>
      </c>
      <c r="AZ846" s="237">
        <f t="shared" si="1312"/>
        <v>723</v>
      </c>
      <c r="BA846" s="237">
        <f t="shared" si="1276"/>
        <v>419</v>
      </c>
      <c r="BB846" s="129">
        <v>1</v>
      </c>
      <c r="BC846" s="27">
        <f t="shared" si="1313"/>
        <v>1627</v>
      </c>
      <c r="BD846" s="237">
        <f t="shared" si="1278"/>
        <v>454</v>
      </c>
      <c r="BE846" s="228">
        <f t="shared" si="1287"/>
        <v>44670</v>
      </c>
      <c r="BF846" s="131">
        <f t="shared" si="1193"/>
        <v>8</v>
      </c>
      <c r="BG846" s="131">
        <f t="shared" si="1194"/>
        <v>18057</v>
      </c>
      <c r="BH846" s="228">
        <f t="shared" si="1238"/>
        <v>44670</v>
      </c>
      <c r="BI846" s="131">
        <f t="shared" si="1196"/>
        <v>18057</v>
      </c>
      <c r="BJ846" s="1">
        <f t="shared" si="1197"/>
        <v>44670</v>
      </c>
      <c r="BK846">
        <f t="shared" si="1198"/>
        <v>17066</v>
      </c>
      <c r="BL846">
        <f t="shared" si="1199"/>
        <v>100</v>
      </c>
      <c r="BM846">
        <f t="shared" si="1200"/>
        <v>17166</v>
      </c>
      <c r="BN846" s="1">
        <f t="shared" si="1201"/>
        <v>44670</v>
      </c>
      <c r="BO846">
        <f t="shared" si="1314"/>
        <v>126908</v>
      </c>
      <c r="BP846">
        <f t="shared" si="1315"/>
        <v>8750</v>
      </c>
      <c r="BQ846" s="178">
        <f t="shared" si="1239"/>
        <v>44670</v>
      </c>
      <c r="BR846">
        <f t="shared" si="1288"/>
        <v>309935</v>
      </c>
      <c r="BS846">
        <f t="shared" si="1289"/>
        <v>67882</v>
      </c>
      <c r="BT846">
        <f t="shared" si="1290"/>
        <v>9176</v>
      </c>
      <c r="BU846">
        <v>15</v>
      </c>
      <c r="BV846">
        <f t="shared" si="1291"/>
        <v>94</v>
      </c>
      <c r="BW846">
        <f t="shared" ref="BW846:BW877" si="1319">+BW842+BV846</f>
        <v>69793</v>
      </c>
      <c r="BX846" s="178">
        <f t="shared" si="1244"/>
        <v>44670</v>
      </c>
      <c r="BY846">
        <f t="shared" si="1292"/>
        <v>82</v>
      </c>
      <c r="BZ846">
        <f t="shared" si="1293"/>
        <v>82</v>
      </c>
      <c r="CA846">
        <f t="shared" si="1294"/>
        <v>0</v>
      </c>
      <c r="CB846" s="178">
        <f t="shared" si="1248"/>
        <v>44670</v>
      </c>
      <c r="CC846">
        <f t="shared" si="1295"/>
        <v>37710</v>
      </c>
      <c r="CD846">
        <f t="shared" si="1296"/>
        <v>13742</v>
      </c>
      <c r="CE846">
        <f t="shared" si="1297"/>
        <v>856</v>
      </c>
      <c r="CF846" s="178">
        <f t="shared" si="1130"/>
        <v>44670</v>
      </c>
      <c r="CG846">
        <f t="shared" si="1133"/>
        <v>1727</v>
      </c>
      <c r="CH846">
        <f t="shared" si="1134"/>
        <v>2</v>
      </c>
      <c r="CI846" s="178">
        <f t="shared" si="1252"/>
        <v>44670</v>
      </c>
      <c r="CJ846">
        <f t="shared" si="1298"/>
        <v>94</v>
      </c>
      <c r="CK846">
        <f t="shared" si="1299"/>
        <v>597</v>
      </c>
      <c r="CL846" s="178">
        <f t="shared" si="1255"/>
        <v>44670</v>
      </c>
      <c r="CM846">
        <f t="shared" si="1300"/>
        <v>17</v>
      </c>
      <c r="CN846" s="1">
        <f t="shared" si="1301"/>
        <v>44670</v>
      </c>
      <c r="CO846" s="281">
        <f t="shared" si="1302"/>
        <v>94</v>
      </c>
      <c r="CP846" s="1">
        <f t="shared" si="1303"/>
        <v>44670</v>
      </c>
      <c r="CQ846" s="282">
        <f t="shared" si="1304"/>
        <v>17</v>
      </c>
      <c r="CR846" s="178">
        <f t="shared" si="1261"/>
        <v>44670</v>
      </c>
      <c r="CS846">
        <f t="shared" si="1305"/>
        <v>1727</v>
      </c>
      <c r="CT846">
        <f t="shared" si="1306"/>
        <v>2</v>
      </c>
      <c r="CU846">
        <f t="shared" si="1307"/>
        <v>0</v>
      </c>
    </row>
    <row r="847" spans="1:99" ht="16.5" customHeight="1" x14ac:dyDescent="0.55000000000000004">
      <c r="A847" s="178">
        <v>44671</v>
      </c>
      <c r="B847" s="239">
        <v>11</v>
      </c>
      <c r="C847" s="153">
        <f t="shared" si="1176"/>
        <v>18068</v>
      </c>
      <c r="D847" s="295">
        <f t="shared" si="1231"/>
        <v>240</v>
      </c>
      <c r="E847" s="146">
        <v>0</v>
      </c>
      <c r="F847" s="146">
        <v>17828</v>
      </c>
      <c r="G847" s="146">
        <v>0</v>
      </c>
      <c r="H847" s="134"/>
      <c r="I847" s="146">
        <v>2</v>
      </c>
      <c r="J847" s="134"/>
      <c r="K847" s="42">
        <v>0</v>
      </c>
      <c r="L847" s="145">
        <v>16617</v>
      </c>
      <c r="M847" s="239">
        <v>65</v>
      </c>
      <c r="N847" s="134"/>
      <c r="O847" s="134"/>
      <c r="P847" s="146">
        <v>502</v>
      </c>
      <c r="Q847" s="146">
        <v>2</v>
      </c>
      <c r="R847" s="134"/>
      <c r="S847" s="134"/>
      <c r="T847" s="146">
        <v>21143</v>
      </c>
      <c r="U847" s="146">
        <v>68</v>
      </c>
      <c r="V847" s="134"/>
      <c r="W847" s="42">
        <v>261262</v>
      </c>
      <c r="X847" s="147">
        <v>745</v>
      </c>
      <c r="Y847" s="5">
        <f t="shared" si="1308"/>
        <v>659</v>
      </c>
      <c r="Z847" s="75">
        <f t="shared" si="1282"/>
        <v>44671</v>
      </c>
      <c r="AA847" s="229">
        <f t="shared" si="1283"/>
        <v>350502</v>
      </c>
      <c r="AB847" s="229">
        <f t="shared" si="1284"/>
        <v>82579</v>
      </c>
      <c r="AC847" s="230">
        <f t="shared" si="1285"/>
        <v>10042</v>
      </c>
      <c r="AD847" s="182">
        <f t="shared" si="1309"/>
        <v>299</v>
      </c>
      <c r="AE847" s="242">
        <f t="shared" si="1310"/>
        <v>309029</v>
      </c>
      <c r="AF847" s="154">
        <v>310234</v>
      </c>
      <c r="AG847" s="183">
        <f t="shared" si="1268"/>
        <v>873</v>
      </c>
      <c r="AH847" s="154">
        <v>68755</v>
      </c>
      <c r="AI847" s="183">
        <f t="shared" si="1269"/>
        <v>10</v>
      </c>
      <c r="AJ847" s="184">
        <v>9186</v>
      </c>
      <c r="AK847" s="185">
        <f t="shared" si="1162"/>
        <v>0</v>
      </c>
      <c r="AL847" s="154">
        <v>82</v>
      </c>
      <c r="AM847" s="183">
        <f t="shared" si="1316"/>
        <v>0</v>
      </c>
      <c r="AN847" s="154">
        <v>82</v>
      </c>
      <c r="AO847" s="183">
        <v>0</v>
      </c>
      <c r="AP847" s="186">
        <v>0</v>
      </c>
      <c r="AQ847" s="185">
        <f t="shared" si="1317"/>
        <v>2476</v>
      </c>
      <c r="AR847" s="154">
        <v>40186</v>
      </c>
      <c r="AS847" s="183">
        <f t="shared" ref="AS847:AS878" si="1320">+AT847-AT846</f>
        <v>0</v>
      </c>
      <c r="AT847" s="154">
        <v>13742</v>
      </c>
      <c r="AU847" s="183">
        <f t="shared" si="1318"/>
        <v>0</v>
      </c>
      <c r="AV847" s="187">
        <v>856</v>
      </c>
      <c r="AW847" s="237">
        <f t="shared" si="1311"/>
        <v>686</v>
      </c>
      <c r="AX847" s="236">
        <f t="shared" si="1286"/>
        <v>44671</v>
      </c>
      <c r="AY847" s="6">
        <v>1</v>
      </c>
      <c r="AZ847" s="237">
        <f t="shared" si="1312"/>
        <v>724</v>
      </c>
      <c r="BA847" s="237">
        <f t="shared" si="1276"/>
        <v>417</v>
      </c>
      <c r="BB847" s="129">
        <v>1</v>
      </c>
      <c r="BC847" s="27">
        <f t="shared" si="1313"/>
        <v>1628</v>
      </c>
      <c r="BD847" s="237">
        <f t="shared" si="1278"/>
        <v>452</v>
      </c>
      <c r="BE847" s="228">
        <f t="shared" si="1287"/>
        <v>44671</v>
      </c>
      <c r="BF847" s="131">
        <f t="shared" si="1193"/>
        <v>11</v>
      </c>
      <c r="BG847" s="131">
        <f t="shared" si="1194"/>
        <v>18068</v>
      </c>
      <c r="BH847" s="228">
        <f t="shared" si="1238"/>
        <v>44671</v>
      </c>
      <c r="BI847" s="131">
        <f t="shared" si="1196"/>
        <v>18068</v>
      </c>
      <c r="BJ847" s="1">
        <f t="shared" si="1197"/>
        <v>44671</v>
      </c>
      <c r="BK847">
        <f t="shared" si="1198"/>
        <v>16552</v>
      </c>
      <c r="BL847">
        <f t="shared" si="1199"/>
        <v>65</v>
      </c>
      <c r="BM847">
        <f t="shared" si="1200"/>
        <v>16617</v>
      </c>
      <c r="BN847" s="1">
        <f t="shared" si="1201"/>
        <v>44671</v>
      </c>
      <c r="BO847">
        <f t="shared" si="1314"/>
        <v>136100</v>
      </c>
      <c r="BP847">
        <f t="shared" si="1315"/>
        <v>8768</v>
      </c>
      <c r="BQ847" s="178">
        <f t="shared" si="1239"/>
        <v>44671</v>
      </c>
      <c r="BR847">
        <f t="shared" si="1288"/>
        <v>310234</v>
      </c>
      <c r="BS847">
        <f t="shared" si="1289"/>
        <v>68755</v>
      </c>
      <c r="BT847">
        <f t="shared" si="1290"/>
        <v>9186</v>
      </c>
      <c r="BU847">
        <v>15</v>
      </c>
      <c r="BV847">
        <f t="shared" si="1291"/>
        <v>299</v>
      </c>
      <c r="BW847">
        <f t="shared" si="1319"/>
        <v>70623</v>
      </c>
      <c r="BX847" s="178">
        <f t="shared" si="1244"/>
        <v>44671</v>
      </c>
      <c r="BY847">
        <f t="shared" si="1292"/>
        <v>82</v>
      </c>
      <c r="BZ847">
        <f t="shared" si="1293"/>
        <v>82</v>
      </c>
      <c r="CA847">
        <f t="shared" si="1294"/>
        <v>0</v>
      </c>
      <c r="CB847" s="178">
        <f t="shared" si="1248"/>
        <v>44671</v>
      </c>
      <c r="CC847">
        <f t="shared" si="1295"/>
        <v>40186</v>
      </c>
      <c r="CD847">
        <f t="shared" si="1296"/>
        <v>13742</v>
      </c>
      <c r="CE847">
        <f t="shared" si="1297"/>
        <v>856</v>
      </c>
      <c r="CF847" s="178">
        <f t="shared" si="1130"/>
        <v>44671</v>
      </c>
      <c r="CG847">
        <f t="shared" si="1133"/>
        <v>2476</v>
      </c>
      <c r="CH847">
        <f t="shared" si="1134"/>
        <v>0</v>
      </c>
      <c r="CI847" s="178">
        <f t="shared" si="1252"/>
        <v>44671</v>
      </c>
      <c r="CJ847">
        <f t="shared" si="1298"/>
        <v>299</v>
      </c>
      <c r="CK847">
        <f t="shared" si="1299"/>
        <v>873</v>
      </c>
      <c r="CL847" s="178">
        <f t="shared" si="1255"/>
        <v>44671</v>
      </c>
      <c r="CM847">
        <f t="shared" si="1300"/>
        <v>10</v>
      </c>
      <c r="CN847" s="1">
        <f t="shared" si="1301"/>
        <v>44671</v>
      </c>
      <c r="CO847" s="281">
        <f t="shared" si="1302"/>
        <v>299</v>
      </c>
      <c r="CP847" s="1">
        <f t="shared" si="1303"/>
        <v>44671</v>
      </c>
      <c r="CQ847" s="282">
        <f t="shared" si="1304"/>
        <v>10</v>
      </c>
      <c r="CR847" s="178">
        <f t="shared" si="1261"/>
        <v>44671</v>
      </c>
      <c r="CS847">
        <f t="shared" si="1305"/>
        <v>2476</v>
      </c>
      <c r="CT847">
        <f t="shared" si="1306"/>
        <v>0</v>
      </c>
      <c r="CU847">
        <f t="shared" si="1307"/>
        <v>0</v>
      </c>
    </row>
    <row r="848" spans="1:99" ht="16.5" customHeight="1" x14ac:dyDescent="0.55000000000000004">
      <c r="A848" s="178">
        <v>44672</v>
      </c>
      <c r="B848" s="239">
        <v>14</v>
      </c>
      <c r="C848" s="153">
        <f t="shared" si="1176"/>
        <v>18082</v>
      </c>
      <c r="D848" s="295">
        <f t="shared" si="1231"/>
        <v>225</v>
      </c>
      <c r="E848" s="146">
        <v>0</v>
      </c>
      <c r="F848" s="146">
        <v>17857</v>
      </c>
      <c r="G848" s="146">
        <v>0</v>
      </c>
      <c r="H848" s="134"/>
      <c r="I848" s="146">
        <v>2</v>
      </c>
      <c r="J848" s="134"/>
      <c r="K848" s="42">
        <v>0</v>
      </c>
      <c r="L848" s="145">
        <v>16465</v>
      </c>
      <c r="M848" s="239">
        <v>82</v>
      </c>
      <c r="N848" s="134"/>
      <c r="O848" s="134"/>
      <c r="P848" s="146">
        <v>205</v>
      </c>
      <c r="Q848" s="146">
        <v>3</v>
      </c>
      <c r="R848" s="134"/>
      <c r="S848" s="134"/>
      <c r="T848" s="146">
        <v>28015</v>
      </c>
      <c r="U848" s="146">
        <v>98</v>
      </c>
      <c r="V848" s="134"/>
      <c r="W848" s="42">
        <v>249507</v>
      </c>
      <c r="X848" s="147">
        <v>726</v>
      </c>
      <c r="Y848" s="5">
        <f t="shared" si="1308"/>
        <v>660</v>
      </c>
      <c r="Z848" s="75">
        <f t="shared" si="1282"/>
        <v>44672</v>
      </c>
      <c r="AA848" s="229">
        <f t="shared" si="1283"/>
        <v>353678</v>
      </c>
      <c r="AB848" s="229">
        <f t="shared" si="1284"/>
        <v>82236</v>
      </c>
      <c r="AC848" s="230">
        <f t="shared" si="1285"/>
        <v>10068</v>
      </c>
      <c r="AD848" s="182">
        <f t="shared" si="1309"/>
        <v>119</v>
      </c>
      <c r="AE848" s="242">
        <f t="shared" si="1310"/>
        <v>309148</v>
      </c>
      <c r="AF848" s="154">
        <v>310353</v>
      </c>
      <c r="AG848" s="183">
        <f t="shared" ref="AG848:AG862" si="1321">+AH848-AH847</f>
        <v>-343</v>
      </c>
      <c r="AH848" s="154">
        <v>68412</v>
      </c>
      <c r="AI848" s="183">
        <f t="shared" ref="AI848:AI862" si="1322">+AJ848-AJ847</f>
        <v>26</v>
      </c>
      <c r="AJ848" s="184">
        <v>9212</v>
      </c>
      <c r="AK848" s="185">
        <f t="shared" si="1162"/>
        <v>0</v>
      </c>
      <c r="AL848" s="154">
        <v>82</v>
      </c>
      <c r="AM848" s="183">
        <f t="shared" si="1316"/>
        <v>0</v>
      </c>
      <c r="AN848" s="154">
        <v>82</v>
      </c>
      <c r="AO848" s="183">
        <v>0</v>
      </c>
      <c r="AP848" s="186">
        <v>0</v>
      </c>
      <c r="AQ848" s="185">
        <f t="shared" si="1317"/>
        <v>3057</v>
      </c>
      <c r="AR848" s="154">
        <v>43243</v>
      </c>
      <c r="AS848" s="183">
        <f t="shared" si="1320"/>
        <v>0</v>
      </c>
      <c r="AT848" s="154">
        <v>13742</v>
      </c>
      <c r="AU848" s="183">
        <f t="shared" si="1318"/>
        <v>0</v>
      </c>
      <c r="AV848" s="187">
        <v>856</v>
      </c>
      <c r="AW848" s="237">
        <f t="shared" si="1311"/>
        <v>687</v>
      </c>
      <c r="AX848" s="236">
        <f t="shared" si="1286"/>
        <v>44672</v>
      </c>
      <c r="AY848" s="6">
        <v>1</v>
      </c>
      <c r="AZ848" s="237">
        <f t="shared" si="1312"/>
        <v>725</v>
      </c>
      <c r="BA848" s="237">
        <f t="shared" si="1276"/>
        <v>418</v>
      </c>
      <c r="BB848" s="129">
        <v>1</v>
      </c>
      <c r="BC848" s="27">
        <f t="shared" si="1313"/>
        <v>1629</v>
      </c>
      <c r="BD848" s="237">
        <f t="shared" si="1278"/>
        <v>453</v>
      </c>
      <c r="BE848" s="228">
        <f t="shared" si="1287"/>
        <v>44672</v>
      </c>
      <c r="BF848" s="131">
        <f t="shared" si="1193"/>
        <v>14</v>
      </c>
      <c r="BG848" s="131">
        <f t="shared" si="1194"/>
        <v>18082</v>
      </c>
      <c r="BH848" s="228">
        <f t="shared" si="1238"/>
        <v>44672</v>
      </c>
      <c r="BI848" s="131">
        <f t="shared" si="1196"/>
        <v>18082</v>
      </c>
      <c r="BJ848" s="1">
        <f t="shared" si="1197"/>
        <v>44672</v>
      </c>
      <c r="BK848">
        <f t="shared" si="1198"/>
        <v>16383</v>
      </c>
      <c r="BL848">
        <f t="shared" si="1199"/>
        <v>82</v>
      </c>
      <c r="BM848">
        <f t="shared" si="1200"/>
        <v>16465</v>
      </c>
      <c r="BN848" s="1">
        <f t="shared" si="1201"/>
        <v>44672</v>
      </c>
      <c r="BO848">
        <f t="shared" si="1314"/>
        <v>143185</v>
      </c>
      <c r="BP848">
        <f t="shared" si="1315"/>
        <v>8647</v>
      </c>
      <c r="BQ848" s="178">
        <f t="shared" si="1239"/>
        <v>44672</v>
      </c>
      <c r="BR848">
        <f t="shared" si="1288"/>
        <v>310353</v>
      </c>
      <c r="BS848">
        <f t="shared" si="1289"/>
        <v>68412</v>
      </c>
      <c r="BT848">
        <f t="shared" si="1290"/>
        <v>9212</v>
      </c>
      <c r="BU848">
        <v>15</v>
      </c>
      <c r="BV848">
        <f t="shared" si="1291"/>
        <v>119</v>
      </c>
      <c r="BW848">
        <f t="shared" si="1319"/>
        <v>86529</v>
      </c>
      <c r="BX848" s="178">
        <f t="shared" si="1244"/>
        <v>44672</v>
      </c>
      <c r="BY848">
        <f t="shared" si="1292"/>
        <v>82</v>
      </c>
      <c r="BZ848">
        <f t="shared" si="1293"/>
        <v>82</v>
      </c>
      <c r="CA848">
        <f t="shared" si="1294"/>
        <v>0</v>
      </c>
      <c r="CB848" s="178">
        <f t="shared" si="1248"/>
        <v>44672</v>
      </c>
      <c r="CC848">
        <f t="shared" si="1295"/>
        <v>43243</v>
      </c>
      <c r="CD848">
        <f t="shared" si="1296"/>
        <v>13742</v>
      </c>
      <c r="CE848">
        <f t="shared" si="1297"/>
        <v>856</v>
      </c>
      <c r="CF848" s="178">
        <f t="shared" si="1130"/>
        <v>44672</v>
      </c>
      <c r="CG848">
        <f t="shared" si="1133"/>
        <v>3057</v>
      </c>
      <c r="CH848">
        <f t="shared" si="1134"/>
        <v>0</v>
      </c>
      <c r="CI848" s="178">
        <f t="shared" si="1252"/>
        <v>44672</v>
      </c>
      <c r="CJ848">
        <f t="shared" si="1298"/>
        <v>119</v>
      </c>
      <c r="CK848">
        <f t="shared" si="1299"/>
        <v>-343</v>
      </c>
      <c r="CL848" s="178">
        <f t="shared" si="1255"/>
        <v>44672</v>
      </c>
      <c r="CM848">
        <f t="shared" si="1300"/>
        <v>26</v>
      </c>
      <c r="CN848" s="1">
        <f t="shared" si="1301"/>
        <v>44672</v>
      </c>
      <c r="CO848" s="281">
        <f t="shared" si="1302"/>
        <v>119</v>
      </c>
      <c r="CP848" s="1">
        <f t="shared" si="1303"/>
        <v>44672</v>
      </c>
      <c r="CQ848" s="282">
        <f t="shared" si="1304"/>
        <v>26</v>
      </c>
      <c r="CR848" s="178">
        <f t="shared" si="1261"/>
        <v>44672</v>
      </c>
      <c r="CS848">
        <f t="shared" si="1305"/>
        <v>3057</v>
      </c>
      <c r="CT848">
        <f t="shared" si="1306"/>
        <v>0</v>
      </c>
      <c r="CU848">
        <f t="shared" si="1307"/>
        <v>0</v>
      </c>
    </row>
    <row r="849" spans="1:99" ht="16.5" customHeight="1" x14ac:dyDescent="0.55000000000000004">
      <c r="A849" s="178">
        <v>44673</v>
      </c>
      <c r="B849" s="239">
        <v>17</v>
      </c>
      <c r="C849" s="153">
        <f t="shared" si="1176"/>
        <v>18099</v>
      </c>
      <c r="D849" s="295">
        <f t="shared" si="1231"/>
        <v>225</v>
      </c>
      <c r="E849" s="146">
        <v>0</v>
      </c>
      <c r="F849" s="146">
        <v>17874</v>
      </c>
      <c r="G849" s="146">
        <v>0</v>
      </c>
      <c r="H849" s="134"/>
      <c r="I849" s="146">
        <v>2</v>
      </c>
      <c r="J849" s="134"/>
      <c r="K849" s="42">
        <v>0</v>
      </c>
      <c r="L849" s="145">
        <v>21423</v>
      </c>
      <c r="M849" s="239">
        <v>68</v>
      </c>
      <c r="N849" s="134"/>
      <c r="O849" s="134"/>
      <c r="P849" s="146">
        <v>1219</v>
      </c>
      <c r="Q849" s="146">
        <v>2</v>
      </c>
      <c r="R849" s="134"/>
      <c r="S849" s="134"/>
      <c r="T849" s="146">
        <v>22363</v>
      </c>
      <c r="U849" s="146">
        <v>89</v>
      </c>
      <c r="V849" s="134"/>
      <c r="W849" s="42">
        <v>247348</v>
      </c>
      <c r="X849" s="147">
        <v>703</v>
      </c>
      <c r="Y849" s="5">
        <f t="shared" si="1308"/>
        <v>661</v>
      </c>
      <c r="Z849" s="75">
        <f t="shared" si="1282"/>
        <v>44673</v>
      </c>
      <c r="AA849" s="229">
        <f t="shared" si="1283"/>
        <v>357720</v>
      </c>
      <c r="AB849" s="229">
        <f t="shared" si="1284"/>
        <v>82369</v>
      </c>
      <c r="AC849" s="230">
        <f t="shared" si="1285"/>
        <v>10083</v>
      </c>
      <c r="AD849" s="182">
        <f t="shared" si="1309"/>
        <v>185</v>
      </c>
      <c r="AE849" s="242">
        <f t="shared" si="1310"/>
        <v>309333</v>
      </c>
      <c r="AF849" s="154">
        <v>310538</v>
      </c>
      <c r="AG849" s="183">
        <f t="shared" si="1321"/>
        <v>133</v>
      </c>
      <c r="AH849" s="154">
        <v>68545</v>
      </c>
      <c r="AI849" s="183">
        <f t="shared" si="1322"/>
        <v>15</v>
      </c>
      <c r="AJ849" s="184">
        <v>9227</v>
      </c>
      <c r="AK849" s="185">
        <f t="shared" si="1162"/>
        <v>0</v>
      </c>
      <c r="AL849" s="154">
        <v>82</v>
      </c>
      <c r="AM849" s="183">
        <f t="shared" si="1316"/>
        <v>0</v>
      </c>
      <c r="AN849" s="154">
        <v>82</v>
      </c>
      <c r="AO849" s="183">
        <v>0</v>
      </c>
      <c r="AP849" s="186">
        <v>0</v>
      </c>
      <c r="AQ849" s="185">
        <f t="shared" si="1317"/>
        <v>3857</v>
      </c>
      <c r="AR849" s="154">
        <v>47100</v>
      </c>
      <c r="AS849" s="183">
        <f t="shared" si="1320"/>
        <v>0</v>
      </c>
      <c r="AT849" s="154">
        <v>13742</v>
      </c>
      <c r="AU849" s="183">
        <f t="shared" si="1318"/>
        <v>0</v>
      </c>
      <c r="AV849" s="187">
        <v>856</v>
      </c>
      <c r="AW849" s="237">
        <f t="shared" si="1311"/>
        <v>688</v>
      </c>
      <c r="AX849" s="236">
        <f t="shared" si="1286"/>
        <v>44673</v>
      </c>
      <c r="AY849" s="6">
        <v>6</v>
      </c>
      <c r="AZ849" s="237">
        <f t="shared" si="1312"/>
        <v>731</v>
      </c>
      <c r="BA849" s="237">
        <f t="shared" si="1276"/>
        <v>419</v>
      </c>
      <c r="BB849" s="129">
        <v>4</v>
      </c>
      <c r="BC849" s="27">
        <f t="shared" si="1313"/>
        <v>1633</v>
      </c>
      <c r="BD849" s="237">
        <f t="shared" si="1278"/>
        <v>454</v>
      </c>
      <c r="BE849" s="228">
        <f t="shared" si="1287"/>
        <v>44673</v>
      </c>
      <c r="BF849" s="131">
        <f t="shared" si="1193"/>
        <v>17</v>
      </c>
      <c r="BG849" s="131">
        <f t="shared" si="1194"/>
        <v>18099</v>
      </c>
      <c r="BH849" s="228">
        <f t="shared" si="1238"/>
        <v>44673</v>
      </c>
      <c r="BI849" s="131">
        <f t="shared" si="1196"/>
        <v>18099</v>
      </c>
      <c r="BJ849" s="1">
        <f t="shared" si="1197"/>
        <v>44673</v>
      </c>
      <c r="BK849">
        <f t="shared" si="1198"/>
        <v>21355</v>
      </c>
      <c r="BL849">
        <f t="shared" si="1199"/>
        <v>68</v>
      </c>
      <c r="BM849">
        <f t="shared" si="1200"/>
        <v>21423</v>
      </c>
      <c r="BN849" s="1">
        <f t="shared" si="1201"/>
        <v>44673</v>
      </c>
      <c r="BO849">
        <f t="shared" si="1314"/>
        <v>150485</v>
      </c>
      <c r="BP849">
        <f t="shared" si="1315"/>
        <v>8757</v>
      </c>
      <c r="BQ849" s="178">
        <f t="shared" si="1239"/>
        <v>44673</v>
      </c>
      <c r="BR849">
        <f t="shared" si="1288"/>
        <v>310538</v>
      </c>
      <c r="BS849">
        <f t="shared" si="1289"/>
        <v>68545</v>
      </c>
      <c r="BT849">
        <f t="shared" si="1290"/>
        <v>9227</v>
      </c>
      <c r="BU849">
        <v>15</v>
      </c>
      <c r="BV849">
        <f t="shared" si="1291"/>
        <v>185</v>
      </c>
      <c r="BW849">
        <f t="shared" si="1319"/>
        <v>74845</v>
      </c>
      <c r="BX849" s="178">
        <f t="shared" si="1244"/>
        <v>44673</v>
      </c>
      <c r="BY849">
        <f t="shared" si="1292"/>
        <v>82</v>
      </c>
      <c r="BZ849">
        <f t="shared" si="1293"/>
        <v>82</v>
      </c>
      <c r="CA849">
        <f t="shared" si="1294"/>
        <v>0</v>
      </c>
      <c r="CB849" s="178">
        <f t="shared" si="1248"/>
        <v>44673</v>
      </c>
      <c r="CC849">
        <f t="shared" si="1295"/>
        <v>47100</v>
      </c>
      <c r="CD849">
        <f t="shared" si="1296"/>
        <v>13742</v>
      </c>
      <c r="CE849">
        <f t="shared" si="1297"/>
        <v>856</v>
      </c>
      <c r="CF849" s="178">
        <f t="shared" si="1130"/>
        <v>44673</v>
      </c>
      <c r="CG849">
        <f t="shared" si="1133"/>
        <v>3857</v>
      </c>
      <c r="CH849">
        <f t="shared" si="1134"/>
        <v>0</v>
      </c>
      <c r="CI849" s="178">
        <f t="shared" si="1252"/>
        <v>44673</v>
      </c>
      <c r="CJ849">
        <f t="shared" si="1298"/>
        <v>185</v>
      </c>
      <c r="CK849">
        <f t="shared" si="1299"/>
        <v>133</v>
      </c>
      <c r="CL849" s="178">
        <f t="shared" si="1255"/>
        <v>44673</v>
      </c>
      <c r="CM849">
        <f t="shared" si="1300"/>
        <v>15</v>
      </c>
      <c r="CN849" s="1">
        <f t="shared" si="1301"/>
        <v>44673</v>
      </c>
      <c r="CO849" s="281">
        <f t="shared" si="1302"/>
        <v>185</v>
      </c>
      <c r="CP849" s="1">
        <f t="shared" si="1303"/>
        <v>44673</v>
      </c>
      <c r="CQ849" s="282">
        <f t="shared" si="1304"/>
        <v>15</v>
      </c>
      <c r="CR849" s="178">
        <f t="shared" si="1261"/>
        <v>44673</v>
      </c>
      <c r="CS849">
        <f t="shared" si="1305"/>
        <v>3857</v>
      </c>
      <c r="CT849">
        <f t="shared" si="1306"/>
        <v>0</v>
      </c>
      <c r="CU849">
        <f t="shared" si="1307"/>
        <v>0</v>
      </c>
    </row>
    <row r="850" spans="1:99" ht="16.5" customHeight="1" x14ac:dyDescent="0.55000000000000004">
      <c r="A850" s="178">
        <v>44674</v>
      </c>
      <c r="B850" s="239">
        <v>14</v>
      </c>
      <c r="C850" s="153">
        <f t="shared" si="1176"/>
        <v>18113</v>
      </c>
      <c r="D850" s="295">
        <f t="shared" si="1231"/>
        <v>225</v>
      </c>
      <c r="E850" s="146">
        <v>0</v>
      </c>
      <c r="F850" s="146">
        <v>17888</v>
      </c>
      <c r="G850" s="146">
        <v>0</v>
      </c>
      <c r="H850" s="134"/>
      <c r="I850" s="146">
        <v>2</v>
      </c>
      <c r="J850" s="134"/>
      <c r="K850" s="42">
        <v>0</v>
      </c>
      <c r="L850" s="145">
        <v>20285</v>
      </c>
      <c r="M850" s="239">
        <v>55</v>
      </c>
      <c r="N850" s="134"/>
      <c r="O850" s="134"/>
      <c r="P850" s="146">
        <v>578</v>
      </c>
      <c r="Q850" s="146">
        <v>1</v>
      </c>
      <c r="R850" s="134"/>
      <c r="S850" s="134"/>
      <c r="T850" s="146">
        <v>17843</v>
      </c>
      <c r="U850" s="146">
        <v>101</v>
      </c>
      <c r="V850" s="134"/>
      <c r="W850" s="42">
        <v>249212</v>
      </c>
      <c r="X850" s="147">
        <v>656</v>
      </c>
      <c r="Y850" s="5">
        <f t="shared" si="1308"/>
        <v>662</v>
      </c>
      <c r="Z850" s="75">
        <f t="shared" si="1282"/>
        <v>44674</v>
      </c>
      <c r="AA850" s="229">
        <f t="shared" si="1283"/>
        <v>379454</v>
      </c>
      <c r="AB850" s="229">
        <f t="shared" si="1284"/>
        <v>82712</v>
      </c>
      <c r="AC850" s="230">
        <f t="shared" si="1285"/>
        <v>10092</v>
      </c>
      <c r="AD850" s="182">
        <f t="shared" si="1309"/>
        <v>17536</v>
      </c>
      <c r="AE850" s="242">
        <f t="shared" si="1310"/>
        <v>326869</v>
      </c>
      <c r="AF850" s="154">
        <v>328074</v>
      </c>
      <c r="AG850" s="183">
        <f t="shared" si="1321"/>
        <v>343</v>
      </c>
      <c r="AH850" s="154">
        <v>68888</v>
      </c>
      <c r="AI850" s="183">
        <f t="shared" si="1322"/>
        <v>9</v>
      </c>
      <c r="AJ850" s="184">
        <v>9236</v>
      </c>
      <c r="AK850" s="185">
        <f t="shared" si="1162"/>
        <v>0</v>
      </c>
      <c r="AL850" s="154">
        <v>82</v>
      </c>
      <c r="AM850" s="183">
        <f t="shared" si="1316"/>
        <v>0</v>
      </c>
      <c r="AN850" s="154">
        <v>82</v>
      </c>
      <c r="AO850" s="183">
        <v>0</v>
      </c>
      <c r="AP850" s="186">
        <v>0</v>
      </c>
      <c r="AQ850" s="185">
        <f t="shared" si="1317"/>
        <v>4198</v>
      </c>
      <c r="AR850" s="154">
        <v>51298</v>
      </c>
      <c r="AS850" s="183">
        <f t="shared" si="1320"/>
        <v>0</v>
      </c>
      <c r="AT850" s="154">
        <v>13742</v>
      </c>
      <c r="AU850" s="183">
        <f t="shared" si="1318"/>
        <v>0</v>
      </c>
      <c r="AV850" s="187">
        <v>856</v>
      </c>
      <c r="AW850" s="237">
        <f t="shared" si="1311"/>
        <v>689</v>
      </c>
      <c r="AX850" s="236">
        <f t="shared" si="1286"/>
        <v>44674</v>
      </c>
      <c r="AY850" s="6">
        <v>22</v>
      </c>
      <c r="AZ850" s="237">
        <f t="shared" si="1312"/>
        <v>753</v>
      </c>
      <c r="BA850" s="237">
        <f t="shared" si="1276"/>
        <v>420</v>
      </c>
      <c r="BB850" s="129">
        <v>1</v>
      </c>
      <c r="BC850" s="27">
        <f t="shared" si="1313"/>
        <v>1634</v>
      </c>
      <c r="BD850" s="237">
        <f t="shared" si="1278"/>
        <v>455</v>
      </c>
      <c r="BE850" s="228">
        <f t="shared" si="1287"/>
        <v>44674</v>
      </c>
      <c r="BF850" s="131">
        <f t="shared" si="1193"/>
        <v>14</v>
      </c>
      <c r="BG850" s="131">
        <f t="shared" si="1194"/>
        <v>18113</v>
      </c>
      <c r="BH850" s="228">
        <f t="shared" si="1238"/>
        <v>44674</v>
      </c>
      <c r="BI850" s="131">
        <f t="shared" si="1196"/>
        <v>18113</v>
      </c>
      <c r="BJ850" s="1">
        <f t="shared" si="1197"/>
        <v>44674</v>
      </c>
      <c r="BK850">
        <f t="shared" si="1198"/>
        <v>20230</v>
      </c>
      <c r="BL850">
        <f t="shared" si="1199"/>
        <v>55</v>
      </c>
      <c r="BM850">
        <f t="shared" si="1200"/>
        <v>20285</v>
      </c>
      <c r="BN850" s="1">
        <f t="shared" si="1201"/>
        <v>44674</v>
      </c>
      <c r="BO850">
        <f t="shared" si="1314"/>
        <v>147193</v>
      </c>
      <c r="BP850">
        <f t="shared" si="1315"/>
        <v>8805</v>
      </c>
      <c r="BQ850" s="178">
        <f t="shared" si="1239"/>
        <v>44674</v>
      </c>
      <c r="BR850">
        <f t="shared" si="1288"/>
        <v>328074</v>
      </c>
      <c r="BS850">
        <f t="shared" si="1289"/>
        <v>68888</v>
      </c>
      <c r="BT850">
        <f t="shared" si="1290"/>
        <v>9236</v>
      </c>
      <c r="BU850">
        <v>15</v>
      </c>
      <c r="BV850">
        <f t="shared" si="1291"/>
        <v>17536</v>
      </c>
      <c r="BW850">
        <f t="shared" si="1319"/>
        <v>87329</v>
      </c>
      <c r="BX850" s="178">
        <f t="shared" si="1244"/>
        <v>44674</v>
      </c>
      <c r="BY850">
        <f t="shared" si="1292"/>
        <v>82</v>
      </c>
      <c r="BZ850">
        <f t="shared" si="1293"/>
        <v>82</v>
      </c>
      <c r="CA850">
        <f t="shared" si="1294"/>
        <v>0</v>
      </c>
      <c r="CB850" s="178">
        <f t="shared" si="1248"/>
        <v>44674</v>
      </c>
      <c r="CC850">
        <f t="shared" si="1295"/>
        <v>51298</v>
      </c>
      <c r="CD850">
        <f t="shared" si="1296"/>
        <v>13742</v>
      </c>
      <c r="CE850">
        <f t="shared" si="1297"/>
        <v>856</v>
      </c>
      <c r="CF850" s="178">
        <f t="shared" si="1130"/>
        <v>44674</v>
      </c>
      <c r="CG850">
        <f t="shared" si="1133"/>
        <v>4198</v>
      </c>
      <c r="CH850">
        <f t="shared" si="1134"/>
        <v>0</v>
      </c>
      <c r="CI850" s="178">
        <f t="shared" si="1252"/>
        <v>44674</v>
      </c>
      <c r="CJ850">
        <f t="shared" si="1298"/>
        <v>17536</v>
      </c>
      <c r="CK850">
        <f t="shared" si="1299"/>
        <v>343</v>
      </c>
      <c r="CL850" s="178">
        <f t="shared" si="1255"/>
        <v>44674</v>
      </c>
      <c r="CM850">
        <f t="shared" si="1300"/>
        <v>9</v>
      </c>
      <c r="CN850" s="1">
        <f t="shared" si="1301"/>
        <v>44674</v>
      </c>
      <c r="CO850" s="281">
        <f t="shared" si="1302"/>
        <v>17536</v>
      </c>
      <c r="CP850" s="1">
        <f t="shared" si="1303"/>
        <v>44674</v>
      </c>
      <c r="CQ850" s="282">
        <f t="shared" si="1304"/>
        <v>9</v>
      </c>
      <c r="CR850" s="178">
        <f t="shared" si="1261"/>
        <v>44674</v>
      </c>
      <c r="CS850">
        <f t="shared" si="1305"/>
        <v>4198</v>
      </c>
      <c r="CT850">
        <f t="shared" si="1306"/>
        <v>0</v>
      </c>
      <c r="CU850">
        <f t="shared" si="1307"/>
        <v>0</v>
      </c>
    </row>
    <row r="851" spans="1:99" ht="16.5" customHeight="1" x14ac:dyDescent="0.55000000000000004">
      <c r="A851" s="178">
        <v>44675</v>
      </c>
      <c r="B851" s="239">
        <v>14</v>
      </c>
      <c r="C851" s="153">
        <f t="shared" si="1176"/>
        <v>18127</v>
      </c>
      <c r="D851" s="295">
        <f t="shared" si="1231"/>
        <v>217</v>
      </c>
      <c r="E851" s="146">
        <v>0</v>
      </c>
      <c r="F851" s="146">
        <v>17910</v>
      </c>
      <c r="G851" s="146">
        <v>0</v>
      </c>
      <c r="H851" s="134"/>
      <c r="I851" s="146">
        <v>2</v>
      </c>
      <c r="J851" s="134"/>
      <c r="K851" s="42">
        <v>0</v>
      </c>
      <c r="L851" s="145">
        <v>17581</v>
      </c>
      <c r="M851" s="239">
        <v>53</v>
      </c>
      <c r="N851" s="134"/>
      <c r="O851" s="134"/>
      <c r="P851" s="146">
        <v>902</v>
      </c>
      <c r="Q851" s="146">
        <v>3</v>
      </c>
      <c r="R851" s="134"/>
      <c r="S851" s="134"/>
      <c r="T851" s="146">
        <v>20548</v>
      </c>
      <c r="U851" s="146">
        <v>94</v>
      </c>
      <c r="V851" s="134"/>
      <c r="W851" s="42">
        <v>245343</v>
      </c>
      <c r="X851" s="147">
        <v>612</v>
      </c>
      <c r="Y851" s="5">
        <f t="shared" si="1308"/>
        <v>663</v>
      </c>
      <c r="Z851" s="75">
        <f t="shared" si="1282"/>
        <v>44675</v>
      </c>
      <c r="AA851" s="229">
        <f t="shared" si="1283"/>
        <v>385697</v>
      </c>
      <c r="AB851" s="229">
        <f t="shared" si="1284"/>
        <v>82881</v>
      </c>
      <c r="AC851" s="230">
        <f t="shared" si="1285"/>
        <v>10105</v>
      </c>
      <c r="AD851" s="182">
        <f t="shared" si="1309"/>
        <v>1073</v>
      </c>
      <c r="AE851" s="242">
        <f t="shared" si="1310"/>
        <v>327942</v>
      </c>
      <c r="AF851" s="154">
        <v>329147</v>
      </c>
      <c r="AG851" s="183">
        <f t="shared" si="1321"/>
        <v>169</v>
      </c>
      <c r="AH851" s="154">
        <v>69057</v>
      </c>
      <c r="AI851" s="183">
        <f t="shared" si="1322"/>
        <v>13</v>
      </c>
      <c r="AJ851" s="184">
        <v>9249</v>
      </c>
      <c r="AK851" s="185">
        <f t="shared" si="1162"/>
        <v>0</v>
      </c>
      <c r="AL851" s="154">
        <v>82</v>
      </c>
      <c r="AM851" s="183">
        <f t="shared" si="1316"/>
        <v>0</v>
      </c>
      <c r="AN851" s="154">
        <v>82</v>
      </c>
      <c r="AO851" s="183">
        <v>0</v>
      </c>
      <c r="AP851" s="186">
        <v>0</v>
      </c>
      <c r="AQ851" s="185">
        <f t="shared" si="1317"/>
        <v>5170</v>
      </c>
      <c r="AR851" s="154">
        <v>56468</v>
      </c>
      <c r="AS851" s="183">
        <f t="shared" si="1320"/>
        <v>0</v>
      </c>
      <c r="AT851" s="154">
        <v>13742</v>
      </c>
      <c r="AU851" s="183">
        <f t="shared" si="1318"/>
        <v>0</v>
      </c>
      <c r="AV851" s="187">
        <v>856</v>
      </c>
      <c r="AW851" s="237">
        <f t="shared" si="1311"/>
        <v>690</v>
      </c>
      <c r="AX851" s="236">
        <f t="shared" si="1286"/>
        <v>44675</v>
      </c>
      <c r="AY851" s="6">
        <v>14</v>
      </c>
      <c r="AZ851" s="237">
        <f t="shared" si="1312"/>
        <v>767</v>
      </c>
      <c r="BA851" s="237">
        <f t="shared" si="1276"/>
        <v>418</v>
      </c>
      <c r="BB851" s="129">
        <v>0</v>
      </c>
      <c r="BC851" s="27">
        <f t="shared" si="1313"/>
        <v>1634</v>
      </c>
      <c r="BD851" s="237">
        <f t="shared" si="1278"/>
        <v>453</v>
      </c>
      <c r="BE851" s="228">
        <f t="shared" si="1287"/>
        <v>44675</v>
      </c>
      <c r="BF851" s="131">
        <f t="shared" si="1193"/>
        <v>14</v>
      </c>
      <c r="BG851" s="131">
        <f t="shared" si="1194"/>
        <v>18127</v>
      </c>
      <c r="BH851" s="228">
        <f t="shared" si="1238"/>
        <v>44675</v>
      </c>
      <c r="BI851" s="131">
        <f t="shared" si="1196"/>
        <v>18127</v>
      </c>
      <c r="BJ851" s="1">
        <f t="shared" si="1197"/>
        <v>44675</v>
      </c>
      <c r="BK851">
        <f t="shared" si="1198"/>
        <v>17528</v>
      </c>
      <c r="BL851">
        <f t="shared" si="1199"/>
        <v>53</v>
      </c>
      <c r="BM851">
        <f t="shared" si="1200"/>
        <v>17581</v>
      </c>
      <c r="BN851" s="1">
        <f t="shared" si="1201"/>
        <v>44675</v>
      </c>
      <c r="BO851">
        <f t="shared" si="1314"/>
        <v>153681</v>
      </c>
      <c r="BP851">
        <f t="shared" si="1315"/>
        <v>8821</v>
      </c>
      <c r="BQ851" s="178">
        <f t="shared" si="1239"/>
        <v>44675</v>
      </c>
      <c r="BR851">
        <f t="shared" si="1288"/>
        <v>329147</v>
      </c>
      <c r="BS851">
        <f t="shared" si="1289"/>
        <v>69057</v>
      </c>
      <c r="BT851">
        <f t="shared" si="1290"/>
        <v>9249</v>
      </c>
      <c r="BU851">
        <v>15</v>
      </c>
      <c r="BV851">
        <f t="shared" si="1291"/>
        <v>1073</v>
      </c>
      <c r="BW851">
        <f t="shared" si="1319"/>
        <v>71696</v>
      </c>
      <c r="BX851" s="178">
        <f t="shared" si="1244"/>
        <v>44675</v>
      </c>
      <c r="BY851">
        <f t="shared" si="1292"/>
        <v>82</v>
      </c>
      <c r="BZ851">
        <f t="shared" si="1293"/>
        <v>82</v>
      </c>
      <c r="CA851">
        <f t="shared" si="1294"/>
        <v>0</v>
      </c>
      <c r="CB851" s="178">
        <f t="shared" si="1248"/>
        <v>44675</v>
      </c>
      <c r="CC851">
        <f t="shared" si="1295"/>
        <v>56468</v>
      </c>
      <c r="CD851">
        <f t="shared" si="1296"/>
        <v>13742</v>
      </c>
      <c r="CE851">
        <f t="shared" si="1297"/>
        <v>856</v>
      </c>
      <c r="CF851" s="178">
        <f t="shared" si="1130"/>
        <v>44675</v>
      </c>
      <c r="CG851">
        <f t="shared" si="1133"/>
        <v>5170</v>
      </c>
      <c r="CH851">
        <f t="shared" si="1134"/>
        <v>0</v>
      </c>
      <c r="CI851" s="178">
        <f t="shared" si="1252"/>
        <v>44675</v>
      </c>
      <c r="CJ851">
        <f t="shared" si="1298"/>
        <v>1073</v>
      </c>
      <c r="CK851">
        <f t="shared" si="1299"/>
        <v>169</v>
      </c>
      <c r="CL851" s="178">
        <f t="shared" si="1255"/>
        <v>44675</v>
      </c>
      <c r="CM851">
        <f t="shared" si="1300"/>
        <v>13</v>
      </c>
      <c r="CN851" s="1">
        <f t="shared" si="1301"/>
        <v>44675</v>
      </c>
      <c r="CO851" s="281">
        <f t="shared" si="1302"/>
        <v>1073</v>
      </c>
      <c r="CP851" s="1">
        <f t="shared" si="1303"/>
        <v>44675</v>
      </c>
      <c r="CQ851" s="282">
        <f t="shared" si="1304"/>
        <v>13</v>
      </c>
      <c r="CR851" s="178">
        <f t="shared" si="1261"/>
        <v>44675</v>
      </c>
      <c r="CS851">
        <f t="shared" si="1305"/>
        <v>5170</v>
      </c>
      <c r="CT851">
        <f t="shared" si="1306"/>
        <v>0</v>
      </c>
      <c r="CU851">
        <f t="shared" si="1307"/>
        <v>0</v>
      </c>
    </row>
    <row r="852" spans="1:99" ht="16.5" customHeight="1" x14ac:dyDescent="0.55000000000000004">
      <c r="A852" s="178">
        <v>44676</v>
      </c>
      <c r="B852" s="239">
        <v>15</v>
      </c>
      <c r="C852" s="153">
        <f t="shared" si="1176"/>
        <v>18142</v>
      </c>
      <c r="D852" s="295">
        <f t="shared" si="1231"/>
        <v>210</v>
      </c>
      <c r="E852" s="146">
        <v>0</v>
      </c>
      <c r="F852" s="146">
        <v>17932</v>
      </c>
      <c r="G852" s="146">
        <v>0</v>
      </c>
      <c r="H852" s="134"/>
      <c r="I852" s="146">
        <v>2</v>
      </c>
      <c r="J852" s="134"/>
      <c r="K852" s="42">
        <v>0</v>
      </c>
      <c r="L852" s="145">
        <v>15889</v>
      </c>
      <c r="M852" s="239">
        <v>73</v>
      </c>
      <c r="N852" s="134"/>
      <c r="O852" s="134"/>
      <c r="P852" s="146">
        <v>996</v>
      </c>
      <c r="Q852" s="146">
        <v>1</v>
      </c>
      <c r="R852" s="134"/>
      <c r="S852" s="134"/>
      <c r="T852" s="146">
        <v>14097</v>
      </c>
      <c r="U852" s="146">
        <v>88</v>
      </c>
      <c r="V852" s="134"/>
      <c r="W852" s="42">
        <v>246139</v>
      </c>
      <c r="X852" s="147">
        <v>596</v>
      </c>
      <c r="Y852" s="5">
        <f t="shared" si="1308"/>
        <v>664</v>
      </c>
      <c r="Z852" s="75">
        <f t="shared" si="1282"/>
        <v>44676</v>
      </c>
      <c r="AA852" s="229">
        <f t="shared" si="1283"/>
        <v>391033</v>
      </c>
      <c r="AB852" s="229">
        <f t="shared" si="1284"/>
        <v>82943</v>
      </c>
      <c r="AC852" s="230">
        <f t="shared" si="1285"/>
        <v>10123</v>
      </c>
      <c r="AD852" s="182">
        <f t="shared" si="1309"/>
        <v>118</v>
      </c>
      <c r="AE852" s="242">
        <f t="shared" si="1310"/>
        <v>328060</v>
      </c>
      <c r="AF852" s="154">
        <v>329265</v>
      </c>
      <c r="AG852" s="183">
        <f t="shared" si="1321"/>
        <v>62</v>
      </c>
      <c r="AH852" s="154">
        <v>69119</v>
      </c>
      <c r="AI852" s="183">
        <f t="shared" si="1322"/>
        <v>18</v>
      </c>
      <c r="AJ852" s="184">
        <v>9267</v>
      </c>
      <c r="AK852" s="185">
        <f t="shared" si="1162"/>
        <v>0</v>
      </c>
      <c r="AL852" s="154">
        <v>82</v>
      </c>
      <c r="AM852" s="183">
        <f t="shared" si="1316"/>
        <v>0</v>
      </c>
      <c r="AN852" s="154">
        <v>82</v>
      </c>
      <c r="AO852" s="183">
        <v>0</v>
      </c>
      <c r="AP852" s="186">
        <v>0</v>
      </c>
      <c r="AQ852" s="185">
        <f t="shared" si="1317"/>
        <v>5218</v>
      </c>
      <c r="AR852" s="154">
        <v>61686</v>
      </c>
      <c r="AS852" s="183">
        <f t="shared" si="1320"/>
        <v>0</v>
      </c>
      <c r="AT852" s="154">
        <v>13742</v>
      </c>
      <c r="AU852" s="183">
        <f t="shared" si="1318"/>
        <v>0</v>
      </c>
      <c r="AV852" s="187">
        <v>856</v>
      </c>
      <c r="AW852" s="237">
        <f t="shared" si="1311"/>
        <v>691</v>
      </c>
      <c r="AX852" s="236">
        <f t="shared" si="1286"/>
        <v>44676</v>
      </c>
      <c r="AY852" s="6">
        <v>32</v>
      </c>
      <c r="AZ852" s="237">
        <f t="shared" si="1312"/>
        <v>799</v>
      </c>
      <c r="BA852" s="237">
        <f t="shared" si="1276"/>
        <v>419</v>
      </c>
      <c r="BB852" s="129">
        <v>2</v>
      </c>
      <c r="BC852" s="27">
        <f t="shared" si="1313"/>
        <v>1636</v>
      </c>
      <c r="BD852" s="237">
        <f t="shared" si="1278"/>
        <v>454</v>
      </c>
      <c r="BE852" s="228">
        <f t="shared" si="1287"/>
        <v>44676</v>
      </c>
      <c r="BF852" s="131">
        <f t="shared" si="1193"/>
        <v>15</v>
      </c>
      <c r="BG852" s="131">
        <f t="shared" si="1194"/>
        <v>18142</v>
      </c>
      <c r="BH852" s="228">
        <f t="shared" si="1238"/>
        <v>44676</v>
      </c>
      <c r="BI852" s="131">
        <f t="shared" si="1196"/>
        <v>18142</v>
      </c>
      <c r="BJ852" s="1">
        <f t="shared" si="1197"/>
        <v>44676</v>
      </c>
      <c r="BK852">
        <f t="shared" si="1198"/>
        <v>15816</v>
      </c>
      <c r="BL852">
        <f t="shared" si="1199"/>
        <v>73</v>
      </c>
      <c r="BM852">
        <f t="shared" si="1200"/>
        <v>15889</v>
      </c>
      <c r="BN852" s="1">
        <f t="shared" si="1201"/>
        <v>44676</v>
      </c>
      <c r="BO852">
        <f t="shared" si="1314"/>
        <v>159074</v>
      </c>
      <c r="BP852">
        <f t="shared" si="1315"/>
        <v>8720</v>
      </c>
      <c r="BQ852" s="178">
        <f t="shared" si="1239"/>
        <v>44676</v>
      </c>
      <c r="BR852">
        <f t="shared" si="1288"/>
        <v>329265</v>
      </c>
      <c r="BS852">
        <f t="shared" si="1289"/>
        <v>69119</v>
      </c>
      <c r="BT852">
        <f t="shared" si="1290"/>
        <v>9267</v>
      </c>
      <c r="BU852">
        <v>15</v>
      </c>
      <c r="BV852">
        <f t="shared" si="1291"/>
        <v>118</v>
      </c>
      <c r="BW852">
        <f t="shared" si="1319"/>
        <v>86647</v>
      </c>
      <c r="BX852" s="178">
        <f t="shared" si="1244"/>
        <v>44676</v>
      </c>
      <c r="BY852">
        <f t="shared" si="1292"/>
        <v>82</v>
      </c>
      <c r="BZ852">
        <f t="shared" si="1293"/>
        <v>82</v>
      </c>
      <c r="CA852">
        <f t="shared" si="1294"/>
        <v>0</v>
      </c>
      <c r="CB852" s="178">
        <f t="shared" si="1248"/>
        <v>44676</v>
      </c>
      <c r="CC852">
        <f t="shared" si="1295"/>
        <v>61686</v>
      </c>
      <c r="CD852">
        <f t="shared" si="1296"/>
        <v>13742</v>
      </c>
      <c r="CE852">
        <f t="shared" si="1297"/>
        <v>856</v>
      </c>
      <c r="CF852" s="178">
        <f t="shared" si="1130"/>
        <v>44676</v>
      </c>
      <c r="CG852">
        <f t="shared" si="1133"/>
        <v>5218</v>
      </c>
      <c r="CH852">
        <f t="shared" si="1134"/>
        <v>0</v>
      </c>
      <c r="CI852" s="178">
        <f t="shared" si="1252"/>
        <v>44676</v>
      </c>
      <c r="CJ852">
        <f t="shared" si="1298"/>
        <v>118</v>
      </c>
      <c r="CK852">
        <f t="shared" si="1299"/>
        <v>62</v>
      </c>
      <c r="CL852" s="178">
        <f t="shared" si="1255"/>
        <v>44676</v>
      </c>
      <c r="CM852">
        <f t="shared" si="1300"/>
        <v>18</v>
      </c>
      <c r="CN852" s="1">
        <f t="shared" si="1301"/>
        <v>44676</v>
      </c>
      <c r="CO852" s="281">
        <f t="shared" si="1302"/>
        <v>118</v>
      </c>
      <c r="CP852" s="1">
        <f t="shared" si="1303"/>
        <v>44676</v>
      </c>
      <c r="CQ852" s="282">
        <f t="shared" si="1304"/>
        <v>18</v>
      </c>
      <c r="CR852" s="178">
        <f t="shared" si="1261"/>
        <v>44676</v>
      </c>
      <c r="CS852">
        <f t="shared" si="1305"/>
        <v>5218</v>
      </c>
      <c r="CT852">
        <f t="shared" si="1306"/>
        <v>0</v>
      </c>
      <c r="CU852">
        <f t="shared" si="1307"/>
        <v>0</v>
      </c>
    </row>
    <row r="853" spans="1:99" ht="16.5" customHeight="1" x14ac:dyDescent="0.55000000000000004">
      <c r="A853" s="178">
        <v>44677</v>
      </c>
      <c r="B853" s="239">
        <v>6</v>
      </c>
      <c r="C853" s="153">
        <f t="shared" si="1176"/>
        <v>18148</v>
      </c>
      <c r="D853" s="295">
        <f t="shared" si="1231"/>
        <v>202</v>
      </c>
      <c r="E853" s="146">
        <v>0</v>
      </c>
      <c r="F853" s="146">
        <v>17946</v>
      </c>
      <c r="G853" s="146">
        <v>0</v>
      </c>
      <c r="H853" s="134"/>
      <c r="I853" s="146">
        <v>0</v>
      </c>
      <c r="J853" s="134"/>
      <c r="K853" s="42">
        <v>0</v>
      </c>
      <c r="L853" s="145">
        <v>12474</v>
      </c>
      <c r="M853" s="239">
        <v>70</v>
      </c>
      <c r="N853" s="134"/>
      <c r="O853" s="134"/>
      <c r="P853" s="146">
        <v>1310</v>
      </c>
      <c r="Q853" s="146">
        <v>2</v>
      </c>
      <c r="R853" s="134"/>
      <c r="S853" s="134"/>
      <c r="T853" s="146">
        <v>32054</v>
      </c>
      <c r="U853" s="146">
        <v>62</v>
      </c>
      <c r="V853" s="134"/>
      <c r="W853" s="42">
        <v>225249</v>
      </c>
      <c r="X853" s="147">
        <v>602</v>
      </c>
      <c r="Y853" s="5">
        <f t="shared" si="1308"/>
        <v>665</v>
      </c>
      <c r="Z853" s="75">
        <f t="shared" si="1282"/>
        <v>44677</v>
      </c>
      <c r="AA853" s="229">
        <f t="shared" si="1283"/>
        <v>397460</v>
      </c>
      <c r="AB853" s="229">
        <f t="shared" si="1284"/>
        <v>72628</v>
      </c>
      <c r="AC853" s="230">
        <f t="shared" si="1285"/>
        <v>10130</v>
      </c>
      <c r="AD853" s="182">
        <f t="shared" si="1309"/>
        <v>91</v>
      </c>
      <c r="AE853" s="242">
        <f t="shared" si="1310"/>
        <v>328151</v>
      </c>
      <c r="AF853" s="154">
        <v>329356</v>
      </c>
      <c r="AG853" s="183">
        <f t="shared" si="1321"/>
        <v>-10315</v>
      </c>
      <c r="AH853" s="154">
        <v>58804</v>
      </c>
      <c r="AI853" s="183">
        <f t="shared" si="1322"/>
        <v>7</v>
      </c>
      <c r="AJ853" s="184">
        <v>9274</v>
      </c>
      <c r="AK853" s="185">
        <f t="shared" si="1162"/>
        <v>0</v>
      </c>
      <c r="AL853" s="154">
        <v>82</v>
      </c>
      <c r="AM853" s="183">
        <f t="shared" si="1316"/>
        <v>0</v>
      </c>
      <c r="AN853" s="154">
        <v>82</v>
      </c>
      <c r="AO853" s="183">
        <v>0</v>
      </c>
      <c r="AP853" s="186">
        <v>0</v>
      </c>
      <c r="AQ853" s="185">
        <f t="shared" si="1317"/>
        <v>6336</v>
      </c>
      <c r="AR853" s="154">
        <v>68022</v>
      </c>
      <c r="AS853" s="183">
        <f t="shared" si="1320"/>
        <v>0</v>
      </c>
      <c r="AT853" s="154">
        <v>13742</v>
      </c>
      <c r="AU853" s="183">
        <f t="shared" si="1318"/>
        <v>0</v>
      </c>
      <c r="AV853" s="187">
        <v>856</v>
      </c>
      <c r="AW853" s="237">
        <f t="shared" si="1311"/>
        <v>692</v>
      </c>
      <c r="AX853" s="236">
        <f t="shared" si="1286"/>
        <v>44677</v>
      </c>
      <c r="AY853" s="6">
        <v>31</v>
      </c>
      <c r="AZ853" s="237">
        <f t="shared" si="1312"/>
        <v>830</v>
      </c>
      <c r="BA853" s="237">
        <f t="shared" si="1276"/>
        <v>420</v>
      </c>
      <c r="BB853" s="129">
        <v>1</v>
      </c>
      <c r="BC853" s="27">
        <f t="shared" si="1313"/>
        <v>1637</v>
      </c>
      <c r="BD853" s="237">
        <f t="shared" si="1278"/>
        <v>455</v>
      </c>
      <c r="BE853" s="228">
        <f t="shared" si="1287"/>
        <v>44677</v>
      </c>
      <c r="BF853" s="131">
        <f t="shared" si="1193"/>
        <v>6</v>
      </c>
      <c r="BG853" s="131">
        <f t="shared" si="1194"/>
        <v>18148</v>
      </c>
      <c r="BH853" s="228">
        <f t="shared" si="1238"/>
        <v>44677</v>
      </c>
      <c r="BI853" s="131">
        <f t="shared" si="1196"/>
        <v>18148</v>
      </c>
      <c r="BJ853" s="1">
        <f t="shared" si="1197"/>
        <v>44677</v>
      </c>
      <c r="BK853">
        <f t="shared" si="1198"/>
        <v>12404</v>
      </c>
      <c r="BL853">
        <f t="shared" si="1199"/>
        <v>70</v>
      </c>
      <c r="BM853">
        <f t="shared" si="1200"/>
        <v>12474</v>
      </c>
      <c r="BN853" s="1">
        <f t="shared" si="1201"/>
        <v>44677</v>
      </c>
      <c r="BO853">
        <f t="shared" si="1314"/>
        <v>162959</v>
      </c>
      <c r="BP853">
        <f t="shared" si="1315"/>
        <v>8827</v>
      </c>
      <c r="BQ853" s="178">
        <f t="shared" si="1239"/>
        <v>44677</v>
      </c>
      <c r="BR853">
        <f t="shared" si="1288"/>
        <v>329356</v>
      </c>
      <c r="BS853">
        <f t="shared" si="1289"/>
        <v>58804</v>
      </c>
      <c r="BT853">
        <f t="shared" si="1290"/>
        <v>9274</v>
      </c>
      <c r="BU853">
        <v>15</v>
      </c>
      <c r="BV853">
        <f t="shared" si="1291"/>
        <v>91</v>
      </c>
      <c r="BW853">
        <f t="shared" si="1319"/>
        <v>74936</v>
      </c>
      <c r="BX853" s="178">
        <f t="shared" si="1244"/>
        <v>44677</v>
      </c>
      <c r="BY853">
        <f t="shared" si="1292"/>
        <v>82</v>
      </c>
      <c r="BZ853">
        <f t="shared" si="1293"/>
        <v>82</v>
      </c>
      <c r="CA853">
        <f t="shared" si="1294"/>
        <v>0</v>
      </c>
      <c r="CB853" s="178">
        <f t="shared" si="1248"/>
        <v>44677</v>
      </c>
      <c r="CC853">
        <f t="shared" si="1295"/>
        <v>68022</v>
      </c>
      <c r="CD853">
        <f t="shared" si="1296"/>
        <v>13742</v>
      </c>
      <c r="CE853">
        <f t="shared" si="1297"/>
        <v>856</v>
      </c>
      <c r="CF853" s="178">
        <f t="shared" si="1130"/>
        <v>44677</v>
      </c>
      <c r="CG853">
        <f t="shared" si="1133"/>
        <v>6336</v>
      </c>
      <c r="CH853">
        <f t="shared" si="1134"/>
        <v>0</v>
      </c>
      <c r="CI853" s="178">
        <f t="shared" si="1252"/>
        <v>44677</v>
      </c>
      <c r="CJ853">
        <f t="shared" si="1298"/>
        <v>91</v>
      </c>
      <c r="CK853">
        <f t="shared" si="1299"/>
        <v>-10315</v>
      </c>
      <c r="CL853" s="178">
        <f t="shared" si="1255"/>
        <v>44677</v>
      </c>
      <c r="CM853">
        <f t="shared" si="1300"/>
        <v>7</v>
      </c>
      <c r="CN853" s="1">
        <f t="shared" si="1301"/>
        <v>44677</v>
      </c>
      <c r="CO853" s="281">
        <f t="shared" si="1302"/>
        <v>91</v>
      </c>
      <c r="CP853" s="1">
        <f t="shared" si="1303"/>
        <v>44677</v>
      </c>
      <c r="CQ853" s="282">
        <f t="shared" si="1304"/>
        <v>7</v>
      </c>
      <c r="CR853" s="178">
        <f t="shared" si="1261"/>
        <v>44677</v>
      </c>
      <c r="CS853">
        <f t="shared" si="1305"/>
        <v>6336</v>
      </c>
      <c r="CT853">
        <f t="shared" si="1306"/>
        <v>0</v>
      </c>
      <c r="CU853">
        <f t="shared" si="1307"/>
        <v>0</v>
      </c>
    </row>
    <row r="854" spans="1:99" ht="16.5" customHeight="1" x14ac:dyDescent="0.55000000000000004">
      <c r="A854" s="178">
        <v>44678</v>
      </c>
      <c r="B854" s="239">
        <v>9</v>
      </c>
      <c r="C854" s="153">
        <f t="shared" si="1176"/>
        <v>18157</v>
      </c>
      <c r="D854" s="295">
        <f t="shared" si="1231"/>
        <v>190</v>
      </c>
      <c r="E854" s="146">
        <v>0</v>
      </c>
      <c r="F854" s="146">
        <v>17967</v>
      </c>
      <c r="G854" s="146">
        <v>0</v>
      </c>
      <c r="H854" s="134"/>
      <c r="I854" s="146">
        <v>0</v>
      </c>
      <c r="J854" s="134"/>
      <c r="K854" s="42">
        <v>0</v>
      </c>
      <c r="L854" s="145">
        <v>9864</v>
      </c>
      <c r="M854" s="239">
        <v>73</v>
      </c>
      <c r="N854" s="134"/>
      <c r="O854" s="134"/>
      <c r="P854" s="146">
        <v>934</v>
      </c>
      <c r="Q854" s="146">
        <v>0</v>
      </c>
      <c r="R854" s="134"/>
      <c r="S854" s="134"/>
      <c r="T854" s="146">
        <v>25984</v>
      </c>
      <c r="U854" s="146">
        <v>93</v>
      </c>
      <c r="V854" s="134"/>
      <c r="W854" s="42">
        <v>208195</v>
      </c>
      <c r="X854" s="147">
        <v>582</v>
      </c>
      <c r="Y854" s="5">
        <f t="shared" si="1308"/>
        <v>666</v>
      </c>
      <c r="Z854" s="75">
        <f t="shared" si="1282"/>
        <v>44678</v>
      </c>
      <c r="AA854" s="229">
        <f t="shared" si="1283"/>
        <v>406518</v>
      </c>
      <c r="AB854" s="229">
        <f t="shared" si="1284"/>
        <v>72839</v>
      </c>
      <c r="AC854" s="230">
        <f t="shared" si="1285"/>
        <v>10140</v>
      </c>
      <c r="AD854" s="182">
        <f t="shared" si="1309"/>
        <v>142</v>
      </c>
      <c r="AE854" s="242">
        <f t="shared" si="1310"/>
        <v>328293</v>
      </c>
      <c r="AF854" s="154">
        <v>329498</v>
      </c>
      <c r="AG854" s="183">
        <f t="shared" si="1321"/>
        <v>211</v>
      </c>
      <c r="AH854" s="154">
        <v>59015</v>
      </c>
      <c r="AI854" s="183">
        <f t="shared" si="1322"/>
        <v>8</v>
      </c>
      <c r="AJ854" s="184">
        <v>9282</v>
      </c>
      <c r="AK854" s="185">
        <f t="shared" si="1162"/>
        <v>0</v>
      </c>
      <c r="AL854" s="154">
        <v>82</v>
      </c>
      <c r="AM854" s="183">
        <f t="shared" si="1316"/>
        <v>0</v>
      </c>
      <c r="AN854" s="154">
        <v>82</v>
      </c>
      <c r="AO854" s="183">
        <v>0</v>
      </c>
      <c r="AP854" s="186">
        <v>0</v>
      </c>
      <c r="AQ854" s="185">
        <f t="shared" si="1317"/>
        <v>8916</v>
      </c>
      <c r="AR854" s="154">
        <v>76938</v>
      </c>
      <c r="AS854" s="183">
        <f t="shared" si="1320"/>
        <v>0</v>
      </c>
      <c r="AT854" s="154">
        <v>13742</v>
      </c>
      <c r="AU854" s="183">
        <f t="shared" si="1318"/>
        <v>2</v>
      </c>
      <c r="AV854" s="187">
        <v>858</v>
      </c>
      <c r="AW854" s="237">
        <f t="shared" si="1311"/>
        <v>693</v>
      </c>
      <c r="AX854" s="236">
        <f t="shared" si="1286"/>
        <v>44678</v>
      </c>
      <c r="AY854" s="6">
        <v>48</v>
      </c>
      <c r="AZ854" s="237">
        <f t="shared" si="1312"/>
        <v>878</v>
      </c>
      <c r="BA854" s="237">
        <f t="shared" si="1276"/>
        <v>421</v>
      </c>
      <c r="BB854" s="129">
        <v>2</v>
      </c>
      <c r="BC854" s="27">
        <f t="shared" si="1313"/>
        <v>1639</v>
      </c>
      <c r="BD854" s="237">
        <f t="shared" si="1278"/>
        <v>456</v>
      </c>
      <c r="BE854" s="228">
        <f t="shared" si="1287"/>
        <v>44678</v>
      </c>
      <c r="BF854" s="131">
        <f t="shared" si="1193"/>
        <v>9</v>
      </c>
      <c r="BG854" s="131">
        <f t="shared" si="1194"/>
        <v>18157</v>
      </c>
      <c r="BH854" s="228">
        <f t="shared" si="1238"/>
        <v>44678</v>
      </c>
      <c r="BI854" s="131">
        <f t="shared" si="1196"/>
        <v>18157</v>
      </c>
      <c r="BJ854" s="1">
        <f t="shared" si="1197"/>
        <v>44678</v>
      </c>
      <c r="BK854">
        <f t="shared" si="1198"/>
        <v>9791</v>
      </c>
      <c r="BL854">
        <f t="shared" si="1199"/>
        <v>73</v>
      </c>
      <c r="BM854">
        <f t="shared" si="1200"/>
        <v>9864</v>
      </c>
      <c r="BN854" s="1">
        <f t="shared" si="1201"/>
        <v>44678</v>
      </c>
      <c r="BO854">
        <f t="shared" si="1314"/>
        <v>157057</v>
      </c>
      <c r="BP854">
        <f t="shared" si="1315"/>
        <v>8878</v>
      </c>
      <c r="BQ854" s="178">
        <f t="shared" si="1239"/>
        <v>44678</v>
      </c>
      <c r="BR854">
        <f t="shared" si="1288"/>
        <v>329498</v>
      </c>
      <c r="BS854">
        <f t="shared" si="1289"/>
        <v>59015</v>
      </c>
      <c r="BT854">
        <f t="shared" si="1290"/>
        <v>9282</v>
      </c>
      <c r="BU854">
        <v>15</v>
      </c>
      <c r="BV854">
        <f t="shared" si="1291"/>
        <v>142</v>
      </c>
      <c r="BW854">
        <f t="shared" si="1319"/>
        <v>87471</v>
      </c>
      <c r="BX854" s="178">
        <f t="shared" si="1244"/>
        <v>44678</v>
      </c>
      <c r="BY854">
        <f t="shared" si="1292"/>
        <v>82</v>
      </c>
      <c r="BZ854">
        <f t="shared" si="1293"/>
        <v>82</v>
      </c>
      <c r="CA854">
        <f t="shared" si="1294"/>
        <v>0</v>
      </c>
      <c r="CB854" s="178">
        <f t="shared" si="1248"/>
        <v>44678</v>
      </c>
      <c r="CC854">
        <f t="shared" si="1295"/>
        <v>76938</v>
      </c>
      <c r="CD854">
        <f t="shared" si="1296"/>
        <v>13742</v>
      </c>
      <c r="CE854">
        <f t="shared" si="1297"/>
        <v>858</v>
      </c>
      <c r="CF854" s="178">
        <f t="shared" si="1130"/>
        <v>44678</v>
      </c>
      <c r="CG854">
        <f t="shared" si="1133"/>
        <v>8916</v>
      </c>
      <c r="CH854">
        <f t="shared" si="1134"/>
        <v>2</v>
      </c>
      <c r="CI854" s="178">
        <f t="shared" si="1252"/>
        <v>44678</v>
      </c>
      <c r="CJ854">
        <f t="shared" si="1298"/>
        <v>142</v>
      </c>
      <c r="CK854">
        <f t="shared" si="1299"/>
        <v>211</v>
      </c>
      <c r="CL854" s="178">
        <f t="shared" si="1255"/>
        <v>44678</v>
      </c>
      <c r="CM854">
        <f t="shared" si="1300"/>
        <v>8</v>
      </c>
      <c r="CN854" s="1">
        <f t="shared" si="1301"/>
        <v>44678</v>
      </c>
      <c r="CO854" s="281">
        <f t="shared" si="1302"/>
        <v>142</v>
      </c>
      <c r="CP854" s="1">
        <f t="shared" si="1303"/>
        <v>44678</v>
      </c>
      <c r="CQ854" s="282">
        <f t="shared" si="1304"/>
        <v>8</v>
      </c>
      <c r="CR854" s="178">
        <f t="shared" si="1261"/>
        <v>44678</v>
      </c>
      <c r="CS854">
        <f t="shared" si="1305"/>
        <v>8916</v>
      </c>
      <c r="CT854">
        <f t="shared" si="1306"/>
        <v>2</v>
      </c>
      <c r="CU854">
        <f t="shared" si="1307"/>
        <v>0</v>
      </c>
    </row>
    <row r="855" spans="1:99" ht="16.5" customHeight="1" x14ac:dyDescent="0.55000000000000004">
      <c r="A855" s="178">
        <v>44679</v>
      </c>
      <c r="B855" s="239">
        <v>13</v>
      </c>
      <c r="C855" s="153">
        <f t="shared" si="1176"/>
        <v>18170</v>
      </c>
      <c r="D855" s="295">
        <f t="shared" si="1231"/>
        <v>189</v>
      </c>
      <c r="E855" s="146">
        <v>0</v>
      </c>
      <c r="F855" s="146">
        <v>17981</v>
      </c>
      <c r="G855" s="146">
        <v>0</v>
      </c>
      <c r="H855" s="134"/>
      <c r="I855" s="146">
        <v>0</v>
      </c>
      <c r="J855" s="134"/>
      <c r="K855" s="42">
        <v>0</v>
      </c>
      <c r="L855" s="145">
        <v>10029</v>
      </c>
      <c r="M855" s="239">
        <v>87</v>
      </c>
      <c r="N855" s="134"/>
      <c r="O855" s="134"/>
      <c r="P855" s="146">
        <v>5127</v>
      </c>
      <c r="Q855" s="146">
        <v>2</v>
      </c>
      <c r="R855" s="134"/>
      <c r="S855" s="134"/>
      <c r="T855" s="146">
        <v>15884</v>
      </c>
      <c r="U855" s="146">
        <v>66</v>
      </c>
      <c r="V855" s="134"/>
      <c r="W855" s="42">
        <v>197213</v>
      </c>
      <c r="X855" s="147">
        <v>601</v>
      </c>
      <c r="Y855" s="5">
        <f t="shared" si="1308"/>
        <v>667</v>
      </c>
      <c r="Z855" s="75">
        <f t="shared" si="1282"/>
        <v>44679</v>
      </c>
      <c r="AA855" s="229">
        <f t="shared" si="1283"/>
        <v>419016</v>
      </c>
      <c r="AB855" s="229">
        <f t="shared" si="1284"/>
        <v>72997</v>
      </c>
      <c r="AC855" s="230">
        <f t="shared" si="1285"/>
        <v>10147</v>
      </c>
      <c r="AD855" s="182">
        <f t="shared" si="1309"/>
        <v>990</v>
      </c>
      <c r="AE855" s="242">
        <f t="shared" si="1310"/>
        <v>329283</v>
      </c>
      <c r="AF855" s="154">
        <v>330488</v>
      </c>
      <c r="AG855" s="183">
        <f t="shared" si="1321"/>
        <v>158</v>
      </c>
      <c r="AH855" s="154">
        <v>59173</v>
      </c>
      <c r="AI855" s="183">
        <f t="shared" si="1322"/>
        <v>5</v>
      </c>
      <c r="AJ855" s="184">
        <v>9287</v>
      </c>
      <c r="AK855" s="185">
        <f t="shared" si="1162"/>
        <v>0</v>
      </c>
      <c r="AL855" s="154">
        <v>82</v>
      </c>
      <c r="AM855" s="183">
        <f t="shared" si="1316"/>
        <v>0</v>
      </c>
      <c r="AN855" s="154">
        <v>82</v>
      </c>
      <c r="AO855" s="183">
        <v>0</v>
      </c>
      <c r="AP855" s="186">
        <v>0</v>
      </c>
      <c r="AQ855" s="185">
        <f t="shared" si="1317"/>
        <v>11508</v>
      </c>
      <c r="AR855" s="154">
        <v>88446</v>
      </c>
      <c r="AS855" s="183">
        <f t="shared" si="1320"/>
        <v>0</v>
      </c>
      <c r="AT855" s="154">
        <v>13742</v>
      </c>
      <c r="AU855" s="183">
        <f t="shared" si="1318"/>
        <v>2</v>
      </c>
      <c r="AV855" s="187">
        <v>860</v>
      </c>
      <c r="AW855" s="237">
        <f t="shared" si="1311"/>
        <v>694</v>
      </c>
      <c r="AX855" s="236">
        <f t="shared" si="1286"/>
        <v>44679</v>
      </c>
      <c r="AY855" s="6">
        <v>47</v>
      </c>
      <c r="AZ855" s="237">
        <f t="shared" si="1312"/>
        <v>925</v>
      </c>
      <c r="BA855" s="237">
        <f t="shared" si="1276"/>
        <v>419</v>
      </c>
      <c r="BB855" s="129">
        <v>0</v>
      </c>
      <c r="BC855" s="27">
        <f t="shared" si="1313"/>
        <v>1639</v>
      </c>
      <c r="BD855" s="237">
        <f t="shared" si="1278"/>
        <v>454</v>
      </c>
      <c r="BE855" s="228">
        <f t="shared" si="1287"/>
        <v>44679</v>
      </c>
      <c r="BF855" s="131">
        <f t="shared" si="1193"/>
        <v>13</v>
      </c>
      <c r="BG855" s="131">
        <f t="shared" si="1194"/>
        <v>18170</v>
      </c>
      <c r="BH855" s="228">
        <f t="shared" si="1238"/>
        <v>44679</v>
      </c>
      <c r="BI855" s="131">
        <f t="shared" si="1196"/>
        <v>18170</v>
      </c>
      <c r="BJ855" s="1">
        <f t="shared" si="1197"/>
        <v>44679</v>
      </c>
      <c r="BK855">
        <f t="shared" si="1198"/>
        <v>9942</v>
      </c>
      <c r="BL855">
        <f t="shared" si="1199"/>
        <v>87</v>
      </c>
      <c r="BM855">
        <f t="shared" si="1200"/>
        <v>10029</v>
      </c>
      <c r="BN855" s="1">
        <f t="shared" si="1201"/>
        <v>44679</v>
      </c>
      <c r="BO855">
        <f t="shared" si="1314"/>
        <v>163710</v>
      </c>
      <c r="BP855">
        <f t="shared" si="1315"/>
        <v>8908</v>
      </c>
      <c r="BQ855" s="178">
        <f t="shared" si="1239"/>
        <v>44679</v>
      </c>
      <c r="BR855">
        <f t="shared" si="1288"/>
        <v>330488</v>
      </c>
      <c r="BS855">
        <f t="shared" si="1289"/>
        <v>59173</v>
      </c>
      <c r="BT855">
        <f t="shared" si="1290"/>
        <v>9287</v>
      </c>
      <c r="BU855">
        <v>15</v>
      </c>
      <c r="BV855">
        <f t="shared" si="1291"/>
        <v>990</v>
      </c>
      <c r="BW855">
        <f t="shared" si="1319"/>
        <v>72686</v>
      </c>
      <c r="BX855" s="178">
        <f t="shared" si="1244"/>
        <v>44679</v>
      </c>
      <c r="BY855">
        <f t="shared" si="1292"/>
        <v>82</v>
      </c>
      <c r="BZ855">
        <f t="shared" si="1293"/>
        <v>82</v>
      </c>
      <c r="CA855">
        <f t="shared" si="1294"/>
        <v>0</v>
      </c>
      <c r="CB855" s="178">
        <f t="shared" si="1248"/>
        <v>44679</v>
      </c>
      <c r="CC855">
        <f t="shared" si="1295"/>
        <v>88446</v>
      </c>
      <c r="CD855">
        <f t="shared" si="1296"/>
        <v>13742</v>
      </c>
      <c r="CE855">
        <f t="shared" si="1297"/>
        <v>860</v>
      </c>
      <c r="CF855" s="178">
        <f t="shared" si="1130"/>
        <v>44679</v>
      </c>
      <c r="CG855">
        <f t="shared" si="1133"/>
        <v>11508</v>
      </c>
      <c r="CH855">
        <f t="shared" si="1134"/>
        <v>2</v>
      </c>
      <c r="CI855" s="178">
        <f t="shared" si="1252"/>
        <v>44679</v>
      </c>
      <c r="CJ855">
        <f t="shared" si="1298"/>
        <v>990</v>
      </c>
      <c r="CK855">
        <f t="shared" si="1299"/>
        <v>158</v>
      </c>
      <c r="CL855" s="178">
        <f t="shared" si="1255"/>
        <v>44679</v>
      </c>
      <c r="CM855">
        <f t="shared" si="1300"/>
        <v>5</v>
      </c>
      <c r="CN855" s="1">
        <f t="shared" si="1301"/>
        <v>44679</v>
      </c>
      <c r="CO855" s="281">
        <f t="shared" si="1302"/>
        <v>990</v>
      </c>
      <c r="CP855" s="1">
        <f t="shared" si="1303"/>
        <v>44679</v>
      </c>
      <c r="CQ855" s="282">
        <f t="shared" si="1304"/>
        <v>5</v>
      </c>
      <c r="CR855" s="178">
        <f t="shared" si="1261"/>
        <v>44679</v>
      </c>
      <c r="CS855">
        <f t="shared" si="1305"/>
        <v>11508</v>
      </c>
      <c r="CT855">
        <f t="shared" si="1306"/>
        <v>2</v>
      </c>
      <c r="CU855">
        <f t="shared" si="1307"/>
        <v>0</v>
      </c>
    </row>
    <row r="856" spans="1:99" ht="16.5" customHeight="1" x14ac:dyDescent="0.55000000000000004">
      <c r="A856" s="178">
        <v>44680</v>
      </c>
      <c r="B856" s="239">
        <v>14</v>
      </c>
      <c r="C856" s="153">
        <f t="shared" si="1176"/>
        <v>18184</v>
      </c>
      <c r="D856" s="295">
        <f t="shared" si="1231"/>
        <v>171</v>
      </c>
      <c r="E856" s="146">
        <v>0</v>
      </c>
      <c r="F856" s="146">
        <v>18013</v>
      </c>
      <c r="G856" s="146">
        <v>0</v>
      </c>
      <c r="H856" s="134"/>
      <c r="I856" s="146">
        <v>0</v>
      </c>
      <c r="J856" s="134"/>
      <c r="K856" s="42">
        <v>0</v>
      </c>
      <c r="L856" s="145">
        <v>9369</v>
      </c>
      <c r="M856" s="239">
        <v>76</v>
      </c>
      <c r="N856" s="134"/>
      <c r="O856" s="134"/>
      <c r="P856" s="146">
        <v>1013</v>
      </c>
      <c r="Q856" s="146">
        <v>0</v>
      </c>
      <c r="R856" s="134"/>
      <c r="S856" s="134"/>
      <c r="T856" s="146">
        <v>14533</v>
      </c>
      <c r="U856" s="146">
        <v>88</v>
      </c>
      <c r="V856" s="134"/>
      <c r="W856" s="42">
        <v>191036</v>
      </c>
      <c r="X856" s="147">
        <v>589</v>
      </c>
      <c r="Y856" s="5">
        <f t="shared" si="1308"/>
        <v>668</v>
      </c>
      <c r="Z856" s="75">
        <f t="shared" si="1282"/>
        <v>44680</v>
      </c>
      <c r="AA856" s="229">
        <f t="shared" si="1283"/>
        <v>431434</v>
      </c>
      <c r="AB856" s="229">
        <f t="shared" si="1284"/>
        <v>73140</v>
      </c>
      <c r="AC856" s="230">
        <f t="shared" si="1285"/>
        <v>10160</v>
      </c>
      <c r="AD856" s="182">
        <f t="shared" si="1309"/>
        <v>111</v>
      </c>
      <c r="AE856" s="242">
        <f t="shared" si="1310"/>
        <v>329394</v>
      </c>
      <c r="AF856" s="154">
        <v>330599</v>
      </c>
      <c r="AG856" s="183">
        <f t="shared" si="1321"/>
        <v>143</v>
      </c>
      <c r="AH856" s="154">
        <v>59316</v>
      </c>
      <c r="AI856" s="183">
        <f t="shared" si="1322"/>
        <v>11</v>
      </c>
      <c r="AJ856" s="184">
        <v>9298</v>
      </c>
      <c r="AK856" s="185">
        <f t="shared" si="1162"/>
        <v>0</v>
      </c>
      <c r="AL856" s="154">
        <v>82</v>
      </c>
      <c r="AM856" s="183">
        <f t="shared" si="1316"/>
        <v>0</v>
      </c>
      <c r="AN856" s="154">
        <v>82</v>
      </c>
      <c r="AO856" s="183">
        <v>0</v>
      </c>
      <c r="AP856" s="186">
        <v>0</v>
      </c>
      <c r="AQ856" s="185">
        <f t="shared" si="1317"/>
        <v>12307</v>
      </c>
      <c r="AR856" s="154">
        <v>100753</v>
      </c>
      <c r="AS856" s="183">
        <f t="shared" si="1320"/>
        <v>0</v>
      </c>
      <c r="AT856" s="154">
        <v>13742</v>
      </c>
      <c r="AU856" s="183">
        <f t="shared" si="1318"/>
        <v>2</v>
      </c>
      <c r="AV856" s="187">
        <v>862</v>
      </c>
      <c r="AW856" s="237">
        <f t="shared" si="1311"/>
        <v>695</v>
      </c>
      <c r="AX856" s="236">
        <f t="shared" si="1286"/>
        <v>44680</v>
      </c>
      <c r="AY856" s="6">
        <v>48</v>
      </c>
      <c r="AZ856" s="237">
        <f t="shared" si="1312"/>
        <v>973</v>
      </c>
      <c r="BA856" s="237">
        <f t="shared" si="1276"/>
        <v>420</v>
      </c>
      <c r="BB856" s="129">
        <v>0</v>
      </c>
      <c r="BC856" s="27">
        <f t="shared" si="1313"/>
        <v>1639</v>
      </c>
      <c r="BD856" s="237">
        <f t="shared" si="1278"/>
        <v>455</v>
      </c>
      <c r="BE856" s="228">
        <f t="shared" si="1287"/>
        <v>44680</v>
      </c>
      <c r="BF856" s="131">
        <f t="shared" si="1193"/>
        <v>14</v>
      </c>
      <c r="BG856" s="131">
        <f t="shared" si="1194"/>
        <v>18184</v>
      </c>
      <c r="BH856" s="228">
        <f t="shared" si="1238"/>
        <v>44680</v>
      </c>
      <c r="BI856" s="131">
        <f t="shared" si="1196"/>
        <v>18184</v>
      </c>
      <c r="BJ856" s="1">
        <f t="shared" si="1197"/>
        <v>44680</v>
      </c>
      <c r="BK856">
        <f t="shared" si="1198"/>
        <v>9293</v>
      </c>
      <c r="BL856">
        <f t="shared" si="1199"/>
        <v>76</v>
      </c>
      <c r="BM856">
        <f t="shared" si="1200"/>
        <v>9369</v>
      </c>
      <c r="BN856" s="1">
        <f t="shared" si="1201"/>
        <v>44680</v>
      </c>
      <c r="BO856">
        <f t="shared" si="1314"/>
        <v>168443</v>
      </c>
      <c r="BP856">
        <f t="shared" si="1315"/>
        <v>8796</v>
      </c>
      <c r="BQ856" s="178">
        <f t="shared" si="1239"/>
        <v>44680</v>
      </c>
      <c r="BR856">
        <f t="shared" si="1288"/>
        <v>330599</v>
      </c>
      <c r="BS856">
        <f t="shared" si="1289"/>
        <v>59316</v>
      </c>
      <c r="BT856">
        <f t="shared" si="1290"/>
        <v>9298</v>
      </c>
      <c r="BU856">
        <v>15</v>
      </c>
      <c r="BV856">
        <f t="shared" si="1291"/>
        <v>111</v>
      </c>
      <c r="BW856">
        <f t="shared" si="1319"/>
        <v>86758</v>
      </c>
      <c r="BX856" s="178">
        <f t="shared" si="1244"/>
        <v>44680</v>
      </c>
      <c r="BY856">
        <f t="shared" si="1292"/>
        <v>82</v>
      </c>
      <c r="BZ856">
        <f t="shared" si="1293"/>
        <v>82</v>
      </c>
      <c r="CA856">
        <f t="shared" si="1294"/>
        <v>0</v>
      </c>
      <c r="CB856" s="178">
        <f t="shared" si="1248"/>
        <v>44680</v>
      </c>
      <c r="CC856">
        <f t="shared" si="1295"/>
        <v>100753</v>
      </c>
      <c r="CD856">
        <f t="shared" si="1296"/>
        <v>13742</v>
      </c>
      <c r="CE856">
        <f t="shared" si="1297"/>
        <v>862</v>
      </c>
      <c r="CF856" s="178">
        <f t="shared" si="1130"/>
        <v>44680</v>
      </c>
      <c r="CG856">
        <f t="shared" si="1133"/>
        <v>12307</v>
      </c>
      <c r="CH856">
        <f t="shared" si="1134"/>
        <v>2</v>
      </c>
      <c r="CI856" s="178">
        <f t="shared" si="1252"/>
        <v>44680</v>
      </c>
      <c r="CJ856">
        <f t="shared" si="1298"/>
        <v>111</v>
      </c>
      <c r="CK856">
        <f t="shared" si="1299"/>
        <v>143</v>
      </c>
      <c r="CL856" s="178">
        <f t="shared" si="1255"/>
        <v>44680</v>
      </c>
      <c r="CM856">
        <f t="shared" si="1300"/>
        <v>11</v>
      </c>
      <c r="CN856" s="1">
        <f t="shared" si="1301"/>
        <v>44680</v>
      </c>
      <c r="CO856" s="281">
        <f t="shared" si="1302"/>
        <v>111</v>
      </c>
      <c r="CP856" s="1">
        <f t="shared" si="1303"/>
        <v>44680</v>
      </c>
      <c r="CQ856" s="282">
        <f t="shared" si="1304"/>
        <v>11</v>
      </c>
      <c r="CR856" s="178">
        <f t="shared" si="1261"/>
        <v>44680</v>
      </c>
      <c r="CS856">
        <f t="shared" si="1305"/>
        <v>12307</v>
      </c>
      <c r="CT856">
        <f t="shared" si="1306"/>
        <v>2</v>
      </c>
      <c r="CU856">
        <f t="shared" si="1307"/>
        <v>0</v>
      </c>
    </row>
    <row r="857" spans="1:99" ht="16.5" customHeight="1" x14ac:dyDescent="0.55000000000000004">
      <c r="A857" s="178">
        <v>44681</v>
      </c>
      <c r="B857" s="239">
        <v>4</v>
      </c>
      <c r="C857" s="153">
        <f t="shared" si="1176"/>
        <v>18188</v>
      </c>
      <c r="D857" s="295">
        <f t="shared" si="1231"/>
        <v>163</v>
      </c>
      <c r="E857" s="146">
        <v>0</v>
      </c>
      <c r="F857" s="146">
        <v>18025</v>
      </c>
      <c r="G857" s="146">
        <v>0</v>
      </c>
      <c r="H857" s="134"/>
      <c r="I857" s="146">
        <v>0</v>
      </c>
      <c r="J857" s="134"/>
      <c r="K857" s="42">
        <v>0</v>
      </c>
      <c r="L857" s="145">
        <v>7409</v>
      </c>
      <c r="M857" s="239">
        <v>69</v>
      </c>
      <c r="N857" s="134"/>
      <c r="O857" s="134"/>
      <c r="P857" s="146">
        <v>703</v>
      </c>
      <c r="Q857" s="146">
        <v>0</v>
      </c>
      <c r="R857" s="134"/>
      <c r="S857" s="134"/>
      <c r="T857" s="146">
        <v>17380</v>
      </c>
      <c r="U857" s="146">
        <v>68</v>
      </c>
      <c r="V857" s="134"/>
      <c r="W857" s="42">
        <v>180362</v>
      </c>
      <c r="X857" s="147">
        <v>590</v>
      </c>
      <c r="Y857" s="5">
        <f t="shared" si="1308"/>
        <v>669</v>
      </c>
      <c r="Z857" s="75">
        <f t="shared" si="1282"/>
        <v>44681</v>
      </c>
      <c r="AA857" s="229">
        <f t="shared" si="1283"/>
        <v>446635</v>
      </c>
      <c r="AB857" s="229">
        <f t="shared" si="1284"/>
        <v>73328</v>
      </c>
      <c r="AC857" s="230">
        <f t="shared" si="1285"/>
        <v>10173</v>
      </c>
      <c r="AD857" s="182">
        <f t="shared" si="1309"/>
        <v>71</v>
      </c>
      <c r="AE857" s="242">
        <f t="shared" si="1310"/>
        <v>329465</v>
      </c>
      <c r="AF857" s="154">
        <v>330670</v>
      </c>
      <c r="AG857" s="183">
        <f t="shared" si="1321"/>
        <v>188</v>
      </c>
      <c r="AH857" s="154">
        <v>59504</v>
      </c>
      <c r="AI857" s="183">
        <f t="shared" si="1322"/>
        <v>10</v>
      </c>
      <c r="AJ857" s="184">
        <v>9308</v>
      </c>
      <c r="AK857" s="185">
        <f t="shared" si="1162"/>
        <v>0</v>
      </c>
      <c r="AL857" s="154">
        <v>82</v>
      </c>
      <c r="AM857" s="183">
        <f t="shared" si="1316"/>
        <v>0</v>
      </c>
      <c r="AN857" s="154">
        <v>82</v>
      </c>
      <c r="AO857" s="183">
        <v>0</v>
      </c>
      <c r="AP857" s="186">
        <v>0</v>
      </c>
      <c r="AQ857" s="185">
        <f t="shared" si="1317"/>
        <v>15130</v>
      </c>
      <c r="AR857" s="154">
        <v>115883</v>
      </c>
      <c r="AS857" s="183">
        <f t="shared" si="1320"/>
        <v>0</v>
      </c>
      <c r="AT857" s="154">
        <v>13742</v>
      </c>
      <c r="AU857" s="183">
        <f t="shared" si="1318"/>
        <v>3</v>
      </c>
      <c r="AV857" s="187">
        <v>865</v>
      </c>
      <c r="AW857" s="237">
        <f t="shared" si="1311"/>
        <v>696</v>
      </c>
      <c r="AX857" s="236">
        <f t="shared" si="1286"/>
        <v>44681</v>
      </c>
      <c r="AY857" s="6">
        <v>53</v>
      </c>
      <c r="AZ857" s="237">
        <f t="shared" si="1312"/>
        <v>1026</v>
      </c>
      <c r="BA857" s="237">
        <f t="shared" si="1276"/>
        <v>421</v>
      </c>
      <c r="BB857" s="129">
        <v>0</v>
      </c>
      <c r="BC857" s="27">
        <f t="shared" si="1313"/>
        <v>1639</v>
      </c>
      <c r="BD857" s="237">
        <f t="shared" si="1278"/>
        <v>456</v>
      </c>
      <c r="BE857" s="228">
        <f t="shared" si="1287"/>
        <v>44681</v>
      </c>
      <c r="BF857" s="131">
        <f t="shared" si="1193"/>
        <v>4</v>
      </c>
      <c r="BG857" s="131">
        <f t="shared" si="1194"/>
        <v>18188</v>
      </c>
      <c r="BH857" s="228">
        <f t="shared" si="1238"/>
        <v>44681</v>
      </c>
      <c r="BI857" s="131">
        <f t="shared" si="1196"/>
        <v>18188</v>
      </c>
      <c r="BJ857" s="1">
        <f t="shared" si="1197"/>
        <v>44681</v>
      </c>
      <c r="BK857">
        <f t="shared" si="1198"/>
        <v>7340</v>
      </c>
      <c r="BL857">
        <f t="shared" si="1199"/>
        <v>69</v>
      </c>
      <c r="BM857">
        <f t="shared" si="1200"/>
        <v>7409</v>
      </c>
      <c r="BN857" s="1">
        <f t="shared" si="1201"/>
        <v>44681</v>
      </c>
      <c r="BO857">
        <f t="shared" si="1314"/>
        <v>170368</v>
      </c>
      <c r="BP857">
        <f t="shared" si="1315"/>
        <v>8896</v>
      </c>
      <c r="BQ857" s="178">
        <f t="shared" si="1239"/>
        <v>44681</v>
      </c>
      <c r="BR857">
        <f t="shared" si="1288"/>
        <v>330670</v>
      </c>
      <c r="BS857">
        <f t="shared" si="1289"/>
        <v>59504</v>
      </c>
      <c r="BT857">
        <f t="shared" si="1290"/>
        <v>9308</v>
      </c>
      <c r="BU857">
        <v>15</v>
      </c>
      <c r="BV857">
        <f t="shared" si="1291"/>
        <v>71</v>
      </c>
      <c r="BW857">
        <f t="shared" si="1319"/>
        <v>75007</v>
      </c>
      <c r="BX857" s="178">
        <f t="shared" si="1244"/>
        <v>44681</v>
      </c>
      <c r="BY857">
        <f t="shared" si="1292"/>
        <v>82</v>
      </c>
      <c r="BZ857">
        <f t="shared" si="1293"/>
        <v>82</v>
      </c>
      <c r="CA857">
        <f t="shared" si="1294"/>
        <v>0</v>
      </c>
      <c r="CB857" s="178">
        <f t="shared" si="1248"/>
        <v>44681</v>
      </c>
      <c r="CC857">
        <f t="shared" si="1295"/>
        <v>115883</v>
      </c>
      <c r="CD857">
        <f t="shared" si="1296"/>
        <v>13742</v>
      </c>
      <c r="CE857">
        <f t="shared" si="1297"/>
        <v>865</v>
      </c>
      <c r="CF857" s="178">
        <f t="shared" si="1130"/>
        <v>44681</v>
      </c>
      <c r="CG857">
        <f t="shared" si="1133"/>
        <v>15130</v>
      </c>
      <c r="CH857">
        <f t="shared" si="1134"/>
        <v>3</v>
      </c>
      <c r="CI857" s="178">
        <f t="shared" si="1252"/>
        <v>44681</v>
      </c>
      <c r="CJ857">
        <f t="shared" si="1298"/>
        <v>71</v>
      </c>
      <c r="CK857">
        <f t="shared" si="1299"/>
        <v>188</v>
      </c>
      <c r="CL857" s="178">
        <f t="shared" si="1255"/>
        <v>44681</v>
      </c>
      <c r="CM857">
        <f t="shared" si="1300"/>
        <v>10</v>
      </c>
      <c r="CN857" s="1">
        <f t="shared" si="1301"/>
        <v>44681</v>
      </c>
      <c r="CO857" s="281">
        <f t="shared" si="1302"/>
        <v>71</v>
      </c>
      <c r="CP857" s="1">
        <f t="shared" si="1303"/>
        <v>44681</v>
      </c>
      <c r="CQ857" s="282">
        <f t="shared" si="1304"/>
        <v>10</v>
      </c>
      <c r="CR857" s="178">
        <f t="shared" si="1261"/>
        <v>44681</v>
      </c>
      <c r="CS857">
        <f t="shared" si="1305"/>
        <v>15130</v>
      </c>
      <c r="CT857">
        <f t="shared" si="1306"/>
        <v>3</v>
      </c>
      <c r="CU857">
        <f t="shared" si="1307"/>
        <v>0</v>
      </c>
    </row>
    <row r="858" spans="1:99" ht="16.5" customHeight="1" x14ac:dyDescent="0.55000000000000004">
      <c r="A858" s="178">
        <v>44682</v>
      </c>
      <c r="B858" s="239">
        <v>19</v>
      </c>
      <c r="C858" s="153">
        <f t="shared" si="1176"/>
        <v>18207</v>
      </c>
      <c r="D858" s="295">
        <f t="shared" si="1231"/>
        <v>167</v>
      </c>
      <c r="E858" s="146">
        <v>0</v>
      </c>
      <c r="F858" s="146">
        <v>18040</v>
      </c>
      <c r="G858" s="146">
        <v>0</v>
      </c>
      <c r="H858" s="134"/>
      <c r="I858" s="146">
        <v>0</v>
      </c>
      <c r="J858" s="134"/>
      <c r="K858" s="42">
        <v>0</v>
      </c>
      <c r="L858" s="145">
        <v>6957</v>
      </c>
      <c r="M858" s="239">
        <v>62</v>
      </c>
      <c r="N858" s="134"/>
      <c r="O858" s="134"/>
      <c r="P858" s="146">
        <v>566</v>
      </c>
      <c r="Q858" s="146">
        <v>0</v>
      </c>
      <c r="R858" s="134"/>
      <c r="S858" s="134"/>
      <c r="T858" s="146">
        <v>30622</v>
      </c>
      <c r="U858" s="146">
        <v>110</v>
      </c>
      <c r="V858" s="134"/>
      <c r="W858" s="42">
        <v>156131</v>
      </c>
      <c r="X858" s="147">
        <v>542</v>
      </c>
      <c r="Y858" s="5">
        <f t="shared" si="1308"/>
        <v>670</v>
      </c>
      <c r="Z858" s="75">
        <f t="shared" si="1282"/>
        <v>44682</v>
      </c>
      <c r="AA858" s="229">
        <f t="shared" si="1283"/>
        <v>463762</v>
      </c>
      <c r="AB858" s="229">
        <f t="shared" si="1284"/>
        <v>73485</v>
      </c>
      <c r="AC858" s="230">
        <f t="shared" si="1285"/>
        <v>10181</v>
      </c>
      <c r="AD858" s="182">
        <f t="shared" si="1309"/>
        <v>55</v>
      </c>
      <c r="AE858" s="242">
        <f t="shared" si="1310"/>
        <v>329520</v>
      </c>
      <c r="AF858" s="154">
        <v>330725</v>
      </c>
      <c r="AG858" s="183">
        <f t="shared" si="1321"/>
        <v>157</v>
      </c>
      <c r="AH858" s="154">
        <v>59661</v>
      </c>
      <c r="AI858" s="183">
        <f t="shared" si="1322"/>
        <v>5</v>
      </c>
      <c r="AJ858" s="184">
        <v>9313</v>
      </c>
      <c r="AK858" s="185">
        <f t="shared" si="1162"/>
        <v>0</v>
      </c>
      <c r="AL858" s="154">
        <v>82</v>
      </c>
      <c r="AM858" s="183">
        <f t="shared" si="1316"/>
        <v>0</v>
      </c>
      <c r="AN858" s="154">
        <v>82</v>
      </c>
      <c r="AO858" s="183">
        <v>0</v>
      </c>
      <c r="AP858" s="186">
        <v>0</v>
      </c>
      <c r="AQ858" s="185">
        <f t="shared" si="1317"/>
        <v>17072</v>
      </c>
      <c r="AR858" s="154">
        <v>132955</v>
      </c>
      <c r="AS858" s="183">
        <f t="shared" si="1320"/>
        <v>0</v>
      </c>
      <c r="AT858" s="154">
        <v>13742</v>
      </c>
      <c r="AU858" s="183">
        <f t="shared" si="1318"/>
        <v>3</v>
      </c>
      <c r="AV858" s="187">
        <v>868</v>
      </c>
      <c r="AW858" s="237">
        <f t="shared" si="1311"/>
        <v>697</v>
      </c>
      <c r="AX858" s="236">
        <f t="shared" si="1286"/>
        <v>44682</v>
      </c>
      <c r="AY858" s="6">
        <v>36</v>
      </c>
      <c r="AZ858" s="237">
        <f t="shared" si="1312"/>
        <v>1062</v>
      </c>
      <c r="BA858" s="237">
        <f t="shared" si="1276"/>
        <v>422</v>
      </c>
      <c r="BB858" s="129">
        <v>0</v>
      </c>
      <c r="BC858" s="27">
        <f t="shared" si="1313"/>
        <v>1639</v>
      </c>
      <c r="BD858" s="237">
        <f t="shared" si="1278"/>
        <v>457</v>
      </c>
      <c r="BE858" s="228">
        <f t="shared" si="1287"/>
        <v>44682</v>
      </c>
      <c r="BF858" s="131">
        <f t="shared" si="1193"/>
        <v>19</v>
      </c>
      <c r="BG858" s="131">
        <f t="shared" si="1194"/>
        <v>18207</v>
      </c>
      <c r="BH858" s="228">
        <f t="shared" si="1238"/>
        <v>44682</v>
      </c>
      <c r="BI858" s="131">
        <f t="shared" si="1196"/>
        <v>18207</v>
      </c>
      <c r="BJ858" s="1">
        <f t="shared" si="1197"/>
        <v>44682</v>
      </c>
      <c r="BK858">
        <f t="shared" si="1198"/>
        <v>6895</v>
      </c>
      <c r="BL858">
        <f t="shared" si="1199"/>
        <v>62</v>
      </c>
      <c r="BM858">
        <f t="shared" si="1200"/>
        <v>6957</v>
      </c>
      <c r="BN858" s="1">
        <f t="shared" si="1201"/>
        <v>44682</v>
      </c>
      <c r="BO858">
        <f t="shared" si="1314"/>
        <v>164014</v>
      </c>
      <c r="BP858">
        <f t="shared" si="1315"/>
        <v>8940</v>
      </c>
      <c r="BQ858" s="178">
        <f t="shared" si="1239"/>
        <v>44682</v>
      </c>
      <c r="BR858">
        <f t="shared" si="1288"/>
        <v>330725</v>
      </c>
      <c r="BS858">
        <f t="shared" si="1289"/>
        <v>59661</v>
      </c>
      <c r="BT858">
        <f t="shared" si="1290"/>
        <v>9313</v>
      </c>
      <c r="BU858">
        <v>15</v>
      </c>
      <c r="BV858">
        <f t="shared" si="1291"/>
        <v>55</v>
      </c>
      <c r="BW858">
        <f t="shared" si="1319"/>
        <v>87526</v>
      </c>
      <c r="BX858" s="178">
        <f t="shared" si="1244"/>
        <v>44682</v>
      </c>
      <c r="BY858">
        <f t="shared" si="1292"/>
        <v>82</v>
      </c>
      <c r="BZ858">
        <f t="shared" si="1293"/>
        <v>82</v>
      </c>
      <c r="CA858">
        <f t="shared" si="1294"/>
        <v>0</v>
      </c>
      <c r="CB858" s="178">
        <f t="shared" si="1248"/>
        <v>44682</v>
      </c>
      <c r="CC858">
        <f t="shared" si="1295"/>
        <v>132955</v>
      </c>
      <c r="CD858">
        <f t="shared" si="1296"/>
        <v>13742</v>
      </c>
      <c r="CE858">
        <f t="shared" si="1297"/>
        <v>868</v>
      </c>
      <c r="CF858" s="178">
        <f t="shared" si="1130"/>
        <v>44682</v>
      </c>
      <c r="CG858">
        <f t="shared" si="1133"/>
        <v>17072</v>
      </c>
      <c r="CH858">
        <f t="shared" si="1134"/>
        <v>3</v>
      </c>
      <c r="CI858" s="178">
        <f t="shared" si="1252"/>
        <v>44682</v>
      </c>
      <c r="CJ858">
        <f t="shared" si="1298"/>
        <v>55</v>
      </c>
      <c r="CK858">
        <f t="shared" si="1299"/>
        <v>157</v>
      </c>
      <c r="CL858" s="178">
        <f t="shared" si="1255"/>
        <v>44682</v>
      </c>
      <c r="CM858">
        <f t="shared" si="1300"/>
        <v>5</v>
      </c>
      <c r="CN858" s="1">
        <f t="shared" si="1301"/>
        <v>44682</v>
      </c>
      <c r="CO858" s="281">
        <f t="shared" si="1302"/>
        <v>55</v>
      </c>
      <c r="CP858" s="1">
        <f t="shared" si="1303"/>
        <v>44682</v>
      </c>
      <c r="CQ858" s="282">
        <f t="shared" si="1304"/>
        <v>5</v>
      </c>
      <c r="CR858" s="178">
        <f t="shared" si="1261"/>
        <v>44682</v>
      </c>
      <c r="CS858">
        <f t="shared" si="1305"/>
        <v>17072</v>
      </c>
      <c r="CT858">
        <f t="shared" si="1306"/>
        <v>3</v>
      </c>
      <c r="CU858">
        <f t="shared" si="1307"/>
        <v>0</v>
      </c>
    </row>
    <row r="859" spans="1:99" ht="16.5" customHeight="1" x14ac:dyDescent="0.55000000000000004">
      <c r="A859" s="178">
        <v>44683</v>
      </c>
      <c r="B859" s="239">
        <v>16</v>
      </c>
      <c r="C859" s="153">
        <f t="shared" si="1176"/>
        <v>18223</v>
      </c>
      <c r="D859" s="295">
        <f t="shared" si="1231"/>
        <v>175</v>
      </c>
      <c r="E859" s="146">
        <v>0</v>
      </c>
      <c r="F859" s="146">
        <v>18048</v>
      </c>
      <c r="G859" s="146">
        <v>1</v>
      </c>
      <c r="H859" s="134"/>
      <c r="I859" s="146">
        <v>1</v>
      </c>
      <c r="J859" s="134"/>
      <c r="K859" s="42">
        <v>0</v>
      </c>
      <c r="L859" s="145">
        <v>5690</v>
      </c>
      <c r="M859" s="239">
        <v>43</v>
      </c>
      <c r="N859" s="134"/>
      <c r="O859" s="134"/>
      <c r="P859" s="146">
        <v>166</v>
      </c>
      <c r="Q859" s="146">
        <v>2</v>
      </c>
      <c r="R859" s="134"/>
      <c r="S859" s="134"/>
      <c r="T859" s="146">
        <v>28045</v>
      </c>
      <c r="U859" s="146">
        <v>67</v>
      </c>
      <c r="V859" s="134"/>
      <c r="W859" s="42">
        <v>136610</v>
      </c>
      <c r="X859" s="147">
        <v>516</v>
      </c>
      <c r="Y859" s="5">
        <f t="shared" si="1308"/>
        <v>671</v>
      </c>
      <c r="Z859" s="75">
        <f t="shared" si="1282"/>
        <v>44683</v>
      </c>
      <c r="AA859" s="229">
        <f t="shared" si="1283"/>
        <v>481663</v>
      </c>
      <c r="AB859" s="229">
        <f t="shared" si="1284"/>
        <v>73563</v>
      </c>
      <c r="AC859" s="230">
        <f t="shared" si="1285"/>
        <v>10189</v>
      </c>
      <c r="AD859" s="182">
        <f t="shared" si="1309"/>
        <v>48</v>
      </c>
      <c r="AE859" s="242">
        <f t="shared" si="1310"/>
        <v>329568</v>
      </c>
      <c r="AF859" s="154">
        <v>330773</v>
      </c>
      <c r="AG859" s="183">
        <f t="shared" si="1321"/>
        <v>78</v>
      </c>
      <c r="AH859" s="154">
        <v>59739</v>
      </c>
      <c r="AI859" s="183">
        <f t="shared" si="1322"/>
        <v>5</v>
      </c>
      <c r="AJ859" s="184">
        <v>9318</v>
      </c>
      <c r="AK859" s="185">
        <f t="shared" si="1162"/>
        <v>0</v>
      </c>
      <c r="AL859" s="154">
        <v>82</v>
      </c>
      <c r="AM859" s="183">
        <f t="shared" si="1316"/>
        <v>0</v>
      </c>
      <c r="AN859" s="154">
        <v>82</v>
      </c>
      <c r="AO859" s="183">
        <v>0</v>
      </c>
      <c r="AP859" s="186">
        <v>0</v>
      </c>
      <c r="AQ859" s="185">
        <f t="shared" si="1317"/>
        <v>17853</v>
      </c>
      <c r="AR859" s="154">
        <v>150808</v>
      </c>
      <c r="AS859" s="183">
        <f t="shared" si="1320"/>
        <v>0</v>
      </c>
      <c r="AT859" s="154">
        <v>13742</v>
      </c>
      <c r="AU859" s="183">
        <f t="shared" si="1318"/>
        <v>3</v>
      </c>
      <c r="AV859" s="187">
        <v>871</v>
      </c>
      <c r="AW859" s="237">
        <f t="shared" si="1311"/>
        <v>698</v>
      </c>
      <c r="AX859" s="236">
        <f t="shared" si="1286"/>
        <v>44683</v>
      </c>
      <c r="AY859" s="6">
        <v>51</v>
      </c>
      <c r="AZ859" s="237">
        <f t="shared" si="1312"/>
        <v>1113</v>
      </c>
      <c r="BA859" s="237">
        <f t="shared" si="1276"/>
        <v>420</v>
      </c>
      <c r="BB859" s="129">
        <v>0</v>
      </c>
      <c r="BC859" s="27">
        <f t="shared" si="1313"/>
        <v>1639</v>
      </c>
      <c r="BD859" s="237">
        <f t="shared" si="1278"/>
        <v>455</v>
      </c>
      <c r="BE859" s="228">
        <f t="shared" si="1287"/>
        <v>44683</v>
      </c>
      <c r="BF859" s="131">
        <f t="shared" si="1193"/>
        <v>16</v>
      </c>
      <c r="BG859" s="131">
        <f t="shared" si="1194"/>
        <v>18223</v>
      </c>
      <c r="BH859" s="228">
        <f t="shared" si="1238"/>
        <v>44683</v>
      </c>
      <c r="BI859" s="131">
        <f t="shared" si="1196"/>
        <v>18223</v>
      </c>
      <c r="BJ859" s="1">
        <f t="shared" si="1197"/>
        <v>44683</v>
      </c>
      <c r="BK859">
        <f t="shared" si="1198"/>
        <v>5647</v>
      </c>
      <c r="BL859">
        <f t="shared" si="1199"/>
        <v>43</v>
      </c>
      <c r="BM859">
        <f t="shared" si="1200"/>
        <v>5690</v>
      </c>
      <c r="BN859" s="1">
        <f t="shared" si="1201"/>
        <v>44683</v>
      </c>
      <c r="BO859">
        <f t="shared" si="1314"/>
        <v>169400</v>
      </c>
      <c r="BP859">
        <f t="shared" si="1315"/>
        <v>8951</v>
      </c>
      <c r="BQ859" s="178">
        <f t="shared" si="1239"/>
        <v>44683</v>
      </c>
      <c r="BR859">
        <f t="shared" si="1288"/>
        <v>330773</v>
      </c>
      <c r="BS859">
        <f t="shared" si="1289"/>
        <v>59739</v>
      </c>
      <c r="BT859">
        <f t="shared" si="1290"/>
        <v>9318</v>
      </c>
      <c r="BU859">
        <v>15</v>
      </c>
      <c r="BV859">
        <f t="shared" si="1291"/>
        <v>48</v>
      </c>
      <c r="BW859">
        <f t="shared" si="1319"/>
        <v>72734</v>
      </c>
      <c r="BX859" s="178">
        <f t="shared" si="1244"/>
        <v>44683</v>
      </c>
      <c r="BY859">
        <f t="shared" si="1292"/>
        <v>82</v>
      </c>
      <c r="BZ859">
        <f t="shared" si="1293"/>
        <v>82</v>
      </c>
      <c r="CA859">
        <f t="shared" si="1294"/>
        <v>0</v>
      </c>
      <c r="CB859" s="178">
        <f t="shared" si="1248"/>
        <v>44683</v>
      </c>
      <c r="CC859">
        <f t="shared" si="1295"/>
        <v>150808</v>
      </c>
      <c r="CD859">
        <f t="shared" si="1296"/>
        <v>13742</v>
      </c>
      <c r="CE859">
        <f t="shared" si="1297"/>
        <v>871</v>
      </c>
      <c r="CF859" s="178">
        <f t="shared" si="1130"/>
        <v>44683</v>
      </c>
      <c r="CG859">
        <f t="shared" si="1133"/>
        <v>17853</v>
      </c>
      <c r="CH859">
        <f t="shared" si="1134"/>
        <v>3</v>
      </c>
      <c r="CI859" s="178">
        <f t="shared" si="1252"/>
        <v>44683</v>
      </c>
      <c r="CJ859">
        <f t="shared" si="1298"/>
        <v>48</v>
      </c>
      <c r="CK859">
        <f t="shared" si="1299"/>
        <v>78</v>
      </c>
      <c r="CL859" s="178">
        <f t="shared" si="1255"/>
        <v>44683</v>
      </c>
      <c r="CM859">
        <f t="shared" si="1300"/>
        <v>5</v>
      </c>
      <c r="CN859" s="1">
        <f t="shared" si="1301"/>
        <v>44683</v>
      </c>
      <c r="CO859" s="281">
        <f t="shared" si="1302"/>
        <v>48</v>
      </c>
      <c r="CP859" s="1">
        <f t="shared" si="1303"/>
        <v>44683</v>
      </c>
      <c r="CQ859" s="282">
        <f t="shared" si="1304"/>
        <v>5</v>
      </c>
      <c r="CR859" s="178">
        <f t="shared" si="1261"/>
        <v>44683</v>
      </c>
      <c r="CS859">
        <f t="shared" si="1305"/>
        <v>17853</v>
      </c>
      <c r="CT859">
        <f t="shared" si="1306"/>
        <v>3</v>
      </c>
      <c r="CU859">
        <f t="shared" si="1307"/>
        <v>0</v>
      </c>
    </row>
    <row r="860" spans="1:99" ht="16.5" customHeight="1" x14ac:dyDescent="0.55000000000000004">
      <c r="A860" s="178">
        <v>44684</v>
      </c>
      <c r="B860" s="239">
        <v>9</v>
      </c>
      <c r="C860" s="153">
        <f t="shared" si="1176"/>
        <v>18232</v>
      </c>
      <c r="D860" s="295">
        <f t="shared" si="1231"/>
        <v>167</v>
      </c>
      <c r="E860" s="146">
        <v>0</v>
      </c>
      <c r="F860" s="146">
        <v>18065</v>
      </c>
      <c r="G860" s="146">
        <v>0</v>
      </c>
      <c r="H860" s="134"/>
      <c r="I860" s="146">
        <v>1</v>
      </c>
      <c r="J860" s="134"/>
      <c r="K860" s="42">
        <v>0</v>
      </c>
      <c r="L860" s="145">
        <v>5136</v>
      </c>
      <c r="M860" s="239">
        <v>61</v>
      </c>
      <c r="N860" s="134"/>
      <c r="O860" s="134"/>
      <c r="P860" s="146">
        <v>162</v>
      </c>
      <c r="Q860" s="146">
        <v>3</v>
      </c>
      <c r="R860" s="134"/>
      <c r="S860" s="134"/>
      <c r="T860" s="146">
        <v>10265</v>
      </c>
      <c r="U860" s="146">
        <v>45</v>
      </c>
      <c r="V860" s="134"/>
      <c r="W860" s="42">
        <v>128319</v>
      </c>
      <c r="X860" s="147">
        <v>529</v>
      </c>
      <c r="Y860" s="5">
        <f t="shared" si="1308"/>
        <v>672</v>
      </c>
      <c r="Z860" s="75">
        <f t="shared" si="1282"/>
        <v>44684</v>
      </c>
      <c r="AA860" s="229">
        <f t="shared" si="1283"/>
        <v>504904</v>
      </c>
      <c r="AB860" s="229">
        <f t="shared" si="1284"/>
        <v>73638</v>
      </c>
      <c r="AC860" s="230">
        <f t="shared" si="1285"/>
        <v>10201</v>
      </c>
      <c r="AD860" s="182">
        <f t="shared" si="1309"/>
        <v>107</v>
      </c>
      <c r="AE860" s="242">
        <f t="shared" si="1310"/>
        <v>329675</v>
      </c>
      <c r="AF860" s="154">
        <v>330880</v>
      </c>
      <c r="AG860" s="183">
        <f t="shared" si="1321"/>
        <v>75</v>
      </c>
      <c r="AH860" s="154">
        <v>59814</v>
      </c>
      <c r="AI860" s="183">
        <f t="shared" si="1322"/>
        <v>7</v>
      </c>
      <c r="AJ860" s="184">
        <v>9325</v>
      </c>
      <c r="AK860" s="185">
        <f t="shared" si="1162"/>
        <v>0</v>
      </c>
      <c r="AL860" s="154">
        <v>82</v>
      </c>
      <c r="AM860" s="183">
        <f t="shared" si="1316"/>
        <v>0</v>
      </c>
      <c r="AN860" s="154">
        <v>82</v>
      </c>
      <c r="AO860" s="183">
        <v>0</v>
      </c>
      <c r="AP860" s="186">
        <v>0</v>
      </c>
      <c r="AQ860" s="185">
        <f t="shared" si="1317"/>
        <v>23134</v>
      </c>
      <c r="AR860" s="154">
        <v>173942</v>
      </c>
      <c r="AS860" s="183">
        <f t="shared" si="1320"/>
        <v>0</v>
      </c>
      <c r="AT860" s="154">
        <v>13742</v>
      </c>
      <c r="AU860" s="183">
        <f t="shared" si="1318"/>
        <v>5</v>
      </c>
      <c r="AV860" s="187">
        <v>876</v>
      </c>
      <c r="AW860" s="237">
        <f t="shared" si="1311"/>
        <v>699</v>
      </c>
      <c r="AX860" s="236">
        <f t="shared" si="1286"/>
        <v>44684</v>
      </c>
      <c r="AY860" s="6">
        <v>46</v>
      </c>
      <c r="AZ860" s="237">
        <f t="shared" si="1312"/>
        <v>1159</v>
      </c>
      <c r="BA860" s="237">
        <f t="shared" si="1276"/>
        <v>421</v>
      </c>
      <c r="BB860" s="129">
        <v>0</v>
      </c>
      <c r="BC860" s="27">
        <f t="shared" si="1313"/>
        <v>1639</v>
      </c>
      <c r="BD860" s="237">
        <f t="shared" si="1278"/>
        <v>456</v>
      </c>
      <c r="BE860" s="228">
        <f t="shared" si="1287"/>
        <v>44684</v>
      </c>
      <c r="BF860" s="131">
        <f t="shared" ref="BF860:BF891" si="1323">+B860</f>
        <v>9</v>
      </c>
      <c r="BG860" s="131">
        <f t="shared" ref="BG860:BG891" si="1324">+BI860</f>
        <v>18232</v>
      </c>
      <c r="BH860" s="228">
        <f t="shared" si="1238"/>
        <v>44684</v>
      </c>
      <c r="BI860" s="131">
        <f t="shared" ref="BI860:BI891" si="1325">+C860</f>
        <v>18232</v>
      </c>
      <c r="BJ860" s="1">
        <f t="shared" ref="BJ860:BJ891" si="1326">+BE860</f>
        <v>44684</v>
      </c>
      <c r="BK860">
        <f t="shared" ref="BK860:BK879" si="1327">+BM860-BL860</f>
        <v>5075</v>
      </c>
      <c r="BL860">
        <f t="shared" ref="BL860:BL891" si="1328">+M860</f>
        <v>61</v>
      </c>
      <c r="BM860">
        <f t="shared" ref="BM860:BM891" si="1329">+L860</f>
        <v>5136</v>
      </c>
      <c r="BN860" s="1">
        <f t="shared" ref="BN860:BN891" si="1330">+BJ860</f>
        <v>44684</v>
      </c>
      <c r="BO860">
        <f t="shared" si="1314"/>
        <v>173579</v>
      </c>
      <c r="BP860">
        <f t="shared" si="1315"/>
        <v>8857</v>
      </c>
      <c r="BQ860" s="178">
        <f t="shared" si="1239"/>
        <v>44684</v>
      </c>
      <c r="BR860">
        <f t="shared" si="1288"/>
        <v>330880</v>
      </c>
      <c r="BS860">
        <f t="shared" si="1289"/>
        <v>59814</v>
      </c>
      <c r="BT860">
        <f t="shared" si="1290"/>
        <v>9325</v>
      </c>
      <c r="BU860">
        <v>15</v>
      </c>
      <c r="BV860">
        <f t="shared" si="1291"/>
        <v>107</v>
      </c>
      <c r="BW860">
        <f t="shared" si="1319"/>
        <v>86865</v>
      </c>
      <c r="BX860" s="178">
        <f t="shared" si="1244"/>
        <v>44684</v>
      </c>
      <c r="BY860">
        <f t="shared" si="1292"/>
        <v>82</v>
      </c>
      <c r="BZ860">
        <f t="shared" si="1293"/>
        <v>82</v>
      </c>
      <c r="CA860">
        <f t="shared" si="1294"/>
        <v>0</v>
      </c>
      <c r="CB860" s="178">
        <f t="shared" si="1248"/>
        <v>44684</v>
      </c>
      <c r="CC860">
        <f t="shared" si="1295"/>
        <v>173942</v>
      </c>
      <c r="CD860">
        <f t="shared" si="1296"/>
        <v>13742</v>
      </c>
      <c r="CE860">
        <f t="shared" si="1297"/>
        <v>876</v>
      </c>
      <c r="CF860" s="178">
        <f t="shared" si="1130"/>
        <v>44684</v>
      </c>
      <c r="CG860">
        <f t="shared" si="1133"/>
        <v>23134</v>
      </c>
      <c r="CH860">
        <f t="shared" si="1134"/>
        <v>5</v>
      </c>
      <c r="CI860" s="178">
        <f t="shared" si="1252"/>
        <v>44684</v>
      </c>
      <c r="CJ860">
        <f t="shared" si="1298"/>
        <v>107</v>
      </c>
      <c r="CK860">
        <f t="shared" si="1299"/>
        <v>75</v>
      </c>
      <c r="CL860" s="178">
        <f t="shared" si="1255"/>
        <v>44684</v>
      </c>
      <c r="CM860">
        <f t="shared" si="1300"/>
        <v>7</v>
      </c>
      <c r="CN860" s="1">
        <f t="shared" si="1301"/>
        <v>44684</v>
      </c>
      <c r="CO860" s="281">
        <f t="shared" si="1302"/>
        <v>107</v>
      </c>
      <c r="CP860" s="1">
        <f t="shared" si="1303"/>
        <v>44684</v>
      </c>
      <c r="CQ860" s="282">
        <f t="shared" si="1304"/>
        <v>7</v>
      </c>
      <c r="CR860" s="178">
        <f t="shared" si="1261"/>
        <v>44684</v>
      </c>
      <c r="CS860">
        <f t="shared" si="1305"/>
        <v>23134</v>
      </c>
      <c r="CT860">
        <f t="shared" si="1306"/>
        <v>5</v>
      </c>
      <c r="CU860">
        <f t="shared" si="1307"/>
        <v>0</v>
      </c>
    </row>
    <row r="861" spans="1:99" ht="16.5" customHeight="1" x14ac:dyDescent="0.55000000000000004">
      <c r="A861" s="178">
        <v>44685</v>
      </c>
      <c r="B861" s="239">
        <v>13</v>
      </c>
      <c r="C861" s="153">
        <f t="shared" si="1176"/>
        <v>18245</v>
      </c>
      <c r="D861" s="295">
        <f t="shared" si="1231"/>
        <v>172</v>
      </c>
      <c r="E861" s="146">
        <v>0</v>
      </c>
      <c r="F861" s="146">
        <v>18073</v>
      </c>
      <c r="G861" s="146">
        <v>0</v>
      </c>
      <c r="H861" s="134"/>
      <c r="I861" s="146">
        <v>0</v>
      </c>
      <c r="J861" s="134"/>
      <c r="K861" s="42">
        <v>0</v>
      </c>
      <c r="L861" s="145">
        <v>4740</v>
      </c>
      <c r="M861" s="239">
        <v>62</v>
      </c>
      <c r="N861" s="134"/>
      <c r="O861" s="134"/>
      <c r="P861" s="146">
        <v>190</v>
      </c>
      <c r="Q861" s="146">
        <v>0</v>
      </c>
      <c r="R861" s="134"/>
      <c r="S861" s="134"/>
      <c r="T861" s="146">
        <v>14132</v>
      </c>
      <c r="U861" s="146">
        <v>65</v>
      </c>
      <c r="V861" s="134"/>
      <c r="W861" s="42">
        <v>118737</v>
      </c>
      <c r="X861" s="147">
        <v>526</v>
      </c>
      <c r="Y861" s="5">
        <f t="shared" si="1308"/>
        <v>673</v>
      </c>
      <c r="Z861" s="75">
        <f t="shared" si="1282"/>
        <v>44685</v>
      </c>
      <c r="AA861" s="229">
        <f t="shared" si="1283"/>
        <v>533482</v>
      </c>
      <c r="AB861" s="229">
        <f t="shared" si="1284"/>
        <v>73800</v>
      </c>
      <c r="AC861" s="230">
        <f t="shared" si="1285"/>
        <v>10209</v>
      </c>
      <c r="AD861" s="182">
        <f t="shared" si="1309"/>
        <v>102</v>
      </c>
      <c r="AE861" s="242">
        <f t="shared" si="1310"/>
        <v>329777</v>
      </c>
      <c r="AF861" s="154">
        <v>330982</v>
      </c>
      <c r="AG861" s="183">
        <f t="shared" si="1321"/>
        <v>162</v>
      </c>
      <c r="AH861" s="154">
        <v>59976</v>
      </c>
      <c r="AI861" s="183">
        <f t="shared" si="1322"/>
        <v>3</v>
      </c>
      <c r="AJ861" s="184">
        <v>9328</v>
      </c>
      <c r="AK861" s="185">
        <f t="shared" si="1162"/>
        <v>0</v>
      </c>
      <c r="AL861" s="154">
        <v>82</v>
      </c>
      <c r="AM861" s="183">
        <f t="shared" si="1316"/>
        <v>0</v>
      </c>
      <c r="AN861" s="154">
        <v>82</v>
      </c>
      <c r="AO861" s="183">
        <v>0</v>
      </c>
      <c r="AP861" s="186">
        <v>0</v>
      </c>
      <c r="AQ861" s="185">
        <f t="shared" si="1317"/>
        <v>28476</v>
      </c>
      <c r="AR861" s="154">
        <v>202418</v>
      </c>
      <c r="AS861" s="183">
        <f t="shared" si="1320"/>
        <v>0</v>
      </c>
      <c r="AT861" s="154">
        <v>13742</v>
      </c>
      <c r="AU861" s="183">
        <f t="shared" si="1318"/>
        <v>5</v>
      </c>
      <c r="AV861" s="187">
        <v>881</v>
      </c>
      <c r="AW861" s="237">
        <f t="shared" si="1311"/>
        <v>700</v>
      </c>
      <c r="AX861" s="236">
        <f t="shared" si="1286"/>
        <v>44685</v>
      </c>
      <c r="AY861" s="6">
        <v>42</v>
      </c>
      <c r="AZ861" s="237">
        <f t="shared" si="1312"/>
        <v>1201</v>
      </c>
      <c r="BA861" s="237">
        <f t="shared" si="1276"/>
        <v>422</v>
      </c>
      <c r="BB861" s="129">
        <v>0</v>
      </c>
      <c r="BC861" s="27">
        <f t="shared" si="1313"/>
        <v>1639</v>
      </c>
      <c r="BD861" s="237">
        <f t="shared" si="1278"/>
        <v>457</v>
      </c>
      <c r="BE861" s="228">
        <f t="shared" si="1287"/>
        <v>44685</v>
      </c>
      <c r="BF861" s="131">
        <f t="shared" si="1323"/>
        <v>13</v>
      </c>
      <c r="BG861" s="131">
        <f t="shared" si="1324"/>
        <v>18245</v>
      </c>
      <c r="BH861" s="228">
        <f t="shared" si="1238"/>
        <v>44685</v>
      </c>
      <c r="BI861" s="131">
        <f t="shared" si="1325"/>
        <v>18245</v>
      </c>
      <c r="BJ861" s="1">
        <f t="shared" si="1326"/>
        <v>44685</v>
      </c>
      <c r="BK861">
        <f t="shared" si="1327"/>
        <v>4678</v>
      </c>
      <c r="BL861">
        <f t="shared" si="1328"/>
        <v>62</v>
      </c>
      <c r="BM861">
        <f t="shared" si="1329"/>
        <v>4740</v>
      </c>
      <c r="BN861" s="1">
        <f t="shared" si="1330"/>
        <v>44685</v>
      </c>
      <c r="BO861">
        <f t="shared" si="1314"/>
        <v>175108</v>
      </c>
      <c r="BP861">
        <f t="shared" si="1315"/>
        <v>8958</v>
      </c>
      <c r="BQ861" s="178">
        <f t="shared" si="1239"/>
        <v>44685</v>
      </c>
      <c r="BR861">
        <f t="shared" si="1288"/>
        <v>330982</v>
      </c>
      <c r="BS861">
        <f t="shared" si="1289"/>
        <v>59976</v>
      </c>
      <c r="BT861">
        <f t="shared" si="1290"/>
        <v>9328</v>
      </c>
      <c r="BU861">
        <v>15</v>
      </c>
      <c r="BV861">
        <f t="shared" si="1291"/>
        <v>102</v>
      </c>
      <c r="BW861">
        <f t="shared" si="1319"/>
        <v>75109</v>
      </c>
      <c r="BX861" s="178">
        <f t="shared" si="1244"/>
        <v>44685</v>
      </c>
      <c r="BY861">
        <f t="shared" si="1292"/>
        <v>82</v>
      </c>
      <c r="BZ861">
        <f t="shared" si="1293"/>
        <v>82</v>
      </c>
      <c r="CA861">
        <f t="shared" si="1294"/>
        <v>0</v>
      </c>
      <c r="CB861" s="178">
        <f t="shared" si="1248"/>
        <v>44685</v>
      </c>
      <c r="CC861">
        <f t="shared" si="1295"/>
        <v>202418</v>
      </c>
      <c r="CD861">
        <f t="shared" si="1296"/>
        <v>13742</v>
      </c>
      <c r="CE861">
        <f t="shared" si="1297"/>
        <v>881</v>
      </c>
      <c r="CF861" s="178">
        <f t="shared" si="1130"/>
        <v>44685</v>
      </c>
      <c r="CG861">
        <f t="shared" si="1133"/>
        <v>28476</v>
      </c>
      <c r="CH861">
        <f t="shared" si="1134"/>
        <v>5</v>
      </c>
      <c r="CI861" s="178">
        <f t="shared" si="1252"/>
        <v>44685</v>
      </c>
      <c r="CJ861">
        <f t="shared" si="1298"/>
        <v>102</v>
      </c>
      <c r="CK861">
        <f t="shared" si="1299"/>
        <v>162</v>
      </c>
      <c r="CL861" s="178">
        <f t="shared" si="1255"/>
        <v>44685</v>
      </c>
      <c r="CM861">
        <f t="shared" si="1300"/>
        <v>3</v>
      </c>
      <c r="CN861" s="1">
        <f t="shared" si="1301"/>
        <v>44685</v>
      </c>
      <c r="CO861" s="281">
        <f t="shared" si="1302"/>
        <v>102</v>
      </c>
      <c r="CP861" s="1">
        <f t="shared" si="1303"/>
        <v>44685</v>
      </c>
      <c r="CQ861" s="282">
        <f t="shared" si="1304"/>
        <v>3</v>
      </c>
      <c r="CR861" s="178">
        <f t="shared" si="1261"/>
        <v>44685</v>
      </c>
      <c r="CS861">
        <f t="shared" si="1305"/>
        <v>28476</v>
      </c>
      <c r="CT861">
        <f t="shared" si="1306"/>
        <v>5</v>
      </c>
      <c r="CU861">
        <f t="shared" si="1307"/>
        <v>0</v>
      </c>
    </row>
    <row r="862" spans="1:99" ht="16.5" customHeight="1" x14ac:dyDescent="0.55000000000000004">
      <c r="A862" s="178">
        <v>44686</v>
      </c>
      <c r="B862" s="239">
        <v>18</v>
      </c>
      <c r="C862" s="153">
        <f t="shared" si="1176"/>
        <v>18263</v>
      </c>
      <c r="D862" s="295">
        <f t="shared" si="1231"/>
        <v>172</v>
      </c>
      <c r="E862" s="146">
        <v>0</v>
      </c>
      <c r="F862" s="146">
        <v>18091</v>
      </c>
      <c r="G862" s="146">
        <v>0</v>
      </c>
      <c r="H862" s="134"/>
      <c r="I862" s="146">
        <v>0</v>
      </c>
      <c r="J862" s="134"/>
      <c r="K862" s="42">
        <v>0</v>
      </c>
      <c r="L862" s="145">
        <v>4340</v>
      </c>
      <c r="M862" s="239">
        <v>68</v>
      </c>
      <c r="N862" s="134"/>
      <c r="O862" s="134"/>
      <c r="P862" s="146">
        <v>189</v>
      </c>
      <c r="Q862" s="146">
        <v>0</v>
      </c>
      <c r="R862" s="134"/>
      <c r="S862" s="134"/>
      <c r="T862" s="146">
        <v>10982</v>
      </c>
      <c r="U862" s="146">
        <v>89</v>
      </c>
      <c r="V862" s="134"/>
      <c r="W862" s="42">
        <v>111906</v>
      </c>
      <c r="X862" s="147">
        <v>505</v>
      </c>
      <c r="Y862" s="5">
        <f t="shared" si="1308"/>
        <v>674</v>
      </c>
      <c r="Z862" s="75">
        <f t="shared" si="1282"/>
        <v>44686</v>
      </c>
      <c r="AA862" s="229">
        <f t="shared" si="1283"/>
        <v>563581</v>
      </c>
      <c r="AB862" s="229">
        <f t="shared" si="1284"/>
        <v>73943</v>
      </c>
      <c r="AC862" s="230">
        <f t="shared" si="1285"/>
        <v>10219</v>
      </c>
      <c r="AD862" s="182">
        <f t="shared" si="1309"/>
        <v>115</v>
      </c>
      <c r="AE862" s="242">
        <f t="shared" si="1310"/>
        <v>329892</v>
      </c>
      <c r="AF862" s="154">
        <v>331097</v>
      </c>
      <c r="AG862" s="183">
        <f t="shared" si="1321"/>
        <v>143</v>
      </c>
      <c r="AH862" s="154">
        <v>60119</v>
      </c>
      <c r="AI862" s="183">
        <f t="shared" si="1322"/>
        <v>5</v>
      </c>
      <c r="AJ862" s="184">
        <v>9333</v>
      </c>
      <c r="AK862" s="185">
        <f t="shared" si="1162"/>
        <v>0</v>
      </c>
      <c r="AL862" s="154">
        <v>82</v>
      </c>
      <c r="AM862" s="183">
        <f t="shared" si="1316"/>
        <v>0</v>
      </c>
      <c r="AN862" s="154">
        <v>82</v>
      </c>
      <c r="AO862" s="183">
        <v>0</v>
      </c>
      <c r="AP862" s="186">
        <v>0</v>
      </c>
      <c r="AQ862" s="185">
        <f t="shared" si="1317"/>
        <v>29984</v>
      </c>
      <c r="AR862" s="154">
        <v>232402</v>
      </c>
      <c r="AS862" s="183">
        <f t="shared" si="1320"/>
        <v>0</v>
      </c>
      <c r="AT862" s="154">
        <v>13742</v>
      </c>
      <c r="AU862" s="183">
        <f t="shared" si="1318"/>
        <v>5</v>
      </c>
      <c r="AV862" s="187">
        <v>886</v>
      </c>
      <c r="AW862" s="237">
        <f t="shared" si="1311"/>
        <v>701</v>
      </c>
      <c r="AX862" s="236">
        <f t="shared" si="1286"/>
        <v>44686</v>
      </c>
      <c r="AY862" s="6">
        <v>55</v>
      </c>
      <c r="AZ862" s="237">
        <f t="shared" si="1312"/>
        <v>1256</v>
      </c>
      <c r="BA862" s="237">
        <f t="shared" si="1276"/>
        <v>423</v>
      </c>
      <c r="BB862" s="129">
        <v>4</v>
      </c>
      <c r="BC862" s="27">
        <f t="shared" si="1313"/>
        <v>1643</v>
      </c>
      <c r="BD862" s="237">
        <f t="shared" si="1278"/>
        <v>458</v>
      </c>
      <c r="BE862" s="228">
        <f t="shared" si="1287"/>
        <v>44686</v>
      </c>
      <c r="BF862" s="131">
        <f t="shared" si="1323"/>
        <v>18</v>
      </c>
      <c r="BG862" s="131">
        <f t="shared" si="1324"/>
        <v>18263</v>
      </c>
      <c r="BH862" s="228">
        <f t="shared" si="1238"/>
        <v>44686</v>
      </c>
      <c r="BI862" s="131">
        <f t="shared" si="1325"/>
        <v>18263</v>
      </c>
      <c r="BJ862" s="1">
        <f t="shared" si="1326"/>
        <v>44686</v>
      </c>
      <c r="BK862">
        <f t="shared" si="1327"/>
        <v>4272</v>
      </c>
      <c r="BL862">
        <f t="shared" si="1328"/>
        <v>68</v>
      </c>
      <c r="BM862">
        <f t="shared" si="1329"/>
        <v>4340</v>
      </c>
      <c r="BN862" s="1">
        <f t="shared" si="1330"/>
        <v>44686</v>
      </c>
      <c r="BO862">
        <f t="shared" si="1314"/>
        <v>168354</v>
      </c>
      <c r="BP862">
        <f t="shared" si="1315"/>
        <v>9008</v>
      </c>
      <c r="BQ862" s="178">
        <f t="shared" si="1239"/>
        <v>44686</v>
      </c>
      <c r="BR862">
        <f t="shared" si="1288"/>
        <v>331097</v>
      </c>
      <c r="BS862">
        <f t="shared" si="1289"/>
        <v>60119</v>
      </c>
      <c r="BT862">
        <f t="shared" si="1290"/>
        <v>9333</v>
      </c>
      <c r="BU862">
        <v>15</v>
      </c>
      <c r="BV862">
        <f t="shared" si="1291"/>
        <v>115</v>
      </c>
      <c r="BW862">
        <f t="shared" si="1319"/>
        <v>87641</v>
      </c>
      <c r="BX862" s="178">
        <f t="shared" si="1244"/>
        <v>44686</v>
      </c>
      <c r="BY862">
        <f t="shared" si="1292"/>
        <v>82</v>
      </c>
      <c r="BZ862">
        <f t="shared" si="1293"/>
        <v>82</v>
      </c>
      <c r="CA862">
        <f t="shared" si="1294"/>
        <v>0</v>
      </c>
      <c r="CB862" s="178">
        <f t="shared" si="1248"/>
        <v>44686</v>
      </c>
      <c r="CC862">
        <f t="shared" si="1295"/>
        <v>232402</v>
      </c>
      <c r="CD862">
        <f t="shared" si="1296"/>
        <v>13742</v>
      </c>
      <c r="CE862">
        <f t="shared" si="1297"/>
        <v>886</v>
      </c>
      <c r="CF862" s="178">
        <f t="shared" si="1130"/>
        <v>44686</v>
      </c>
      <c r="CG862">
        <f t="shared" si="1133"/>
        <v>29984</v>
      </c>
      <c r="CH862">
        <f t="shared" si="1134"/>
        <v>5</v>
      </c>
      <c r="CI862" s="178">
        <f t="shared" si="1252"/>
        <v>44686</v>
      </c>
      <c r="CJ862">
        <f t="shared" si="1298"/>
        <v>115</v>
      </c>
      <c r="CK862">
        <f t="shared" si="1299"/>
        <v>143</v>
      </c>
      <c r="CL862" s="178">
        <f t="shared" si="1255"/>
        <v>44686</v>
      </c>
      <c r="CM862">
        <f t="shared" si="1300"/>
        <v>5</v>
      </c>
      <c r="CN862" s="1">
        <f t="shared" si="1301"/>
        <v>44686</v>
      </c>
      <c r="CO862" s="281">
        <f t="shared" si="1302"/>
        <v>115</v>
      </c>
      <c r="CP862" s="1">
        <f t="shared" si="1303"/>
        <v>44686</v>
      </c>
      <c r="CQ862" s="282">
        <f t="shared" si="1304"/>
        <v>5</v>
      </c>
      <c r="CR862" s="178">
        <f t="shared" si="1261"/>
        <v>44686</v>
      </c>
      <c r="CS862">
        <f t="shared" si="1305"/>
        <v>29984</v>
      </c>
      <c r="CT862">
        <f t="shared" si="1306"/>
        <v>5</v>
      </c>
      <c r="CU862">
        <f t="shared" si="1307"/>
        <v>0</v>
      </c>
    </row>
    <row r="863" spans="1:99" ht="16.5" customHeight="1" x14ac:dyDescent="0.55000000000000004">
      <c r="A863" s="178">
        <v>44687</v>
      </c>
      <c r="B863" s="239">
        <v>6</v>
      </c>
      <c r="C863" s="153">
        <f t="shared" si="1176"/>
        <v>18269</v>
      </c>
      <c r="D863" s="295">
        <f t="shared" si="1231"/>
        <v>170</v>
      </c>
      <c r="E863" s="146">
        <v>0</v>
      </c>
      <c r="F863" s="146">
        <v>18099</v>
      </c>
      <c r="G863" s="146">
        <v>1</v>
      </c>
      <c r="H863" s="134"/>
      <c r="I863" s="146">
        <v>1</v>
      </c>
      <c r="J863" s="134"/>
      <c r="K863" s="42">
        <v>0</v>
      </c>
      <c r="L863" s="145">
        <v>4324</v>
      </c>
      <c r="M863" s="239">
        <v>49</v>
      </c>
      <c r="N863" s="134"/>
      <c r="O863" s="134"/>
      <c r="P863" s="146">
        <v>185</v>
      </c>
      <c r="Q863" s="146">
        <v>0</v>
      </c>
      <c r="R863" s="134"/>
      <c r="S863" s="134"/>
      <c r="T863" s="146">
        <v>12110</v>
      </c>
      <c r="U863" s="146">
        <v>65</v>
      </c>
      <c r="V863" s="134"/>
      <c r="W863" s="42">
        <v>103935</v>
      </c>
      <c r="X863" s="147">
        <v>489</v>
      </c>
      <c r="Y863" s="5">
        <f t="shared" si="1308"/>
        <v>675</v>
      </c>
      <c r="Z863" s="75">
        <f t="shared" si="1282"/>
        <v>44687</v>
      </c>
      <c r="AA863" s="229">
        <f t="shared" si="1283"/>
        <v>599832</v>
      </c>
      <c r="AB863" s="229">
        <f t="shared" si="1284"/>
        <v>74147</v>
      </c>
      <c r="AC863" s="230">
        <f t="shared" si="1285"/>
        <v>10240</v>
      </c>
      <c r="AD863" s="182">
        <f t="shared" si="1309"/>
        <v>84</v>
      </c>
      <c r="AE863" s="242">
        <f t="shared" si="1310"/>
        <v>329976</v>
      </c>
      <c r="AF863" s="154">
        <v>331181</v>
      </c>
      <c r="AG863" s="183">
        <f t="shared" ref="AG863:AG873" si="1331">+AH863-AH862</f>
        <v>204</v>
      </c>
      <c r="AH863" s="154">
        <v>60323</v>
      </c>
      <c r="AI863" s="183">
        <f t="shared" ref="AI863:AI873" si="1332">+AJ863-AJ862</f>
        <v>11</v>
      </c>
      <c r="AJ863" s="184">
        <v>9344</v>
      </c>
      <c r="AK863" s="185">
        <f t="shared" si="1162"/>
        <v>0</v>
      </c>
      <c r="AL863" s="154">
        <v>82</v>
      </c>
      <c r="AM863" s="183">
        <f t="shared" si="1316"/>
        <v>0</v>
      </c>
      <c r="AN863" s="154">
        <v>82</v>
      </c>
      <c r="AO863" s="183">
        <v>0</v>
      </c>
      <c r="AP863" s="186">
        <v>0</v>
      </c>
      <c r="AQ863" s="185">
        <f t="shared" si="1317"/>
        <v>36167</v>
      </c>
      <c r="AR863" s="154">
        <v>268569</v>
      </c>
      <c r="AS863" s="183">
        <f t="shared" si="1320"/>
        <v>0</v>
      </c>
      <c r="AT863" s="154">
        <v>13742</v>
      </c>
      <c r="AU863" s="183">
        <f t="shared" si="1318"/>
        <v>10</v>
      </c>
      <c r="AV863" s="187">
        <v>896</v>
      </c>
      <c r="AW863" s="237">
        <f t="shared" si="1311"/>
        <v>702</v>
      </c>
      <c r="AX863" s="236">
        <f t="shared" si="1286"/>
        <v>44687</v>
      </c>
      <c r="AY863" s="6">
        <v>45</v>
      </c>
      <c r="AZ863" s="237">
        <f t="shared" si="1312"/>
        <v>1301</v>
      </c>
      <c r="BA863" s="237">
        <f t="shared" si="1276"/>
        <v>421</v>
      </c>
      <c r="BB863" s="129">
        <v>0</v>
      </c>
      <c r="BC863" s="27">
        <f t="shared" si="1313"/>
        <v>1643</v>
      </c>
      <c r="BD863" s="237">
        <f t="shared" si="1278"/>
        <v>456</v>
      </c>
      <c r="BE863" s="228">
        <f t="shared" si="1287"/>
        <v>44687</v>
      </c>
      <c r="BF863" s="131">
        <f t="shared" si="1323"/>
        <v>6</v>
      </c>
      <c r="BG863" s="131">
        <f t="shared" si="1324"/>
        <v>18269</v>
      </c>
      <c r="BH863" s="228">
        <f t="shared" si="1238"/>
        <v>44687</v>
      </c>
      <c r="BI863" s="131">
        <f t="shared" si="1325"/>
        <v>18269</v>
      </c>
      <c r="BJ863" s="1">
        <f t="shared" si="1326"/>
        <v>44687</v>
      </c>
      <c r="BK863">
        <f t="shared" si="1327"/>
        <v>4275</v>
      </c>
      <c r="BL863">
        <f t="shared" si="1328"/>
        <v>49</v>
      </c>
      <c r="BM863">
        <f t="shared" si="1329"/>
        <v>4324</v>
      </c>
      <c r="BN863" s="1">
        <f t="shared" si="1330"/>
        <v>44687</v>
      </c>
      <c r="BO863">
        <f t="shared" si="1314"/>
        <v>173724</v>
      </c>
      <c r="BP863">
        <f t="shared" si="1315"/>
        <v>9000</v>
      </c>
      <c r="BQ863" s="178">
        <f t="shared" si="1239"/>
        <v>44687</v>
      </c>
      <c r="BR863">
        <f t="shared" si="1288"/>
        <v>331181</v>
      </c>
      <c r="BS863">
        <f t="shared" si="1289"/>
        <v>60323</v>
      </c>
      <c r="BT863">
        <f t="shared" si="1290"/>
        <v>9344</v>
      </c>
      <c r="BU863">
        <v>15</v>
      </c>
      <c r="BV863">
        <f t="shared" si="1291"/>
        <v>84</v>
      </c>
      <c r="BW863">
        <f t="shared" si="1319"/>
        <v>72818</v>
      </c>
      <c r="BX863" s="178">
        <f t="shared" si="1244"/>
        <v>44687</v>
      </c>
      <c r="BY863">
        <f t="shared" si="1292"/>
        <v>82</v>
      </c>
      <c r="BZ863">
        <f t="shared" si="1293"/>
        <v>82</v>
      </c>
      <c r="CA863">
        <f t="shared" si="1294"/>
        <v>0</v>
      </c>
      <c r="CB863" s="178">
        <f t="shared" si="1248"/>
        <v>44687</v>
      </c>
      <c r="CC863">
        <f t="shared" si="1295"/>
        <v>268569</v>
      </c>
      <c r="CD863">
        <f t="shared" si="1296"/>
        <v>13742</v>
      </c>
      <c r="CE863">
        <f t="shared" si="1297"/>
        <v>896</v>
      </c>
      <c r="CF863" s="178">
        <f t="shared" si="1130"/>
        <v>44687</v>
      </c>
      <c r="CG863">
        <f t="shared" si="1133"/>
        <v>36167</v>
      </c>
      <c r="CH863">
        <f t="shared" si="1134"/>
        <v>10</v>
      </c>
      <c r="CI863" s="178">
        <f t="shared" si="1252"/>
        <v>44687</v>
      </c>
      <c r="CJ863">
        <f t="shared" si="1298"/>
        <v>84</v>
      </c>
      <c r="CK863">
        <f t="shared" si="1299"/>
        <v>204</v>
      </c>
      <c r="CL863" s="178">
        <f t="shared" si="1255"/>
        <v>44687</v>
      </c>
      <c r="CM863">
        <f t="shared" si="1300"/>
        <v>11</v>
      </c>
      <c r="CN863" s="1">
        <f t="shared" si="1301"/>
        <v>44687</v>
      </c>
      <c r="CO863" s="281">
        <f t="shared" si="1302"/>
        <v>84</v>
      </c>
      <c r="CP863" s="1">
        <f t="shared" si="1303"/>
        <v>44687</v>
      </c>
      <c r="CQ863" s="282">
        <f t="shared" si="1304"/>
        <v>11</v>
      </c>
      <c r="CR863" s="178">
        <f t="shared" si="1261"/>
        <v>44687</v>
      </c>
      <c r="CS863">
        <f t="shared" si="1305"/>
        <v>36167</v>
      </c>
      <c r="CT863">
        <f t="shared" si="1306"/>
        <v>10</v>
      </c>
      <c r="CU863">
        <f t="shared" si="1307"/>
        <v>0</v>
      </c>
    </row>
    <row r="864" spans="1:99" ht="16.5" customHeight="1" x14ac:dyDescent="0.55000000000000004">
      <c r="A864" s="178">
        <v>44688</v>
      </c>
      <c r="B864" s="239">
        <v>10</v>
      </c>
      <c r="C864" s="153">
        <f t="shared" si="1176"/>
        <v>18279</v>
      </c>
      <c r="D864" s="295">
        <f t="shared" si="1231"/>
        <v>167</v>
      </c>
      <c r="E864" s="146">
        <v>0</v>
      </c>
      <c r="F864" s="146">
        <v>18112</v>
      </c>
      <c r="G864" s="146">
        <v>0</v>
      </c>
      <c r="H864" s="134"/>
      <c r="I864" s="146">
        <v>0</v>
      </c>
      <c r="J864" s="134"/>
      <c r="K864" s="42">
        <v>0</v>
      </c>
      <c r="L864" s="145">
        <v>4123</v>
      </c>
      <c r="M864" s="239">
        <v>68</v>
      </c>
      <c r="N864" s="134"/>
      <c r="O864" s="134"/>
      <c r="P864" s="146">
        <v>141</v>
      </c>
      <c r="Q864" s="146">
        <v>0</v>
      </c>
      <c r="R864" s="134"/>
      <c r="S864" s="134"/>
      <c r="T864" s="146">
        <v>10415</v>
      </c>
      <c r="U864" s="146">
        <v>52</v>
      </c>
      <c r="V864" s="134"/>
      <c r="W864" s="42">
        <v>97512</v>
      </c>
      <c r="X864" s="147">
        <v>505</v>
      </c>
      <c r="Y864" s="5">
        <f t="shared" si="1308"/>
        <v>676</v>
      </c>
      <c r="Z864" s="75">
        <f t="shared" si="1282"/>
        <v>44688</v>
      </c>
      <c r="AA864" s="229">
        <f t="shared" si="1283"/>
        <v>646296</v>
      </c>
      <c r="AB864" s="229">
        <f t="shared" si="1284"/>
        <v>74307</v>
      </c>
      <c r="AC864" s="230">
        <f t="shared" si="1285"/>
        <v>10251</v>
      </c>
      <c r="AD864" s="182">
        <f t="shared" si="1309"/>
        <v>50</v>
      </c>
      <c r="AE864" s="242">
        <f t="shared" si="1310"/>
        <v>330026</v>
      </c>
      <c r="AF864" s="154">
        <v>331231</v>
      </c>
      <c r="AG864" s="183">
        <f t="shared" si="1331"/>
        <v>160</v>
      </c>
      <c r="AH864" s="154">
        <v>60483</v>
      </c>
      <c r="AI864" s="183">
        <f t="shared" si="1332"/>
        <v>0</v>
      </c>
      <c r="AJ864" s="184">
        <v>9344</v>
      </c>
      <c r="AK864" s="185">
        <f t="shared" si="1162"/>
        <v>0</v>
      </c>
      <c r="AL864" s="154">
        <v>82</v>
      </c>
      <c r="AM864" s="183">
        <f t="shared" si="1316"/>
        <v>0</v>
      </c>
      <c r="AN864" s="154">
        <v>82</v>
      </c>
      <c r="AO864" s="183">
        <v>0</v>
      </c>
      <c r="AP864" s="186">
        <v>0</v>
      </c>
      <c r="AQ864" s="185">
        <f t="shared" si="1317"/>
        <v>46414</v>
      </c>
      <c r="AR864" s="154">
        <v>314983</v>
      </c>
      <c r="AS864" s="183">
        <f t="shared" si="1320"/>
        <v>0</v>
      </c>
      <c r="AT864" s="154">
        <v>13742</v>
      </c>
      <c r="AU864" s="183">
        <f t="shared" si="1318"/>
        <v>11</v>
      </c>
      <c r="AV864" s="187">
        <v>907</v>
      </c>
      <c r="AW864" s="237">
        <f t="shared" si="1311"/>
        <v>703</v>
      </c>
      <c r="AX864" s="236">
        <f t="shared" si="1286"/>
        <v>44688</v>
      </c>
      <c r="AY864" s="6">
        <v>44</v>
      </c>
      <c r="AZ864" s="237">
        <f t="shared" si="1312"/>
        <v>1345</v>
      </c>
      <c r="BA864" s="237">
        <f t="shared" si="1276"/>
        <v>422</v>
      </c>
      <c r="BB864" s="129">
        <v>1</v>
      </c>
      <c r="BC864" s="27">
        <f t="shared" si="1313"/>
        <v>1644</v>
      </c>
      <c r="BD864" s="237">
        <f t="shared" si="1278"/>
        <v>457</v>
      </c>
      <c r="BE864" s="228">
        <f t="shared" si="1287"/>
        <v>44688</v>
      </c>
      <c r="BF864" s="131">
        <f t="shared" si="1323"/>
        <v>10</v>
      </c>
      <c r="BG864" s="131">
        <f t="shared" si="1324"/>
        <v>18279</v>
      </c>
      <c r="BH864" s="228">
        <f t="shared" si="1238"/>
        <v>44688</v>
      </c>
      <c r="BI864" s="131">
        <f t="shared" si="1325"/>
        <v>18279</v>
      </c>
      <c r="BJ864" s="1">
        <f t="shared" si="1326"/>
        <v>44688</v>
      </c>
      <c r="BK864">
        <f t="shared" si="1327"/>
        <v>4055</v>
      </c>
      <c r="BL864">
        <f t="shared" si="1328"/>
        <v>68</v>
      </c>
      <c r="BM864">
        <f t="shared" si="1329"/>
        <v>4123</v>
      </c>
      <c r="BN864" s="1">
        <f t="shared" si="1330"/>
        <v>44688</v>
      </c>
      <c r="BO864">
        <f t="shared" si="1314"/>
        <v>177702</v>
      </c>
      <c r="BP864">
        <f t="shared" si="1315"/>
        <v>8925</v>
      </c>
      <c r="BQ864" s="178">
        <f t="shared" si="1239"/>
        <v>44688</v>
      </c>
      <c r="BR864">
        <f t="shared" si="1288"/>
        <v>331231</v>
      </c>
      <c r="BS864">
        <f t="shared" si="1289"/>
        <v>60483</v>
      </c>
      <c r="BT864">
        <f t="shared" si="1290"/>
        <v>9344</v>
      </c>
      <c r="BU864">
        <v>15</v>
      </c>
      <c r="BV864">
        <f t="shared" si="1291"/>
        <v>50</v>
      </c>
      <c r="BW864">
        <f t="shared" si="1319"/>
        <v>86915</v>
      </c>
      <c r="BX864" s="178">
        <f t="shared" si="1244"/>
        <v>44688</v>
      </c>
      <c r="BY864">
        <f t="shared" si="1292"/>
        <v>82</v>
      </c>
      <c r="BZ864">
        <f t="shared" si="1293"/>
        <v>82</v>
      </c>
      <c r="CA864">
        <f t="shared" si="1294"/>
        <v>0</v>
      </c>
      <c r="CB864" s="178">
        <f t="shared" si="1248"/>
        <v>44688</v>
      </c>
      <c r="CC864">
        <f t="shared" si="1295"/>
        <v>314983</v>
      </c>
      <c r="CD864">
        <f t="shared" si="1296"/>
        <v>13742</v>
      </c>
      <c r="CE864">
        <f t="shared" si="1297"/>
        <v>907</v>
      </c>
      <c r="CF864" s="178">
        <f t="shared" si="1130"/>
        <v>44688</v>
      </c>
      <c r="CG864">
        <f t="shared" si="1133"/>
        <v>46414</v>
      </c>
      <c r="CH864">
        <f t="shared" si="1134"/>
        <v>11</v>
      </c>
      <c r="CI864" s="178">
        <f t="shared" si="1252"/>
        <v>44688</v>
      </c>
      <c r="CJ864">
        <f t="shared" si="1298"/>
        <v>50</v>
      </c>
      <c r="CK864">
        <f t="shared" si="1299"/>
        <v>160</v>
      </c>
      <c r="CL864" s="178">
        <f t="shared" si="1255"/>
        <v>44688</v>
      </c>
      <c r="CM864">
        <f t="shared" si="1300"/>
        <v>0</v>
      </c>
      <c r="CN864" s="1">
        <f t="shared" si="1301"/>
        <v>44688</v>
      </c>
      <c r="CO864" s="281">
        <f t="shared" si="1302"/>
        <v>50</v>
      </c>
      <c r="CP864" s="1">
        <f t="shared" si="1303"/>
        <v>44688</v>
      </c>
      <c r="CQ864" s="282">
        <f t="shared" si="1304"/>
        <v>0</v>
      </c>
      <c r="CR864" s="178">
        <f t="shared" si="1261"/>
        <v>44688</v>
      </c>
      <c r="CS864">
        <f t="shared" si="1305"/>
        <v>46414</v>
      </c>
      <c r="CT864">
        <f t="shared" si="1306"/>
        <v>11</v>
      </c>
      <c r="CU864">
        <f t="shared" si="1307"/>
        <v>0</v>
      </c>
    </row>
    <row r="865" spans="1:99" ht="16.5" customHeight="1" x14ac:dyDescent="0.55000000000000004">
      <c r="A865" s="178">
        <v>44689</v>
      </c>
      <c r="B865" s="239">
        <v>14</v>
      </c>
      <c r="C865" s="153">
        <f t="shared" si="1176"/>
        <v>18293</v>
      </c>
      <c r="D865" s="295">
        <f t="shared" ref="D865:D896" si="1333">+C865-F865</f>
        <v>165</v>
      </c>
      <c r="E865" s="146">
        <v>0</v>
      </c>
      <c r="F865" s="146">
        <v>18128</v>
      </c>
      <c r="G865" s="146">
        <v>0</v>
      </c>
      <c r="H865" s="134"/>
      <c r="I865" s="146">
        <v>0</v>
      </c>
      <c r="J865" s="134"/>
      <c r="K865" s="42">
        <v>0</v>
      </c>
      <c r="L865" s="145">
        <v>3918</v>
      </c>
      <c r="M865" s="239">
        <v>59</v>
      </c>
      <c r="N865" s="134"/>
      <c r="O865" s="134"/>
      <c r="P865" s="146">
        <v>238</v>
      </c>
      <c r="Q865" s="146">
        <v>2</v>
      </c>
      <c r="R865" s="134"/>
      <c r="S865" s="134"/>
      <c r="T865" s="146">
        <v>8628</v>
      </c>
      <c r="U865" s="146">
        <v>88</v>
      </c>
      <c r="V865" s="134"/>
      <c r="W865" s="42">
        <v>92564</v>
      </c>
      <c r="X865" s="147">
        <v>474</v>
      </c>
      <c r="Y865" s="5">
        <f t="shared" si="1308"/>
        <v>677</v>
      </c>
      <c r="Z865" s="75">
        <f t="shared" si="1282"/>
        <v>44689</v>
      </c>
      <c r="AA865" s="229">
        <f t="shared" si="1283"/>
        <v>688627</v>
      </c>
      <c r="AB865" s="229">
        <f t="shared" si="1284"/>
        <v>74424</v>
      </c>
      <c r="AC865" s="230">
        <f t="shared" si="1285"/>
        <v>10265</v>
      </c>
      <c r="AD865" s="182">
        <f t="shared" si="1309"/>
        <v>43</v>
      </c>
      <c r="AE865" s="242">
        <f t="shared" si="1310"/>
        <v>330069</v>
      </c>
      <c r="AF865" s="154">
        <v>331274</v>
      </c>
      <c r="AG865" s="183">
        <f t="shared" si="1331"/>
        <v>117</v>
      </c>
      <c r="AH865" s="154">
        <v>60600</v>
      </c>
      <c r="AI865" s="183">
        <f t="shared" si="1332"/>
        <v>2</v>
      </c>
      <c r="AJ865" s="184">
        <v>9346</v>
      </c>
      <c r="AK865" s="185">
        <f t="shared" si="1162"/>
        <v>0</v>
      </c>
      <c r="AL865" s="154">
        <v>82</v>
      </c>
      <c r="AM865" s="183">
        <f t="shared" si="1316"/>
        <v>0</v>
      </c>
      <c r="AN865" s="154">
        <v>82</v>
      </c>
      <c r="AO865" s="183">
        <v>0</v>
      </c>
      <c r="AP865" s="186">
        <v>0</v>
      </c>
      <c r="AQ865" s="185">
        <f t="shared" si="1317"/>
        <v>42288</v>
      </c>
      <c r="AR865" s="154">
        <v>357271</v>
      </c>
      <c r="AS865" s="183">
        <f t="shared" si="1320"/>
        <v>0</v>
      </c>
      <c r="AT865" s="154">
        <v>13742</v>
      </c>
      <c r="AU865" s="183">
        <f t="shared" si="1318"/>
        <v>12</v>
      </c>
      <c r="AV865" s="187">
        <v>919</v>
      </c>
      <c r="AW865" s="237">
        <f t="shared" si="1311"/>
        <v>704</v>
      </c>
      <c r="AX865" s="236">
        <f t="shared" si="1286"/>
        <v>44689</v>
      </c>
      <c r="AY865" s="6">
        <v>33</v>
      </c>
      <c r="AZ865" s="237">
        <f t="shared" si="1312"/>
        <v>1378</v>
      </c>
      <c r="BA865" s="237">
        <f t="shared" si="1276"/>
        <v>423</v>
      </c>
      <c r="BB865" s="129">
        <v>0</v>
      </c>
      <c r="BC865" s="27">
        <f t="shared" si="1313"/>
        <v>1644</v>
      </c>
      <c r="BD865" s="237">
        <f t="shared" si="1278"/>
        <v>458</v>
      </c>
      <c r="BE865" s="228">
        <f t="shared" si="1287"/>
        <v>44689</v>
      </c>
      <c r="BF865" s="131">
        <f t="shared" si="1323"/>
        <v>14</v>
      </c>
      <c r="BG865" s="131">
        <f t="shared" si="1324"/>
        <v>18293</v>
      </c>
      <c r="BH865" s="228">
        <f t="shared" si="1238"/>
        <v>44689</v>
      </c>
      <c r="BI865" s="131">
        <f t="shared" si="1325"/>
        <v>18293</v>
      </c>
      <c r="BJ865" s="1">
        <f t="shared" si="1326"/>
        <v>44689</v>
      </c>
      <c r="BK865">
        <f t="shared" si="1327"/>
        <v>3859</v>
      </c>
      <c r="BL865">
        <f t="shared" si="1328"/>
        <v>59</v>
      </c>
      <c r="BM865">
        <f t="shared" si="1329"/>
        <v>3918</v>
      </c>
      <c r="BN865" s="1">
        <f t="shared" si="1330"/>
        <v>44689</v>
      </c>
      <c r="BO865">
        <f t="shared" si="1314"/>
        <v>179026</v>
      </c>
      <c r="BP865">
        <f t="shared" si="1315"/>
        <v>9017</v>
      </c>
      <c r="BQ865" s="178">
        <f t="shared" si="1239"/>
        <v>44689</v>
      </c>
      <c r="BR865">
        <f t="shared" si="1288"/>
        <v>331274</v>
      </c>
      <c r="BS865">
        <f t="shared" si="1289"/>
        <v>60600</v>
      </c>
      <c r="BT865">
        <f t="shared" si="1290"/>
        <v>9346</v>
      </c>
      <c r="BU865">
        <v>15</v>
      </c>
      <c r="BV865">
        <f t="shared" si="1291"/>
        <v>43</v>
      </c>
      <c r="BW865">
        <f t="shared" si="1319"/>
        <v>75152</v>
      </c>
      <c r="BX865" s="178">
        <f t="shared" si="1244"/>
        <v>44689</v>
      </c>
      <c r="BY865">
        <f t="shared" si="1292"/>
        <v>82</v>
      </c>
      <c r="BZ865">
        <f t="shared" si="1293"/>
        <v>82</v>
      </c>
      <c r="CA865">
        <f t="shared" si="1294"/>
        <v>0</v>
      </c>
      <c r="CB865" s="178">
        <f t="shared" si="1248"/>
        <v>44689</v>
      </c>
      <c r="CC865">
        <f t="shared" si="1295"/>
        <v>357271</v>
      </c>
      <c r="CD865">
        <f t="shared" si="1296"/>
        <v>13742</v>
      </c>
      <c r="CE865">
        <f t="shared" si="1297"/>
        <v>919</v>
      </c>
      <c r="CF865" s="178">
        <f t="shared" si="1130"/>
        <v>44689</v>
      </c>
      <c r="CG865">
        <f t="shared" si="1133"/>
        <v>42288</v>
      </c>
      <c r="CH865">
        <f t="shared" si="1134"/>
        <v>12</v>
      </c>
      <c r="CI865" s="178">
        <f t="shared" si="1252"/>
        <v>44689</v>
      </c>
      <c r="CJ865">
        <f t="shared" si="1298"/>
        <v>43</v>
      </c>
      <c r="CK865">
        <f t="shared" si="1299"/>
        <v>117</v>
      </c>
      <c r="CL865" s="178">
        <f t="shared" si="1255"/>
        <v>44689</v>
      </c>
      <c r="CM865">
        <f t="shared" si="1300"/>
        <v>2</v>
      </c>
      <c r="CN865" s="1">
        <f t="shared" si="1301"/>
        <v>44689</v>
      </c>
      <c r="CO865" s="281">
        <f t="shared" si="1302"/>
        <v>43</v>
      </c>
      <c r="CP865" s="1">
        <f t="shared" si="1303"/>
        <v>44689</v>
      </c>
      <c r="CQ865" s="282">
        <f t="shared" si="1304"/>
        <v>2</v>
      </c>
      <c r="CR865" s="178">
        <f t="shared" si="1261"/>
        <v>44689</v>
      </c>
      <c r="CS865">
        <f t="shared" si="1305"/>
        <v>42288</v>
      </c>
      <c r="CT865">
        <f t="shared" si="1306"/>
        <v>12</v>
      </c>
      <c r="CU865">
        <f t="shared" si="1307"/>
        <v>0</v>
      </c>
    </row>
    <row r="866" spans="1:99" ht="16.5" customHeight="1" x14ac:dyDescent="0.55000000000000004">
      <c r="A866" s="178">
        <v>44690</v>
      </c>
      <c r="B866" s="239">
        <v>8</v>
      </c>
      <c r="C866" s="153">
        <f t="shared" si="1176"/>
        <v>18301</v>
      </c>
      <c r="D866" s="295">
        <f t="shared" si="1333"/>
        <v>161</v>
      </c>
      <c r="E866" s="146">
        <v>0</v>
      </c>
      <c r="F866" s="146">
        <v>18140</v>
      </c>
      <c r="G866" s="146">
        <v>0</v>
      </c>
      <c r="H866" s="134"/>
      <c r="I866" s="146">
        <v>0</v>
      </c>
      <c r="J866" s="134"/>
      <c r="K866" s="42">
        <v>0</v>
      </c>
      <c r="L866" s="145">
        <v>3118</v>
      </c>
      <c r="M866" s="239">
        <v>41</v>
      </c>
      <c r="N866" s="134"/>
      <c r="O866" s="134"/>
      <c r="P866" s="146">
        <v>173</v>
      </c>
      <c r="Q866" s="146">
        <v>1</v>
      </c>
      <c r="R866" s="134"/>
      <c r="S866" s="134"/>
      <c r="T866" s="146">
        <v>8215</v>
      </c>
      <c r="U866" s="146">
        <v>62</v>
      </c>
      <c r="V866" s="134"/>
      <c r="W866" s="42">
        <v>78294</v>
      </c>
      <c r="X866" s="147">
        <v>452</v>
      </c>
      <c r="Y866" s="5">
        <f t="shared" si="1308"/>
        <v>678</v>
      </c>
      <c r="Z866" s="75">
        <f t="shared" si="1282"/>
        <v>44690</v>
      </c>
      <c r="AA866" s="229">
        <f t="shared" si="1283"/>
        <v>728892</v>
      </c>
      <c r="AB866" s="229">
        <f t="shared" si="1284"/>
        <v>74460</v>
      </c>
      <c r="AC866" s="230">
        <f t="shared" si="1285"/>
        <v>10278</v>
      </c>
      <c r="AD866" s="182">
        <f t="shared" si="1309"/>
        <v>32</v>
      </c>
      <c r="AE866" s="242">
        <f t="shared" si="1310"/>
        <v>330101</v>
      </c>
      <c r="AF866" s="154">
        <v>331306</v>
      </c>
      <c r="AG866" s="183">
        <f t="shared" si="1331"/>
        <v>36</v>
      </c>
      <c r="AH866" s="154">
        <v>60636</v>
      </c>
      <c r="AI866" s="183">
        <f t="shared" si="1332"/>
        <v>1</v>
      </c>
      <c r="AJ866" s="184">
        <v>9347</v>
      </c>
      <c r="AK866" s="185">
        <f t="shared" si="1162"/>
        <v>0</v>
      </c>
      <c r="AL866" s="154">
        <v>82</v>
      </c>
      <c r="AM866" s="183">
        <f t="shared" si="1316"/>
        <v>0</v>
      </c>
      <c r="AN866" s="154">
        <v>82</v>
      </c>
      <c r="AO866" s="183">
        <v>0</v>
      </c>
      <c r="AP866" s="186">
        <v>0</v>
      </c>
      <c r="AQ866" s="185">
        <f t="shared" si="1317"/>
        <v>40233</v>
      </c>
      <c r="AR866" s="154">
        <v>397504</v>
      </c>
      <c r="AS866" s="183">
        <f t="shared" si="1320"/>
        <v>0</v>
      </c>
      <c r="AT866" s="154">
        <v>13742</v>
      </c>
      <c r="AU866" s="183">
        <f t="shared" si="1318"/>
        <v>12</v>
      </c>
      <c r="AV866" s="187">
        <v>931</v>
      </c>
      <c r="AW866" s="237">
        <f t="shared" si="1311"/>
        <v>705</v>
      </c>
      <c r="AX866" s="236">
        <f t="shared" si="1286"/>
        <v>44690</v>
      </c>
      <c r="AY866" s="6">
        <v>61</v>
      </c>
      <c r="AZ866" s="237">
        <f t="shared" si="1312"/>
        <v>1439</v>
      </c>
      <c r="BA866" s="237">
        <f t="shared" si="1276"/>
        <v>424</v>
      </c>
      <c r="BB866" s="129">
        <v>0</v>
      </c>
      <c r="BC866" s="27">
        <f t="shared" si="1313"/>
        <v>1644</v>
      </c>
      <c r="BD866" s="237">
        <f t="shared" si="1278"/>
        <v>459</v>
      </c>
      <c r="BE866" s="228">
        <f t="shared" si="1287"/>
        <v>44690</v>
      </c>
      <c r="BF866" s="131">
        <f t="shared" si="1323"/>
        <v>8</v>
      </c>
      <c r="BG866" s="131">
        <f t="shared" si="1324"/>
        <v>18301</v>
      </c>
      <c r="BH866" s="228">
        <f t="shared" ref="BH866:BH897" si="1334">+A866</f>
        <v>44690</v>
      </c>
      <c r="BI866" s="131">
        <f t="shared" si="1325"/>
        <v>18301</v>
      </c>
      <c r="BJ866" s="1">
        <f t="shared" si="1326"/>
        <v>44690</v>
      </c>
      <c r="BK866">
        <f t="shared" si="1327"/>
        <v>3077</v>
      </c>
      <c r="BL866">
        <f t="shared" si="1328"/>
        <v>41</v>
      </c>
      <c r="BM866">
        <f t="shared" si="1329"/>
        <v>3118</v>
      </c>
      <c r="BN866" s="1">
        <f t="shared" si="1330"/>
        <v>44690</v>
      </c>
      <c r="BO866">
        <f t="shared" si="1314"/>
        <v>171472</v>
      </c>
      <c r="BP866">
        <f t="shared" si="1315"/>
        <v>9049</v>
      </c>
      <c r="BQ866" s="178">
        <f t="shared" ref="BQ866:BQ897" si="1335">+A866</f>
        <v>44690</v>
      </c>
      <c r="BR866">
        <f t="shared" si="1288"/>
        <v>331306</v>
      </c>
      <c r="BS866">
        <f t="shared" si="1289"/>
        <v>60636</v>
      </c>
      <c r="BT866">
        <f t="shared" si="1290"/>
        <v>9347</v>
      </c>
      <c r="BU866">
        <v>15</v>
      </c>
      <c r="BV866">
        <f t="shared" si="1291"/>
        <v>32</v>
      </c>
      <c r="BW866">
        <f t="shared" si="1319"/>
        <v>87673</v>
      </c>
      <c r="BX866" s="178">
        <f t="shared" ref="BX866:BX897" si="1336">+A866</f>
        <v>44690</v>
      </c>
      <c r="BY866">
        <f t="shared" si="1292"/>
        <v>82</v>
      </c>
      <c r="BZ866">
        <f t="shared" si="1293"/>
        <v>82</v>
      </c>
      <c r="CA866">
        <f t="shared" si="1294"/>
        <v>0</v>
      </c>
      <c r="CB866" s="178">
        <f t="shared" ref="CB866:CB897" si="1337">+A866</f>
        <v>44690</v>
      </c>
      <c r="CC866">
        <f t="shared" si="1295"/>
        <v>397504</v>
      </c>
      <c r="CD866">
        <f t="shared" si="1296"/>
        <v>13742</v>
      </c>
      <c r="CE866">
        <f t="shared" si="1297"/>
        <v>931</v>
      </c>
      <c r="CF866" s="178">
        <f t="shared" si="1130"/>
        <v>44690</v>
      </c>
      <c r="CG866">
        <f t="shared" si="1133"/>
        <v>40233</v>
      </c>
      <c r="CH866">
        <f t="shared" si="1134"/>
        <v>12</v>
      </c>
      <c r="CI866" s="178">
        <f t="shared" ref="CI866:CI897" si="1338">+A866</f>
        <v>44690</v>
      </c>
      <c r="CJ866">
        <f t="shared" si="1298"/>
        <v>32</v>
      </c>
      <c r="CK866">
        <f t="shared" si="1299"/>
        <v>36</v>
      </c>
      <c r="CL866" s="178">
        <f t="shared" ref="CL866:CL897" si="1339">+A866</f>
        <v>44690</v>
      </c>
      <c r="CM866">
        <f t="shared" si="1300"/>
        <v>1</v>
      </c>
      <c r="CN866" s="1">
        <f t="shared" si="1301"/>
        <v>44690</v>
      </c>
      <c r="CO866" s="281">
        <f t="shared" si="1302"/>
        <v>32</v>
      </c>
      <c r="CP866" s="1">
        <f t="shared" si="1303"/>
        <v>44690</v>
      </c>
      <c r="CQ866" s="282">
        <f t="shared" si="1304"/>
        <v>1</v>
      </c>
      <c r="CR866" s="178">
        <f t="shared" ref="CR866:CR897" si="1340">+A866</f>
        <v>44690</v>
      </c>
      <c r="CS866">
        <f t="shared" si="1305"/>
        <v>40233</v>
      </c>
      <c r="CT866">
        <f t="shared" si="1306"/>
        <v>12</v>
      </c>
      <c r="CU866">
        <f t="shared" si="1307"/>
        <v>0</v>
      </c>
    </row>
    <row r="867" spans="1:99" ht="16.5" customHeight="1" x14ac:dyDescent="0.55000000000000004">
      <c r="A867" s="178">
        <v>44691</v>
      </c>
      <c r="B867" s="239">
        <v>22</v>
      </c>
      <c r="C867" s="153">
        <f t="shared" si="1176"/>
        <v>18323</v>
      </c>
      <c r="D867" s="295">
        <f t="shared" si="1333"/>
        <v>172</v>
      </c>
      <c r="E867" s="146">
        <v>0</v>
      </c>
      <c r="F867" s="146">
        <v>18151</v>
      </c>
      <c r="G867" s="146">
        <v>0</v>
      </c>
      <c r="H867" s="134"/>
      <c r="I867" s="146">
        <v>0</v>
      </c>
      <c r="J867" s="134"/>
      <c r="K867" s="42">
        <v>0</v>
      </c>
      <c r="L867" s="145">
        <v>1603</v>
      </c>
      <c r="M867" s="239">
        <v>58</v>
      </c>
      <c r="N867" s="134"/>
      <c r="O867" s="134"/>
      <c r="P867" s="146">
        <v>211</v>
      </c>
      <c r="Q867" s="146">
        <v>1</v>
      </c>
      <c r="R867" s="134"/>
      <c r="S867" s="134"/>
      <c r="T867" s="146">
        <v>8760</v>
      </c>
      <c r="U867" s="146">
        <v>44</v>
      </c>
      <c r="V867" s="134"/>
      <c r="W867" s="42">
        <v>79926</v>
      </c>
      <c r="X867" s="147">
        <v>211</v>
      </c>
      <c r="Y867" s="5">
        <f t="shared" si="1308"/>
        <v>679</v>
      </c>
      <c r="Z867" s="75">
        <f t="shared" si="1282"/>
        <v>44691</v>
      </c>
      <c r="AA867" s="229">
        <f t="shared" si="1283"/>
        <v>779766</v>
      </c>
      <c r="AB867" s="229">
        <f t="shared" si="1284"/>
        <v>74542</v>
      </c>
      <c r="AC867" s="230">
        <f t="shared" si="1285"/>
        <v>10295</v>
      </c>
      <c r="AD867" s="182">
        <f t="shared" si="1309"/>
        <v>55</v>
      </c>
      <c r="AE867" s="242">
        <f t="shared" si="1310"/>
        <v>330156</v>
      </c>
      <c r="AF867" s="154">
        <v>331361</v>
      </c>
      <c r="AG867" s="183">
        <f t="shared" si="1331"/>
        <v>82</v>
      </c>
      <c r="AH867" s="154">
        <v>60718</v>
      </c>
      <c r="AI867" s="183">
        <f t="shared" si="1332"/>
        <v>5</v>
      </c>
      <c r="AJ867" s="184">
        <v>9352</v>
      </c>
      <c r="AK867" s="185">
        <f t="shared" si="1162"/>
        <v>0</v>
      </c>
      <c r="AL867" s="154">
        <v>82</v>
      </c>
      <c r="AM867" s="183">
        <f t="shared" si="1316"/>
        <v>0</v>
      </c>
      <c r="AN867" s="154">
        <v>82</v>
      </c>
      <c r="AO867" s="183">
        <v>0</v>
      </c>
      <c r="AP867" s="186">
        <v>0</v>
      </c>
      <c r="AQ867" s="185">
        <f t="shared" si="1317"/>
        <v>50819</v>
      </c>
      <c r="AR867" s="154">
        <v>448323</v>
      </c>
      <c r="AS867" s="183">
        <f t="shared" si="1320"/>
        <v>0</v>
      </c>
      <c r="AT867" s="154">
        <v>13742</v>
      </c>
      <c r="AU867" s="183">
        <f t="shared" si="1318"/>
        <v>12</v>
      </c>
      <c r="AV867" s="187">
        <v>943</v>
      </c>
      <c r="AW867" s="237">
        <f t="shared" si="1311"/>
        <v>706</v>
      </c>
      <c r="AX867" s="236">
        <f t="shared" si="1286"/>
        <v>44691</v>
      </c>
      <c r="AY867" s="6">
        <v>24</v>
      </c>
      <c r="AZ867" s="237">
        <f t="shared" si="1312"/>
        <v>1463</v>
      </c>
      <c r="BA867" s="237">
        <f t="shared" si="1276"/>
        <v>422</v>
      </c>
      <c r="BB867" s="129">
        <v>0</v>
      </c>
      <c r="BC867" s="27">
        <f t="shared" si="1313"/>
        <v>1644</v>
      </c>
      <c r="BD867" s="237">
        <f t="shared" si="1278"/>
        <v>457</v>
      </c>
      <c r="BE867" s="228">
        <f t="shared" si="1287"/>
        <v>44691</v>
      </c>
      <c r="BF867" s="131">
        <f t="shared" si="1323"/>
        <v>22</v>
      </c>
      <c r="BG867" s="131">
        <f t="shared" si="1324"/>
        <v>18323</v>
      </c>
      <c r="BH867" s="228">
        <f t="shared" si="1334"/>
        <v>44691</v>
      </c>
      <c r="BI867" s="131">
        <f t="shared" si="1325"/>
        <v>18323</v>
      </c>
      <c r="BJ867" s="1">
        <f t="shared" si="1326"/>
        <v>44691</v>
      </c>
      <c r="BK867">
        <f t="shared" si="1327"/>
        <v>1545</v>
      </c>
      <c r="BL867">
        <f t="shared" si="1328"/>
        <v>58</v>
      </c>
      <c r="BM867">
        <f t="shared" si="1329"/>
        <v>1603</v>
      </c>
      <c r="BN867" s="1">
        <f t="shared" si="1330"/>
        <v>44691</v>
      </c>
      <c r="BO867">
        <f t="shared" si="1314"/>
        <v>175327</v>
      </c>
      <c r="BP867">
        <f t="shared" si="1315"/>
        <v>9058</v>
      </c>
      <c r="BQ867" s="178">
        <f t="shared" si="1335"/>
        <v>44691</v>
      </c>
      <c r="BR867">
        <f t="shared" si="1288"/>
        <v>331361</v>
      </c>
      <c r="BS867">
        <f t="shared" si="1289"/>
        <v>60718</v>
      </c>
      <c r="BT867">
        <f t="shared" si="1290"/>
        <v>9352</v>
      </c>
      <c r="BU867">
        <v>15</v>
      </c>
      <c r="BV867">
        <f t="shared" si="1291"/>
        <v>55</v>
      </c>
      <c r="BW867">
        <f t="shared" si="1319"/>
        <v>72873</v>
      </c>
      <c r="BX867" s="178">
        <f t="shared" si="1336"/>
        <v>44691</v>
      </c>
      <c r="BY867">
        <f t="shared" si="1292"/>
        <v>82</v>
      </c>
      <c r="BZ867">
        <f t="shared" si="1293"/>
        <v>82</v>
      </c>
      <c r="CA867">
        <f t="shared" si="1294"/>
        <v>0</v>
      </c>
      <c r="CB867" s="178">
        <f t="shared" si="1337"/>
        <v>44691</v>
      </c>
      <c r="CC867">
        <f t="shared" si="1295"/>
        <v>448323</v>
      </c>
      <c r="CD867">
        <f t="shared" si="1296"/>
        <v>13742</v>
      </c>
      <c r="CE867">
        <f t="shared" si="1297"/>
        <v>943</v>
      </c>
      <c r="CF867" s="178">
        <f t="shared" ref="CF867:CF875" si="1341">+A867</f>
        <v>44691</v>
      </c>
      <c r="CG867">
        <f t="shared" si="1133"/>
        <v>50819</v>
      </c>
      <c r="CH867">
        <f t="shared" si="1134"/>
        <v>12</v>
      </c>
      <c r="CI867" s="178">
        <f t="shared" si="1338"/>
        <v>44691</v>
      </c>
      <c r="CJ867">
        <f t="shared" si="1298"/>
        <v>55</v>
      </c>
      <c r="CK867">
        <f t="shared" si="1299"/>
        <v>82</v>
      </c>
      <c r="CL867" s="178">
        <f t="shared" si="1339"/>
        <v>44691</v>
      </c>
      <c r="CM867">
        <f t="shared" si="1300"/>
        <v>5</v>
      </c>
      <c r="CN867" s="1">
        <f t="shared" si="1301"/>
        <v>44691</v>
      </c>
      <c r="CO867" s="281">
        <f t="shared" si="1302"/>
        <v>55</v>
      </c>
      <c r="CP867" s="1">
        <f t="shared" si="1303"/>
        <v>44691</v>
      </c>
      <c r="CQ867" s="282">
        <f t="shared" si="1304"/>
        <v>5</v>
      </c>
      <c r="CR867" s="178">
        <f t="shared" si="1340"/>
        <v>44691</v>
      </c>
      <c r="CS867">
        <f t="shared" si="1305"/>
        <v>50819</v>
      </c>
      <c r="CT867">
        <f t="shared" si="1306"/>
        <v>12</v>
      </c>
      <c r="CU867">
        <f t="shared" si="1307"/>
        <v>0</v>
      </c>
    </row>
    <row r="868" spans="1:99" ht="16.5" customHeight="1" x14ac:dyDescent="0.55000000000000004">
      <c r="A868" s="178">
        <v>44692</v>
      </c>
      <c r="B868" s="239">
        <v>15</v>
      </c>
      <c r="C868" s="153">
        <f t="shared" si="1176"/>
        <v>18338</v>
      </c>
      <c r="D868" s="295">
        <f t="shared" si="1333"/>
        <v>177</v>
      </c>
      <c r="E868" s="146">
        <v>0</v>
      </c>
      <c r="F868" s="146">
        <v>18161</v>
      </c>
      <c r="G868" s="146">
        <v>1</v>
      </c>
      <c r="H868" s="134"/>
      <c r="I868" s="146">
        <v>1</v>
      </c>
      <c r="J868" s="134"/>
      <c r="K868" s="42">
        <v>0</v>
      </c>
      <c r="L868" s="145">
        <v>1680</v>
      </c>
      <c r="M868" s="239">
        <v>50</v>
      </c>
      <c r="N868" s="134"/>
      <c r="O868" s="134"/>
      <c r="P868" s="146">
        <v>111</v>
      </c>
      <c r="Q868" s="146">
        <v>0</v>
      </c>
      <c r="R868" s="134"/>
      <c r="S868" s="134"/>
      <c r="T868" s="146">
        <v>5963</v>
      </c>
      <c r="U868" s="146">
        <v>81</v>
      </c>
      <c r="V868" s="134"/>
      <c r="W868" s="42">
        <v>75532</v>
      </c>
      <c r="X868" s="147">
        <v>434</v>
      </c>
      <c r="Y868" s="5">
        <f t="shared" si="1308"/>
        <v>680</v>
      </c>
      <c r="Z868" s="75">
        <f t="shared" si="1282"/>
        <v>44692</v>
      </c>
      <c r="AA868" s="229">
        <f t="shared" si="1283"/>
        <v>836957</v>
      </c>
      <c r="AB868" s="229">
        <f t="shared" si="1284"/>
        <v>74665</v>
      </c>
      <c r="AC868" s="230">
        <f t="shared" si="1285"/>
        <v>10306</v>
      </c>
      <c r="AD868" s="182">
        <f t="shared" si="1309"/>
        <v>59</v>
      </c>
      <c r="AE868" s="242">
        <f t="shared" si="1310"/>
        <v>330215</v>
      </c>
      <c r="AF868" s="154">
        <v>331420</v>
      </c>
      <c r="AG868" s="183">
        <f t="shared" si="1331"/>
        <v>123</v>
      </c>
      <c r="AH868" s="154">
        <v>60841</v>
      </c>
      <c r="AI868" s="183">
        <f t="shared" si="1332"/>
        <v>3</v>
      </c>
      <c r="AJ868" s="184">
        <v>9355</v>
      </c>
      <c r="AK868" s="185">
        <f t="shared" si="1162"/>
        <v>0</v>
      </c>
      <c r="AL868" s="154">
        <v>82</v>
      </c>
      <c r="AM868" s="183">
        <f t="shared" si="1316"/>
        <v>0</v>
      </c>
      <c r="AN868" s="154">
        <v>82</v>
      </c>
      <c r="AO868" s="183">
        <v>0</v>
      </c>
      <c r="AP868" s="186">
        <v>0</v>
      </c>
      <c r="AQ868" s="185">
        <f t="shared" si="1317"/>
        <v>57132</v>
      </c>
      <c r="AR868" s="154">
        <v>505455</v>
      </c>
      <c r="AS868" s="183">
        <f t="shared" si="1320"/>
        <v>0</v>
      </c>
      <c r="AT868" s="154">
        <v>13742</v>
      </c>
      <c r="AU868" s="183">
        <f t="shared" si="1318"/>
        <v>8</v>
      </c>
      <c r="AV868" s="187">
        <v>951</v>
      </c>
      <c r="AW868" s="237">
        <f t="shared" si="1311"/>
        <v>707</v>
      </c>
      <c r="AX868" s="236">
        <f t="shared" si="1286"/>
        <v>44692</v>
      </c>
      <c r="AY868" s="6">
        <v>35</v>
      </c>
      <c r="AZ868" s="237">
        <f t="shared" si="1312"/>
        <v>1498</v>
      </c>
      <c r="BA868" s="237">
        <f t="shared" si="1276"/>
        <v>423</v>
      </c>
      <c r="BB868" s="129">
        <v>0</v>
      </c>
      <c r="BC868" s="27">
        <f t="shared" si="1313"/>
        <v>1644</v>
      </c>
      <c r="BD868" s="237">
        <f t="shared" si="1278"/>
        <v>458</v>
      </c>
      <c r="BE868" s="228">
        <f t="shared" si="1287"/>
        <v>44692</v>
      </c>
      <c r="BF868" s="131">
        <f t="shared" si="1323"/>
        <v>15</v>
      </c>
      <c r="BG868" s="131">
        <f t="shared" si="1324"/>
        <v>18338</v>
      </c>
      <c r="BH868" s="228">
        <f t="shared" si="1334"/>
        <v>44692</v>
      </c>
      <c r="BI868" s="131">
        <f t="shared" si="1325"/>
        <v>18338</v>
      </c>
      <c r="BJ868" s="1">
        <f t="shared" si="1326"/>
        <v>44692</v>
      </c>
      <c r="BK868">
        <f t="shared" si="1327"/>
        <v>1630</v>
      </c>
      <c r="BL868">
        <f t="shared" si="1328"/>
        <v>50</v>
      </c>
      <c r="BM868">
        <f t="shared" si="1329"/>
        <v>1680</v>
      </c>
      <c r="BN868" s="1">
        <f t="shared" si="1330"/>
        <v>44692</v>
      </c>
      <c r="BO868">
        <f t="shared" si="1314"/>
        <v>179382</v>
      </c>
      <c r="BP868">
        <f t="shared" si="1315"/>
        <v>8975</v>
      </c>
      <c r="BQ868" s="178">
        <f t="shared" si="1335"/>
        <v>44692</v>
      </c>
      <c r="BR868">
        <f t="shared" si="1288"/>
        <v>331420</v>
      </c>
      <c r="BS868">
        <f t="shared" si="1289"/>
        <v>60841</v>
      </c>
      <c r="BT868">
        <f t="shared" si="1290"/>
        <v>9355</v>
      </c>
      <c r="BU868">
        <v>15</v>
      </c>
      <c r="BV868">
        <f t="shared" si="1291"/>
        <v>59</v>
      </c>
      <c r="BW868">
        <f t="shared" si="1319"/>
        <v>86974</v>
      </c>
      <c r="BX868" s="178">
        <f t="shared" si="1336"/>
        <v>44692</v>
      </c>
      <c r="BY868">
        <f t="shared" si="1292"/>
        <v>82</v>
      </c>
      <c r="BZ868">
        <f t="shared" si="1293"/>
        <v>82</v>
      </c>
      <c r="CA868">
        <f t="shared" si="1294"/>
        <v>0</v>
      </c>
      <c r="CB868" s="178">
        <f t="shared" si="1337"/>
        <v>44692</v>
      </c>
      <c r="CC868">
        <f t="shared" si="1295"/>
        <v>505455</v>
      </c>
      <c r="CD868">
        <f t="shared" si="1296"/>
        <v>13742</v>
      </c>
      <c r="CE868">
        <f t="shared" si="1297"/>
        <v>951</v>
      </c>
      <c r="CF868" s="178">
        <f t="shared" si="1341"/>
        <v>44692</v>
      </c>
      <c r="CG868">
        <f t="shared" si="1133"/>
        <v>57132</v>
      </c>
      <c r="CH868">
        <f t="shared" si="1134"/>
        <v>8</v>
      </c>
      <c r="CI868" s="178">
        <f t="shared" si="1338"/>
        <v>44692</v>
      </c>
      <c r="CJ868">
        <f t="shared" si="1298"/>
        <v>59</v>
      </c>
      <c r="CK868">
        <f t="shared" si="1299"/>
        <v>123</v>
      </c>
      <c r="CL868" s="178">
        <f t="shared" si="1339"/>
        <v>44692</v>
      </c>
      <c r="CM868">
        <f t="shared" si="1300"/>
        <v>3</v>
      </c>
      <c r="CN868" s="1">
        <f t="shared" si="1301"/>
        <v>44692</v>
      </c>
      <c r="CO868" s="281">
        <f t="shared" si="1302"/>
        <v>59</v>
      </c>
      <c r="CP868" s="1">
        <f t="shared" si="1303"/>
        <v>44692</v>
      </c>
      <c r="CQ868" s="282">
        <f t="shared" si="1304"/>
        <v>3</v>
      </c>
      <c r="CR868" s="178">
        <f t="shared" si="1340"/>
        <v>44692</v>
      </c>
      <c r="CS868">
        <f t="shared" si="1305"/>
        <v>57132</v>
      </c>
      <c r="CT868">
        <f t="shared" si="1306"/>
        <v>8</v>
      </c>
      <c r="CU868">
        <f t="shared" si="1307"/>
        <v>0</v>
      </c>
    </row>
    <row r="869" spans="1:99" ht="16.5" customHeight="1" x14ac:dyDescent="0.55000000000000004">
      <c r="A869" s="178">
        <v>44693</v>
      </c>
      <c r="B869" s="239">
        <v>19</v>
      </c>
      <c r="C869" s="153">
        <f t="shared" si="1176"/>
        <v>18357</v>
      </c>
      <c r="D869" s="295">
        <f t="shared" si="1333"/>
        <v>191</v>
      </c>
      <c r="E869" s="146">
        <v>0</v>
      </c>
      <c r="F869" s="146">
        <v>18166</v>
      </c>
      <c r="G869" s="146">
        <v>0</v>
      </c>
      <c r="H869" s="134"/>
      <c r="I869" s="146">
        <v>1</v>
      </c>
      <c r="J869" s="134"/>
      <c r="K869" s="42">
        <v>0</v>
      </c>
      <c r="L869" s="145">
        <v>2201</v>
      </c>
      <c r="M869" s="239">
        <v>61</v>
      </c>
      <c r="N869" s="134"/>
      <c r="O869" s="134"/>
      <c r="P869" s="146">
        <v>176</v>
      </c>
      <c r="Q869" s="146">
        <v>0</v>
      </c>
      <c r="R869" s="134"/>
      <c r="S869" s="134"/>
      <c r="T869" s="146">
        <v>6787</v>
      </c>
      <c r="U869" s="146">
        <v>48</v>
      </c>
      <c r="V869" s="134"/>
      <c r="W869" s="42">
        <v>70770</v>
      </c>
      <c r="X869" s="147">
        <v>447</v>
      </c>
      <c r="Y869" s="5">
        <f t="shared" si="1308"/>
        <v>681</v>
      </c>
      <c r="Z869" s="75">
        <f t="shared" si="1282"/>
        <v>44693</v>
      </c>
      <c r="AA869" s="229">
        <f t="shared" si="1283"/>
        <v>902420</v>
      </c>
      <c r="AB869" s="229">
        <f t="shared" si="1284"/>
        <v>74796</v>
      </c>
      <c r="AC869" s="230">
        <f t="shared" si="1285"/>
        <v>10324</v>
      </c>
      <c r="AD869" s="182">
        <f t="shared" si="1309"/>
        <v>48</v>
      </c>
      <c r="AE869" s="242">
        <f t="shared" si="1310"/>
        <v>330263</v>
      </c>
      <c r="AF869" s="154">
        <v>331468</v>
      </c>
      <c r="AG869" s="183">
        <f t="shared" si="1331"/>
        <v>131</v>
      </c>
      <c r="AH869" s="154">
        <v>60972</v>
      </c>
      <c r="AI869" s="183">
        <f t="shared" si="1332"/>
        <v>1</v>
      </c>
      <c r="AJ869" s="184">
        <v>9356</v>
      </c>
      <c r="AK869" s="185">
        <f t="shared" si="1162"/>
        <v>0</v>
      </c>
      <c r="AL869" s="154">
        <v>82</v>
      </c>
      <c r="AM869" s="183">
        <f t="shared" si="1316"/>
        <v>0</v>
      </c>
      <c r="AN869" s="154">
        <v>82</v>
      </c>
      <c r="AO869" s="183">
        <v>0</v>
      </c>
      <c r="AP869" s="186">
        <v>0</v>
      </c>
      <c r="AQ869" s="185">
        <f t="shared" si="1317"/>
        <v>65415</v>
      </c>
      <c r="AR869" s="154">
        <v>570870</v>
      </c>
      <c r="AS869" s="183">
        <f t="shared" si="1320"/>
        <v>0</v>
      </c>
      <c r="AT869" s="154">
        <v>13742</v>
      </c>
      <c r="AU869" s="183">
        <f t="shared" si="1318"/>
        <v>17</v>
      </c>
      <c r="AV869" s="187">
        <v>968</v>
      </c>
      <c r="AW869" s="237">
        <f t="shared" si="1311"/>
        <v>708</v>
      </c>
      <c r="AX869" s="236">
        <f t="shared" si="1286"/>
        <v>44693</v>
      </c>
      <c r="AY869" s="6">
        <v>42</v>
      </c>
      <c r="AZ869" s="237">
        <f t="shared" si="1312"/>
        <v>1540</v>
      </c>
      <c r="BA869" s="237">
        <f t="shared" si="1276"/>
        <v>424</v>
      </c>
      <c r="BB869" s="129">
        <v>0</v>
      </c>
      <c r="BC869" s="27">
        <f t="shared" si="1313"/>
        <v>1644</v>
      </c>
      <c r="BD869" s="237">
        <f t="shared" si="1278"/>
        <v>459</v>
      </c>
      <c r="BE869" s="228">
        <f t="shared" si="1287"/>
        <v>44693</v>
      </c>
      <c r="BF869" s="131">
        <f t="shared" si="1323"/>
        <v>19</v>
      </c>
      <c r="BG869" s="131">
        <f t="shared" si="1324"/>
        <v>18357</v>
      </c>
      <c r="BH869" s="228">
        <f t="shared" si="1334"/>
        <v>44693</v>
      </c>
      <c r="BI869" s="131">
        <f t="shared" si="1325"/>
        <v>18357</v>
      </c>
      <c r="BJ869" s="1">
        <f t="shared" si="1326"/>
        <v>44693</v>
      </c>
      <c r="BK869">
        <f t="shared" si="1327"/>
        <v>2140</v>
      </c>
      <c r="BL869">
        <f t="shared" si="1328"/>
        <v>61</v>
      </c>
      <c r="BM869">
        <f t="shared" si="1329"/>
        <v>2201</v>
      </c>
      <c r="BN869" s="1">
        <f t="shared" si="1330"/>
        <v>44693</v>
      </c>
      <c r="BO869">
        <f t="shared" si="1314"/>
        <v>181227</v>
      </c>
      <c r="BP869">
        <f t="shared" si="1315"/>
        <v>9078</v>
      </c>
      <c r="BQ869" s="178">
        <f t="shared" si="1335"/>
        <v>44693</v>
      </c>
      <c r="BR869">
        <f t="shared" si="1288"/>
        <v>331468</v>
      </c>
      <c r="BS869">
        <f t="shared" si="1289"/>
        <v>60972</v>
      </c>
      <c r="BT869">
        <f t="shared" si="1290"/>
        <v>9356</v>
      </c>
      <c r="BU869">
        <v>15</v>
      </c>
      <c r="BV869">
        <f t="shared" si="1291"/>
        <v>48</v>
      </c>
      <c r="BW869">
        <f t="shared" si="1319"/>
        <v>75200</v>
      </c>
      <c r="BX869" s="178">
        <f t="shared" si="1336"/>
        <v>44693</v>
      </c>
      <c r="BY869">
        <f t="shared" si="1292"/>
        <v>82</v>
      </c>
      <c r="BZ869">
        <f t="shared" si="1293"/>
        <v>82</v>
      </c>
      <c r="CA869">
        <f t="shared" si="1294"/>
        <v>0</v>
      </c>
      <c r="CB869" s="178">
        <f t="shared" si="1337"/>
        <v>44693</v>
      </c>
      <c r="CC869">
        <f t="shared" si="1295"/>
        <v>570870</v>
      </c>
      <c r="CD869">
        <f t="shared" si="1296"/>
        <v>13742</v>
      </c>
      <c r="CE869">
        <f t="shared" si="1297"/>
        <v>968</v>
      </c>
      <c r="CF869" s="178">
        <f t="shared" si="1341"/>
        <v>44693</v>
      </c>
      <c r="CG869">
        <f t="shared" si="1133"/>
        <v>65415</v>
      </c>
      <c r="CH869">
        <f t="shared" si="1134"/>
        <v>17</v>
      </c>
      <c r="CI869" s="178">
        <f t="shared" si="1338"/>
        <v>44693</v>
      </c>
      <c r="CJ869">
        <f t="shared" si="1298"/>
        <v>48</v>
      </c>
      <c r="CK869">
        <f t="shared" si="1299"/>
        <v>131</v>
      </c>
      <c r="CL869" s="178">
        <f t="shared" si="1339"/>
        <v>44693</v>
      </c>
      <c r="CM869">
        <f t="shared" si="1300"/>
        <v>1</v>
      </c>
      <c r="CN869" s="1">
        <f t="shared" si="1301"/>
        <v>44693</v>
      </c>
      <c r="CO869" s="281">
        <f t="shared" si="1302"/>
        <v>48</v>
      </c>
      <c r="CP869" s="1">
        <f t="shared" si="1303"/>
        <v>44693</v>
      </c>
      <c r="CQ869" s="282">
        <f t="shared" si="1304"/>
        <v>1</v>
      </c>
      <c r="CR869" s="178">
        <f t="shared" si="1340"/>
        <v>44693</v>
      </c>
      <c r="CS869">
        <f t="shared" si="1305"/>
        <v>65415</v>
      </c>
      <c r="CT869">
        <f t="shared" si="1306"/>
        <v>17</v>
      </c>
      <c r="CU869">
        <f t="shared" si="1307"/>
        <v>0</v>
      </c>
    </row>
    <row r="870" spans="1:99" ht="16.5" customHeight="1" x14ac:dyDescent="0.55000000000000004">
      <c r="A870" s="178">
        <v>44694</v>
      </c>
      <c r="B870" s="239">
        <v>23</v>
      </c>
      <c r="C870" s="153">
        <f t="shared" si="1176"/>
        <v>18380</v>
      </c>
      <c r="D870" s="295">
        <f t="shared" si="1333"/>
        <v>205</v>
      </c>
      <c r="E870" s="146">
        <v>0</v>
      </c>
      <c r="F870" s="146">
        <v>18175</v>
      </c>
      <c r="G870" s="146">
        <v>0</v>
      </c>
      <c r="H870" s="134"/>
      <c r="I870" s="146">
        <v>0</v>
      </c>
      <c r="J870" s="134"/>
      <c r="K870" s="42">
        <v>0</v>
      </c>
      <c r="L870" s="145">
        <v>1796</v>
      </c>
      <c r="M870" s="239">
        <v>70</v>
      </c>
      <c r="N870" s="134"/>
      <c r="O870" s="134"/>
      <c r="P870" s="146">
        <v>148</v>
      </c>
      <c r="Q870" s="146">
        <v>0</v>
      </c>
      <c r="R870" s="134"/>
      <c r="S870" s="134"/>
      <c r="T870" s="146">
        <v>10638</v>
      </c>
      <c r="U870" s="146">
        <v>48</v>
      </c>
      <c r="V870" s="134"/>
      <c r="W870" s="42">
        <v>61780</v>
      </c>
      <c r="X870" s="147">
        <v>469</v>
      </c>
      <c r="Y870" s="5">
        <f t="shared" si="1308"/>
        <v>682</v>
      </c>
      <c r="Z870" s="75">
        <f t="shared" si="1282"/>
        <v>44694</v>
      </c>
      <c r="AA870" s="229">
        <f t="shared" si="1283"/>
        <v>967461</v>
      </c>
      <c r="AB870" s="229">
        <f t="shared" si="1284"/>
        <v>74891</v>
      </c>
      <c r="AC870" s="230">
        <f t="shared" si="1285"/>
        <v>10368</v>
      </c>
      <c r="AD870" s="182">
        <f t="shared" si="1309"/>
        <v>41</v>
      </c>
      <c r="AE870" s="242">
        <f t="shared" si="1310"/>
        <v>330304</v>
      </c>
      <c r="AF870" s="154">
        <v>331509</v>
      </c>
      <c r="AG870" s="183">
        <f t="shared" si="1331"/>
        <v>95</v>
      </c>
      <c r="AH870" s="154">
        <v>61067</v>
      </c>
      <c r="AI870" s="183">
        <f t="shared" si="1332"/>
        <v>3</v>
      </c>
      <c r="AJ870" s="184">
        <v>9359</v>
      </c>
      <c r="AK870" s="185">
        <f t="shared" si="1162"/>
        <v>0</v>
      </c>
      <c r="AL870" s="154">
        <v>82</v>
      </c>
      <c r="AM870" s="183">
        <f t="shared" si="1316"/>
        <v>0</v>
      </c>
      <c r="AN870" s="154">
        <v>82</v>
      </c>
      <c r="AO870" s="183">
        <v>0</v>
      </c>
      <c r="AP870" s="186">
        <v>0</v>
      </c>
      <c r="AQ870" s="185">
        <f t="shared" si="1317"/>
        <v>65000</v>
      </c>
      <c r="AR870" s="154">
        <v>635870</v>
      </c>
      <c r="AS870" s="183">
        <f t="shared" si="1320"/>
        <v>0</v>
      </c>
      <c r="AT870" s="154">
        <v>13742</v>
      </c>
      <c r="AU870" s="183">
        <f t="shared" si="1318"/>
        <v>41</v>
      </c>
      <c r="AV870" s="187">
        <v>1009</v>
      </c>
      <c r="AW870" s="237">
        <f t="shared" si="1311"/>
        <v>709</v>
      </c>
      <c r="AX870" s="236">
        <f t="shared" si="1286"/>
        <v>44694</v>
      </c>
      <c r="AY870" s="6">
        <v>32</v>
      </c>
      <c r="AZ870" s="237">
        <f t="shared" si="1312"/>
        <v>1572</v>
      </c>
      <c r="BA870" s="237">
        <f t="shared" si="1276"/>
        <v>425</v>
      </c>
      <c r="BB870" s="129">
        <v>0</v>
      </c>
      <c r="BC870" s="27">
        <f t="shared" si="1313"/>
        <v>1644</v>
      </c>
      <c r="BD870" s="237">
        <f t="shared" si="1278"/>
        <v>460</v>
      </c>
      <c r="BE870" s="228">
        <f t="shared" si="1287"/>
        <v>44694</v>
      </c>
      <c r="BF870" s="131">
        <f t="shared" si="1323"/>
        <v>23</v>
      </c>
      <c r="BG870" s="131">
        <f t="shared" si="1324"/>
        <v>18380</v>
      </c>
      <c r="BH870" s="228">
        <f t="shared" si="1334"/>
        <v>44694</v>
      </c>
      <c r="BI870" s="131">
        <f t="shared" si="1325"/>
        <v>18380</v>
      </c>
      <c r="BJ870" s="1">
        <f t="shared" si="1326"/>
        <v>44694</v>
      </c>
      <c r="BK870">
        <f t="shared" si="1327"/>
        <v>1726</v>
      </c>
      <c r="BL870">
        <f t="shared" si="1328"/>
        <v>70</v>
      </c>
      <c r="BM870">
        <f t="shared" si="1329"/>
        <v>1796</v>
      </c>
      <c r="BN870" s="1">
        <f t="shared" si="1330"/>
        <v>44694</v>
      </c>
      <c r="BO870">
        <f t="shared" si="1314"/>
        <v>173268</v>
      </c>
      <c r="BP870">
        <f t="shared" si="1315"/>
        <v>9119</v>
      </c>
      <c r="BQ870" s="178">
        <f t="shared" si="1335"/>
        <v>44694</v>
      </c>
      <c r="BR870">
        <f t="shared" si="1288"/>
        <v>331509</v>
      </c>
      <c r="BS870">
        <f t="shared" si="1289"/>
        <v>61067</v>
      </c>
      <c r="BT870">
        <f t="shared" si="1290"/>
        <v>9359</v>
      </c>
      <c r="BU870">
        <v>15</v>
      </c>
      <c r="BV870">
        <f t="shared" si="1291"/>
        <v>41</v>
      </c>
      <c r="BW870">
        <f t="shared" si="1319"/>
        <v>87714</v>
      </c>
      <c r="BX870" s="178">
        <f t="shared" si="1336"/>
        <v>44694</v>
      </c>
      <c r="BY870">
        <f t="shared" si="1292"/>
        <v>82</v>
      </c>
      <c r="BZ870">
        <f t="shared" si="1293"/>
        <v>82</v>
      </c>
      <c r="CA870">
        <f t="shared" si="1294"/>
        <v>0</v>
      </c>
      <c r="CB870" s="178">
        <f t="shared" si="1337"/>
        <v>44694</v>
      </c>
      <c r="CC870">
        <f t="shared" si="1295"/>
        <v>635870</v>
      </c>
      <c r="CD870">
        <f t="shared" si="1296"/>
        <v>13742</v>
      </c>
      <c r="CE870">
        <f t="shared" si="1297"/>
        <v>1009</v>
      </c>
      <c r="CF870" s="178">
        <f t="shared" si="1341"/>
        <v>44694</v>
      </c>
      <c r="CG870">
        <f t="shared" si="1133"/>
        <v>65000</v>
      </c>
      <c r="CH870">
        <f t="shared" si="1134"/>
        <v>41</v>
      </c>
      <c r="CI870" s="178">
        <f t="shared" si="1338"/>
        <v>44694</v>
      </c>
      <c r="CJ870">
        <f t="shared" si="1298"/>
        <v>41</v>
      </c>
      <c r="CK870">
        <f t="shared" si="1299"/>
        <v>95</v>
      </c>
      <c r="CL870" s="178">
        <f t="shared" si="1339"/>
        <v>44694</v>
      </c>
      <c r="CM870">
        <f t="shared" si="1300"/>
        <v>3</v>
      </c>
      <c r="CN870" s="1">
        <f t="shared" si="1301"/>
        <v>44694</v>
      </c>
      <c r="CO870" s="281">
        <f t="shared" si="1302"/>
        <v>41</v>
      </c>
      <c r="CP870" s="1">
        <f t="shared" si="1303"/>
        <v>44694</v>
      </c>
      <c r="CQ870" s="282">
        <f t="shared" si="1304"/>
        <v>3</v>
      </c>
      <c r="CR870" s="178">
        <f t="shared" si="1340"/>
        <v>44694</v>
      </c>
      <c r="CS870">
        <f t="shared" si="1305"/>
        <v>65000</v>
      </c>
      <c r="CT870">
        <f t="shared" si="1306"/>
        <v>41</v>
      </c>
      <c r="CU870">
        <f t="shared" si="1307"/>
        <v>0</v>
      </c>
    </row>
    <row r="871" spans="1:99" ht="16.5" customHeight="1" x14ac:dyDescent="0.55000000000000004">
      <c r="A871" s="178">
        <v>44695</v>
      </c>
      <c r="B871" s="239">
        <v>13</v>
      </c>
      <c r="C871" s="153">
        <f t="shared" si="1176"/>
        <v>18393</v>
      </c>
      <c r="D871" s="295">
        <f t="shared" si="1333"/>
        <v>203</v>
      </c>
      <c r="E871" s="146">
        <v>0</v>
      </c>
      <c r="F871" s="146">
        <v>18190</v>
      </c>
      <c r="G871" s="146">
        <v>0</v>
      </c>
      <c r="H871" s="134"/>
      <c r="I871" s="146">
        <v>0</v>
      </c>
      <c r="J871" s="134"/>
      <c r="K871" s="42">
        <v>0</v>
      </c>
      <c r="L871" s="145">
        <v>1550</v>
      </c>
      <c r="M871" s="239">
        <v>58</v>
      </c>
      <c r="N871" s="134"/>
      <c r="O871" s="134"/>
      <c r="P871" s="146">
        <v>121</v>
      </c>
      <c r="Q871" s="146">
        <v>1</v>
      </c>
      <c r="R871" s="134"/>
      <c r="S871" s="134"/>
      <c r="T871" s="146">
        <v>4331</v>
      </c>
      <c r="U871" s="146">
        <v>45</v>
      </c>
      <c r="V871" s="134"/>
      <c r="W871" s="42">
        <v>58878</v>
      </c>
      <c r="X871" s="147">
        <v>481</v>
      </c>
      <c r="Y871" s="5">
        <f t="shared" si="1308"/>
        <v>683</v>
      </c>
      <c r="Z871" s="75">
        <f t="shared" si="1282"/>
        <v>44695</v>
      </c>
      <c r="AA871" s="229">
        <f t="shared" si="1283"/>
        <v>1031473</v>
      </c>
      <c r="AB871" s="229">
        <f t="shared" si="1284"/>
        <v>74981</v>
      </c>
      <c r="AC871" s="230">
        <f t="shared" si="1285"/>
        <v>10409</v>
      </c>
      <c r="AD871" s="182">
        <f t="shared" si="1309"/>
        <v>58</v>
      </c>
      <c r="AE871" s="242">
        <f t="shared" si="1310"/>
        <v>330362</v>
      </c>
      <c r="AF871" s="154">
        <v>331567</v>
      </c>
      <c r="AG871" s="183">
        <f t="shared" si="1331"/>
        <v>90</v>
      </c>
      <c r="AH871" s="154">
        <v>61157</v>
      </c>
      <c r="AI871" s="183">
        <f t="shared" si="1332"/>
        <v>1</v>
      </c>
      <c r="AJ871" s="184">
        <v>9360</v>
      </c>
      <c r="AK871" s="185">
        <f t="shared" si="1162"/>
        <v>0</v>
      </c>
      <c r="AL871" s="154">
        <v>82</v>
      </c>
      <c r="AM871" s="183">
        <f t="shared" si="1316"/>
        <v>0</v>
      </c>
      <c r="AN871" s="154">
        <v>82</v>
      </c>
      <c r="AO871" s="183">
        <v>0</v>
      </c>
      <c r="AP871" s="186">
        <v>0</v>
      </c>
      <c r="AQ871" s="185">
        <f t="shared" si="1317"/>
        <v>63954</v>
      </c>
      <c r="AR871" s="154">
        <v>699824</v>
      </c>
      <c r="AS871" s="183">
        <f t="shared" si="1320"/>
        <v>0</v>
      </c>
      <c r="AT871" s="154">
        <v>13742</v>
      </c>
      <c r="AU871" s="183">
        <f t="shared" si="1318"/>
        <v>40</v>
      </c>
      <c r="AV871" s="187">
        <v>1049</v>
      </c>
      <c r="AW871" s="237">
        <f t="shared" si="1311"/>
        <v>710</v>
      </c>
      <c r="AX871" s="236">
        <f t="shared" si="1286"/>
        <v>44695</v>
      </c>
      <c r="AY871" s="6">
        <v>33</v>
      </c>
      <c r="AZ871" s="237">
        <f t="shared" si="1312"/>
        <v>1605</v>
      </c>
      <c r="BA871" s="237">
        <f t="shared" si="1276"/>
        <v>423</v>
      </c>
      <c r="BB871" s="129">
        <v>0</v>
      </c>
      <c r="BC871" s="27">
        <f t="shared" si="1313"/>
        <v>1644</v>
      </c>
      <c r="BD871" s="237">
        <f t="shared" si="1278"/>
        <v>458</v>
      </c>
      <c r="BE871" s="228">
        <f t="shared" si="1287"/>
        <v>44695</v>
      </c>
      <c r="BF871" s="131">
        <f t="shared" si="1323"/>
        <v>13</v>
      </c>
      <c r="BG871" s="131">
        <f t="shared" si="1324"/>
        <v>18393</v>
      </c>
      <c r="BH871" s="228">
        <f t="shared" si="1334"/>
        <v>44695</v>
      </c>
      <c r="BI871" s="131">
        <f t="shared" si="1325"/>
        <v>18393</v>
      </c>
      <c r="BJ871" s="1">
        <f t="shared" si="1326"/>
        <v>44695</v>
      </c>
      <c r="BK871">
        <f t="shared" si="1327"/>
        <v>1492</v>
      </c>
      <c r="BL871">
        <f t="shared" si="1328"/>
        <v>58</v>
      </c>
      <c r="BM871">
        <f t="shared" si="1329"/>
        <v>1550</v>
      </c>
      <c r="BN871" s="1">
        <f t="shared" si="1330"/>
        <v>44695</v>
      </c>
      <c r="BO871">
        <f t="shared" si="1314"/>
        <v>176877</v>
      </c>
      <c r="BP871">
        <f t="shared" si="1315"/>
        <v>9116</v>
      </c>
      <c r="BQ871" s="178">
        <f t="shared" si="1335"/>
        <v>44695</v>
      </c>
      <c r="BR871">
        <f t="shared" si="1288"/>
        <v>331567</v>
      </c>
      <c r="BS871">
        <f t="shared" si="1289"/>
        <v>61157</v>
      </c>
      <c r="BT871">
        <f t="shared" si="1290"/>
        <v>9360</v>
      </c>
      <c r="BU871">
        <v>15</v>
      </c>
      <c r="BV871">
        <f t="shared" si="1291"/>
        <v>58</v>
      </c>
      <c r="BW871">
        <f t="shared" si="1319"/>
        <v>72931</v>
      </c>
      <c r="BX871" s="178">
        <f t="shared" si="1336"/>
        <v>44695</v>
      </c>
      <c r="BY871">
        <f t="shared" si="1292"/>
        <v>82</v>
      </c>
      <c r="BZ871">
        <f t="shared" si="1293"/>
        <v>82</v>
      </c>
      <c r="CA871">
        <f t="shared" si="1294"/>
        <v>0</v>
      </c>
      <c r="CB871" s="178">
        <f t="shared" si="1337"/>
        <v>44695</v>
      </c>
      <c r="CC871">
        <f t="shared" si="1295"/>
        <v>699824</v>
      </c>
      <c r="CD871">
        <f t="shared" si="1296"/>
        <v>13742</v>
      </c>
      <c r="CE871">
        <f t="shared" si="1297"/>
        <v>1049</v>
      </c>
      <c r="CF871" s="178">
        <f t="shared" si="1341"/>
        <v>44695</v>
      </c>
      <c r="CG871">
        <f t="shared" si="1133"/>
        <v>63954</v>
      </c>
      <c r="CH871">
        <f t="shared" si="1134"/>
        <v>40</v>
      </c>
      <c r="CI871" s="178">
        <f t="shared" si="1338"/>
        <v>44695</v>
      </c>
      <c r="CJ871">
        <f t="shared" si="1298"/>
        <v>58</v>
      </c>
      <c r="CK871">
        <f t="shared" si="1299"/>
        <v>90</v>
      </c>
      <c r="CL871" s="178">
        <f t="shared" si="1339"/>
        <v>44695</v>
      </c>
      <c r="CM871">
        <f t="shared" si="1300"/>
        <v>1</v>
      </c>
      <c r="CN871" s="1">
        <f t="shared" si="1301"/>
        <v>44695</v>
      </c>
      <c r="CO871" s="281">
        <f t="shared" si="1302"/>
        <v>58</v>
      </c>
      <c r="CP871" s="1">
        <f t="shared" si="1303"/>
        <v>44695</v>
      </c>
      <c r="CQ871" s="282">
        <f t="shared" si="1304"/>
        <v>1</v>
      </c>
      <c r="CR871" s="178">
        <f t="shared" si="1340"/>
        <v>44695</v>
      </c>
      <c r="CS871">
        <f t="shared" si="1305"/>
        <v>63954</v>
      </c>
      <c r="CT871">
        <f t="shared" si="1306"/>
        <v>40</v>
      </c>
      <c r="CU871">
        <f t="shared" si="1307"/>
        <v>0</v>
      </c>
    </row>
    <row r="872" spans="1:99" ht="16.5" customHeight="1" x14ac:dyDescent="0.55000000000000004">
      <c r="A872" s="178">
        <v>44696</v>
      </c>
      <c r="B872" s="239">
        <v>11</v>
      </c>
      <c r="C872" s="153">
        <f t="shared" si="1176"/>
        <v>18404</v>
      </c>
      <c r="D872" s="295">
        <f t="shared" si="1333"/>
        <v>202</v>
      </c>
      <c r="E872" s="146">
        <v>0</v>
      </c>
      <c r="F872" s="146">
        <v>18202</v>
      </c>
      <c r="G872" s="146">
        <v>0</v>
      </c>
      <c r="H872" s="134"/>
      <c r="I872" s="146">
        <v>0</v>
      </c>
      <c r="J872" s="134"/>
      <c r="K872" s="42">
        <v>0</v>
      </c>
      <c r="L872" s="145">
        <v>1076</v>
      </c>
      <c r="M872" s="239">
        <v>57</v>
      </c>
      <c r="N872" s="134"/>
      <c r="O872" s="134"/>
      <c r="P872" s="146">
        <v>53</v>
      </c>
      <c r="Q872" s="146">
        <v>0</v>
      </c>
      <c r="R872" s="134"/>
      <c r="S872" s="134"/>
      <c r="T872" s="146">
        <v>7103</v>
      </c>
      <c r="U872" s="146">
        <v>60</v>
      </c>
      <c r="V872" s="134"/>
      <c r="W872" s="42">
        <v>52798</v>
      </c>
      <c r="X872" s="147">
        <v>478</v>
      </c>
      <c r="Y872" s="5">
        <f t="shared" si="1308"/>
        <v>684</v>
      </c>
      <c r="Z872" s="75">
        <f t="shared" ref="Z872:Z897" si="1342">+A872</f>
        <v>44696</v>
      </c>
      <c r="AA872" s="229">
        <f t="shared" ref="AA872:AA897" si="1343">+AF872+AL872+AR872</f>
        <v>1100238</v>
      </c>
      <c r="AB872" s="229">
        <f t="shared" ref="AB872:AB897" si="1344">+AH872+AN872+AT872</f>
        <v>75062</v>
      </c>
      <c r="AC872" s="230">
        <f t="shared" ref="AC872:AC897" si="1345">+AJ872+AP872+AV872</f>
        <v>10429</v>
      </c>
      <c r="AD872" s="182">
        <f t="shared" si="1309"/>
        <v>46</v>
      </c>
      <c r="AE872" s="242">
        <f t="shared" si="1310"/>
        <v>330408</v>
      </c>
      <c r="AF872" s="154">
        <v>331613</v>
      </c>
      <c r="AG872" s="183">
        <f t="shared" si="1331"/>
        <v>81</v>
      </c>
      <c r="AH872" s="154">
        <v>61238</v>
      </c>
      <c r="AI872" s="183">
        <f t="shared" si="1332"/>
        <v>1</v>
      </c>
      <c r="AJ872" s="184">
        <v>9361</v>
      </c>
      <c r="AK872" s="185">
        <f t="shared" si="1162"/>
        <v>0</v>
      </c>
      <c r="AL872" s="154">
        <v>82</v>
      </c>
      <c r="AM872" s="183">
        <f t="shared" si="1316"/>
        <v>0</v>
      </c>
      <c r="AN872" s="154">
        <v>82</v>
      </c>
      <c r="AO872" s="183">
        <v>0</v>
      </c>
      <c r="AP872" s="186">
        <v>0</v>
      </c>
      <c r="AQ872" s="185">
        <f t="shared" si="1317"/>
        <v>68719</v>
      </c>
      <c r="AR872" s="154">
        <v>768543</v>
      </c>
      <c r="AS872" s="183">
        <f t="shared" si="1320"/>
        <v>0</v>
      </c>
      <c r="AT872" s="154">
        <v>13742</v>
      </c>
      <c r="AU872" s="183">
        <f t="shared" si="1318"/>
        <v>19</v>
      </c>
      <c r="AV872" s="187">
        <v>1068</v>
      </c>
      <c r="AW872" s="237">
        <f t="shared" si="1311"/>
        <v>711</v>
      </c>
      <c r="AX872" s="236">
        <f t="shared" ref="AX872:AX897" si="1346">+A872</f>
        <v>44696</v>
      </c>
      <c r="AY872" s="6">
        <v>39</v>
      </c>
      <c r="AZ872" s="237">
        <f t="shared" si="1312"/>
        <v>1644</v>
      </c>
      <c r="BA872" s="237">
        <f t="shared" si="1276"/>
        <v>424</v>
      </c>
      <c r="BB872" s="129">
        <v>0</v>
      </c>
      <c r="BC872" s="27">
        <f t="shared" si="1313"/>
        <v>1644</v>
      </c>
      <c r="BD872" s="237">
        <f t="shared" si="1278"/>
        <v>459</v>
      </c>
      <c r="BE872" s="228">
        <f t="shared" ref="BE872:BE897" si="1347">+Z872</f>
        <v>44696</v>
      </c>
      <c r="BF872" s="131">
        <f t="shared" si="1323"/>
        <v>11</v>
      </c>
      <c r="BG872" s="131">
        <f t="shared" si="1324"/>
        <v>18404</v>
      </c>
      <c r="BH872" s="228">
        <f t="shared" si="1334"/>
        <v>44696</v>
      </c>
      <c r="BI872" s="131">
        <f t="shared" si="1325"/>
        <v>18404</v>
      </c>
      <c r="BJ872" s="1">
        <f t="shared" si="1326"/>
        <v>44696</v>
      </c>
      <c r="BK872">
        <f t="shared" si="1327"/>
        <v>1019</v>
      </c>
      <c r="BL872">
        <f t="shared" si="1328"/>
        <v>57</v>
      </c>
      <c r="BM872">
        <f t="shared" si="1329"/>
        <v>1076</v>
      </c>
      <c r="BN872" s="1">
        <f t="shared" si="1330"/>
        <v>44696</v>
      </c>
      <c r="BO872">
        <f t="shared" si="1314"/>
        <v>180458</v>
      </c>
      <c r="BP872">
        <f t="shared" si="1315"/>
        <v>9032</v>
      </c>
      <c r="BQ872" s="178">
        <f t="shared" si="1335"/>
        <v>44696</v>
      </c>
      <c r="BR872">
        <f t="shared" ref="BR872:BR897" si="1348">+AF872</f>
        <v>331613</v>
      </c>
      <c r="BS872">
        <f t="shared" ref="BS872:BS897" si="1349">+AH872</f>
        <v>61238</v>
      </c>
      <c r="BT872">
        <f t="shared" ref="BT872:BT897" si="1350">+AJ872</f>
        <v>9361</v>
      </c>
      <c r="BU872">
        <v>15</v>
      </c>
      <c r="BV872">
        <f t="shared" ref="BV872:BV897" si="1351">+AD872</f>
        <v>46</v>
      </c>
      <c r="BW872">
        <f t="shared" si="1319"/>
        <v>87020</v>
      </c>
      <c r="BX872" s="178">
        <f t="shared" si="1336"/>
        <v>44696</v>
      </c>
      <c r="BY872">
        <f t="shared" ref="BY872:BY897" si="1352">+AL872</f>
        <v>82</v>
      </c>
      <c r="BZ872">
        <f t="shared" ref="BZ872:BZ897" si="1353">+AN872</f>
        <v>82</v>
      </c>
      <c r="CA872">
        <f t="shared" ref="CA872:CA897" si="1354">+AP872</f>
        <v>0</v>
      </c>
      <c r="CB872" s="178">
        <f t="shared" si="1337"/>
        <v>44696</v>
      </c>
      <c r="CC872">
        <f t="shared" ref="CC872:CC897" si="1355">+AR872</f>
        <v>768543</v>
      </c>
      <c r="CD872">
        <f t="shared" ref="CD872:CD897" si="1356">+AT872</f>
        <v>13742</v>
      </c>
      <c r="CE872">
        <f t="shared" ref="CE872:CE902" si="1357">+AV872</f>
        <v>1068</v>
      </c>
      <c r="CF872" s="178">
        <f t="shared" si="1341"/>
        <v>44696</v>
      </c>
      <c r="CG872">
        <f t="shared" si="1133"/>
        <v>68719</v>
      </c>
      <c r="CH872">
        <f t="shared" si="1134"/>
        <v>19</v>
      </c>
      <c r="CI872" s="178">
        <f t="shared" si="1338"/>
        <v>44696</v>
      </c>
      <c r="CJ872">
        <f t="shared" ref="CJ872:CJ897" si="1358">+AD872</f>
        <v>46</v>
      </c>
      <c r="CK872">
        <f t="shared" ref="CK872:CK897" si="1359">+AG872</f>
        <v>81</v>
      </c>
      <c r="CL872" s="178">
        <f t="shared" si="1339"/>
        <v>44696</v>
      </c>
      <c r="CM872">
        <f t="shared" ref="CM872:CM897" si="1360">+AI872</f>
        <v>1</v>
      </c>
      <c r="CN872" s="1">
        <f t="shared" ref="CN872:CN897" si="1361">+Z872</f>
        <v>44696</v>
      </c>
      <c r="CO872" s="281">
        <f t="shared" ref="CO872:CO897" si="1362">+AD872</f>
        <v>46</v>
      </c>
      <c r="CP872" s="1">
        <f t="shared" ref="CP872:CP897" si="1363">+Z872</f>
        <v>44696</v>
      </c>
      <c r="CQ872" s="282">
        <f t="shared" ref="CQ872:CQ897" si="1364">+AI872</f>
        <v>1</v>
      </c>
      <c r="CR872" s="178">
        <f t="shared" si="1340"/>
        <v>44696</v>
      </c>
      <c r="CS872">
        <f t="shared" ref="CS872:CS897" si="1365">+AQ872</f>
        <v>68719</v>
      </c>
      <c r="CT872">
        <f t="shared" ref="CT872:CT896" si="1366">+AU872</f>
        <v>19</v>
      </c>
      <c r="CU872">
        <f t="shared" ref="CU872:CU897" si="1367">+AS872</f>
        <v>0</v>
      </c>
    </row>
    <row r="873" spans="1:99" ht="16.5" customHeight="1" x14ac:dyDescent="0.55000000000000004">
      <c r="A873" s="178">
        <v>44697</v>
      </c>
      <c r="B873" s="239">
        <v>13</v>
      </c>
      <c r="C873" s="153">
        <f t="shared" si="1176"/>
        <v>18417</v>
      </c>
      <c r="D873" s="295">
        <f t="shared" si="1333"/>
        <v>189</v>
      </c>
      <c r="E873" s="146">
        <v>0</v>
      </c>
      <c r="F873" s="146">
        <v>18228</v>
      </c>
      <c r="G873" s="146">
        <v>0</v>
      </c>
      <c r="H873" s="134"/>
      <c r="I873" s="146">
        <v>0</v>
      </c>
      <c r="J873" s="134"/>
      <c r="K873" s="42">
        <v>0</v>
      </c>
      <c r="L873" s="145">
        <v>925</v>
      </c>
      <c r="M873" s="239">
        <v>38</v>
      </c>
      <c r="N873" s="134"/>
      <c r="O873" s="134"/>
      <c r="P873" s="146">
        <v>59</v>
      </c>
      <c r="Q873" s="146">
        <v>1</v>
      </c>
      <c r="R873" s="134"/>
      <c r="S873" s="134"/>
      <c r="T873" s="146">
        <v>3203</v>
      </c>
      <c r="U873" s="146">
        <v>63</v>
      </c>
      <c r="V873" s="134"/>
      <c r="W873" s="42">
        <v>50461</v>
      </c>
      <c r="X873" s="147">
        <v>452</v>
      </c>
      <c r="Y873" s="5">
        <f t="shared" si="1308"/>
        <v>685</v>
      </c>
      <c r="Z873" s="75">
        <f t="shared" si="1342"/>
        <v>44697</v>
      </c>
      <c r="AA873" s="229">
        <f t="shared" si="1343"/>
        <v>1161996</v>
      </c>
      <c r="AB873" s="229">
        <f t="shared" si="1344"/>
        <v>75101</v>
      </c>
      <c r="AC873" s="230">
        <f t="shared" si="1345"/>
        <v>10458</v>
      </c>
      <c r="AD873" s="182">
        <f t="shared" si="1309"/>
        <v>44</v>
      </c>
      <c r="AE873" s="242">
        <f t="shared" si="1310"/>
        <v>330452</v>
      </c>
      <c r="AF873" s="154">
        <v>331657</v>
      </c>
      <c r="AG873" s="183">
        <f t="shared" si="1331"/>
        <v>39</v>
      </c>
      <c r="AH873" s="154">
        <v>61277</v>
      </c>
      <c r="AI873" s="183">
        <f t="shared" si="1332"/>
        <v>0</v>
      </c>
      <c r="AJ873" s="184">
        <v>9361</v>
      </c>
      <c r="AK873" s="185">
        <f t="shared" si="1162"/>
        <v>0</v>
      </c>
      <c r="AL873" s="154">
        <v>82</v>
      </c>
      <c r="AM873" s="183">
        <f t="shared" si="1316"/>
        <v>0</v>
      </c>
      <c r="AN873" s="154">
        <v>82</v>
      </c>
      <c r="AO873" s="183">
        <v>0</v>
      </c>
      <c r="AP873" s="186">
        <v>0</v>
      </c>
      <c r="AQ873" s="185">
        <f t="shared" si="1317"/>
        <v>61714</v>
      </c>
      <c r="AR873" s="154">
        <v>830257</v>
      </c>
      <c r="AS873" s="183">
        <f t="shared" si="1320"/>
        <v>0</v>
      </c>
      <c r="AT873" s="154">
        <v>13742</v>
      </c>
      <c r="AU873" s="183">
        <f t="shared" si="1318"/>
        <v>29</v>
      </c>
      <c r="AV873" s="187">
        <v>1097</v>
      </c>
      <c r="AW873" s="237">
        <f t="shared" si="1311"/>
        <v>712</v>
      </c>
      <c r="AX873" s="236">
        <f t="shared" si="1346"/>
        <v>44697</v>
      </c>
      <c r="AY873" s="6">
        <v>43</v>
      </c>
      <c r="AZ873" s="237">
        <f t="shared" si="1312"/>
        <v>1687</v>
      </c>
      <c r="BA873" s="237">
        <f t="shared" si="1276"/>
        <v>425</v>
      </c>
      <c r="BB873" s="129">
        <v>0</v>
      </c>
      <c r="BC873" s="27">
        <f t="shared" si="1313"/>
        <v>1644</v>
      </c>
      <c r="BD873" s="237">
        <f t="shared" si="1278"/>
        <v>460</v>
      </c>
      <c r="BE873" s="228">
        <f t="shared" si="1347"/>
        <v>44697</v>
      </c>
      <c r="BF873" s="131">
        <f t="shared" si="1323"/>
        <v>13</v>
      </c>
      <c r="BG873" s="131">
        <f t="shared" si="1324"/>
        <v>18417</v>
      </c>
      <c r="BH873" s="228">
        <f t="shared" si="1334"/>
        <v>44697</v>
      </c>
      <c r="BI873" s="131">
        <f t="shared" si="1325"/>
        <v>18417</v>
      </c>
      <c r="BJ873" s="1">
        <f t="shared" si="1326"/>
        <v>44697</v>
      </c>
      <c r="BK873">
        <f t="shared" si="1327"/>
        <v>887</v>
      </c>
      <c r="BL873">
        <f t="shared" si="1328"/>
        <v>38</v>
      </c>
      <c r="BM873">
        <f t="shared" si="1329"/>
        <v>925</v>
      </c>
      <c r="BN873" s="1">
        <f t="shared" si="1330"/>
        <v>44697</v>
      </c>
      <c r="BO873">
        <f t="shared" si="1314"/>
        <v>182152</v>
      </c>
      <c r="BP873">
        <f t="shared" si="1315"/>
        <v>9116</v>
      </c>
      <c r="BQ873" s="178">
        <f t="shared" si="1335"/>
        <v>44697</v>
      </c>
      <c r="BR873">
        <f t="shared" si="1348"/>
        <v>331657</v>
      </c>
      <c r="BS873">
        <f t="shared" si="1349"/>
        <v>61277</v>
      </c>
      <c r="BT873">
        <f t="shared" si="1350"/>
        <v>9361</v>
      </c>
      <c r="BU873">
        <v>15</v>
      </c>
      <c r="BV873">
        <f t="shared" si="1351"/>
        <v>44</v>
      </c>
      <c r="BW873">
        <f t="shared" si="1319"/>
        <v>75244</v>
      </c>
      <c r="BX873" s="178">
        <f t="shared" si="1336"/>
        <v>44697</v>
      </c>
      <c r="BY873">
        <f t="shared" si="1352"/>
        <v>82</v>
      </c>
      <c r="BZ873">
        <f t="shared" si="1353"/>
        <v>82</v>
      </c>
      <c r="CA873">
        <f t="shared" si="1354"/>
        <v>0</v>
      </c>
      <c r="CB873" s="178">
        <f t="shared" si="1337"/>
        <v>44697</v>
      </c>
      <c r="CC873">
        <f t="shared" si="1355"/>
        <v>830257</v>
      </c>
      <c r="CD873">
        <f t="shared" si="1356"/>
        <v>13742</v>
      </c>
      <c r="CE873">
        <f t="shared" si="1357"/>
        <v>1097</v>
      </c>
      <c r="CF873" s="178">
        <f t="shared" si="1341"/>
        <v>44697</v>
      </c>
      <c r="CG873">
        <f t="shared" si="1133"/>
        <v>61714</v>
      </c>
      <c r="CH873">
        <f t="shared" si="1134"/>
        <v>29</v>
      </c>
      <c r="CI873" s="178">
        <f t="shared" si="1338"/>
        <v>44697</v>
      </c>
      <c r="CJ873">
        <f t="shared" si="1358"/>
        <v>44</v>
      </c>
      <c r="CK873">
        <f t="shared" si="1359"/>
        <v>39</v>
      </c>
      <c r="CL873" s="178">
        <f t="shared" si="1339"/>
        <v>44697</v>
      </c>
      <c r="CM873">
        <f t="shared" si="1360"/>
        <v>0</v>
      </c>
      <c r="CN873" s="1">
        <f t="shared" si="1361"/>
        <v>44697</v>
      </c>
      <c r="CO873" s="281">
        <f t="shared" si="1362"/>
        <v>44</v>
      </c>
      <c r="CP873" s="1">
        <f t="shared" si="1363"/>
        <v>44697</v>
      </c>
      <c r="CQ873" s="282">
        <f t="shared" si="1364"/>
        <v>0</v>
      </c>
      <c r="CR873" s="178">
        <f t="shared" si="1340"/>
        <v>44697</v>
      </c>
      <c r="CS873">
        <f t="shared" si="1365"/>
        <v>61714</v>
      </c>
      <c r="CT873">
        <f t="shared" si="1366"/>
        <v>29</v>
      </c>
      <c r="CU873">
        <f t="shared" si="1367"/>
        <v>0</v>
      </c>
    </row>
    <row r="874" spans="1:99" ht="16.5" customHeight="1" x14ac:dyDescent="0.55000000000000004">
      <c r="A874" s="178">
        <v>44698</v>
      </c>
      <c r="B874" s="239">
        <v>13</v>
      </c>
      <c r="C874" s="153">
        <f t="shared" si="1176"/>
        <v>18430</v>
      </c>
      <c r="D874" s="295">
        <f t="shared" si="1333"/>
        <v>185</v>
      </c>
      <c r="E874" s="146">
        <v>0</v>
      </c>
      <c r="F874" s="146">
        <v>18245</v>
      </c>
      <c r="G874" s="146">
        <v>0</v>
      </c>
      <c r="H874" s="134"/>
      <c r="I874" s="146">
        <v>0</v>
      </c>
      <c r="J874" s="134"/>
      <c r="K874" s="42">
        <v>0</v>
      </c>
      <c r="L874" s="145">
        <v>1065</v>
      </c>
      <c r="M874" s="239">
        <v>65</v>
      </c>
      <c r="N874" s="134"/>
      <c r="O874" s="134"/>
      <c r="P874" s="146">
        <v>80</v>
      </c>
      <c r="Q874" s="146">
        <v>1</v>
      </c>
      <c r="R874" s="134"/>
      <c r="S874" s="134"/>
      <c r="T874" s="146">
        <v>3728</v>
      </c>
      <c r="U874" s="146">
        <v>75</v>
      </c>
      <c r="V874" s="134"/>
      <c r="W874" s="42">
        <v>47718</v>
      </c>
      <c r="X874" s="147">
        <v>441</v>
      </c>
      <c r="Y874" s="5">
        <f t="shared" si="1308"/>
        <v>686</v>
      </c>
      <c r="Z874" s="75">
        <f t="shared" si="1342"/>
        <v>44698</v>
      </c>
      <c r="AA874" s="229">
        <f t="shared" si="1343"/>
        <v>1227865</v>
      </c>
      <c r="AB874" s="229">
        <f t="shared" si="1344"/>
        <v>75204</v>
      </c>
      <c r="AC874" s="230">
        <f t="shared" si="1345"/>
        <v>10496</v>
      </c>
      <c r="AD874" s="182">
        <f t="shared" si="1309"/>
        <v>67</v>
      </c>
      <c r="AE874" s="242">
        <f t="shared" si="1310"/>
        <v>330519</v>
      </c>
      <c r="AF874" s="154">
        <v>331724</v>
      </c>
      <c r="AG874" s="183">
        <f t="shared" ref="AG874:AG883" si="1368">+AH874-AH873</f>
        <v>103</v>
      </c>
      <c r="AH874" s="154">
        <v>61380</v>
      </c>
      <c r="AI874" s="183">
        <f>+AJ874-AJ873</f>
        <v>0</v>
      </c>
      <c r="AJ874" s="184">
        <v>9361</v>
      </c>
      <c r="AK874" s="185">
        <f t="shared" si="1162"/>
        <v>0</v>
      </c>
      <c r="AL874" s="154">
        <v>82</v>
      </c>
      <c r="AM874" s="183">
        <f t="shared" si="1316"/>
        <v>0</v>
      </c>
      <c r="AN874" s="154">
        <v>82</v>
      </c>
      <c r="AO874" s="183">
        <v>0</v>
      </c>
      <c r="AP874" s="186">
        <v>0</v>
      </c>
      <c r="AQ874" s="185">
        <f t="shared" si="1317"/>
        <v>65802</v>
      </c>
      <c r="AR874" s="154">
        <v>896059</v>
      </c>
      <c r="AS874" s="183">
        <f t="shared" si="1320"/>
        <v>0</v>
      </c>
      <c r="AT874" s="154">
        <v>13742</v>
      </c>
      <c r="AU874" s="183">
        <f t="shared" si="1318"/>
        <v>38</v>
      </c>
      <c r="AV874" s="187">
        <v>1135</v>
      </c>
      <c r="AW874" s="237">
        <f t="shared" si="1311"/>
        <v>713</v>
      </c>
      <c r="AX874" s="236">
        <f t="shared" si="1346"/>
        <v>44698</v>
      </c>
      <c r="AY874" s="6">
        <v>52</v>
      </c>
      <c r="AZ874" s="237">
        <f t="shared" si="1312"/>
        <v>1739</v>
      </c>
      <c r="BA874" s="237">
        <f t="shared" si="1276"/>
        <v>426</v>
      </c>
      <c r="BB874" s="129">
        <v>0</v>
      </c>
      <c r="BC874" s="27">
        <f t="shared" si="1313"/>
        <v>1644</v>
      </c>
      <c r="BD874" s="237">
        <f t="shared" si="1278"/>
        <v>461</v>
      </c>
      <c r="BE874" s="228">
        <f t="shared" si="1347"/>
        <v>44698</v>
      </c>
      <c r="BF874" s="131">
        <f t="shared" si="1323"/>
        <v>13</v>
      </c>
      <c r="BG874" s="131">
        <f t="shared" si="1324"/>
        <v>18430</v>
      </c>
      <c r="BH874" s="228">
        <f t="shared" si="1334"/>
        <v>44698</v>
      </c>
      <c r="BI874" s="131">
        <f t="shared" si="1325"/>
        <v>18430</v>
      </c>
      <c r="BJ874" s="1">
        <f t="shared" si="1326"/>
        <v>44698</v>
      </c>
      <c r="BK874">
        <f t="shared" si="1327"/>
        <v>1000</v>
      </c>
      <c r="BL874">
        <f t="shared" si="1328"/>
        <v>65</v>
      </c>
      <c r="BM874">
        <f t="shared" si="1329"/>
        <v>1065</v>
      </c>
      <c r="BN874" s="1">
        <f t="shared" si="1330"/>
        <v>44698</v>
      </c>
      <c r="BO874">
        <f t="shared" si="1314"/>
        <v>174333</v>
      </c>
      <c r="BP874">
        <f t="shared" si="1315"/>
        <v>9184</v>
      </c>
      <c r="BQ874" s="178">
        <f t="shared" si="1335"/>
        <v>44698</v>
      </c>
      <c r="BR874">
        <f t="shared" si="1348"/>
        <v>331724</v>
      </c>
      <c r="BS874">
        <f t="shared" si="1349"/>
        <v>61380</v>
      </c>
      <c r="BT874">
        <f t="shared" si="1350"/>
        <v>9361</v>
      </c>
      <c r="BU874">
        <v>15</v>
      </c>
      <c r="BV874">
        <f t="shared" si="1351"/>
        <v>67</v>
      </c>
      <c r="BW874">
        <f t="shared" si="1319"/>
        <v>87781</v>
      </c>
      <c r="BX874" s="178">
        <f t="shared" si="1336"/>
        <v>44698</v>
      </c>
      <c r="BY874">
        <f t="shared" si="1352"/>
        <v>82</v>
      </c>
      <c r="BZ874">
        <f t="shared" si="1353"/>
        <v>82</v>
      </c>
      <c r="CA874">
        <f t="shared" si="1354"/>
        <v>0</v>
      </c>
      <c r="CB874" s="178">
        <f t="shared" si="1337"/>
        <v>44698</v>
      </c>
      <c r="CC874">
        <f t="shared" si="1355"/>
        <v>896059</v>
      </c>
      <c r="CD874">
        <f t="shared" si="1356"/>
        <v>13742</v>
      </c>
      <c r="CE874">
        <f t="shared" si="1357"/>
        <v>1135</v>
      </c>
      <c r="CF874" s="178">
        <f t="shared" si="1341"/>
        <v>44698</v>
      </c>
      <c r="CG874">
        <f t="shared" si="1133"/>
        <v>65802</v>
      </c>
      <c r="CH874">
        <f t="shared" si="1134"/>
        <v>38</v>
      </c>
      <c r="CI874" s="178">
        <f t="shared" si="1338"/>
        <v>44698</v>
      </c>
      <c r="CJ874">
        <f t="shared" si="1358"/>
        <v>67</v>
      </c>
      <c r="CK874">
        <f t="shared" si="1359"/>
        <v>103</v>
      </c>
      <c r="CL874" s="178">
        <f t="shared" si="1339"/>
        <v>44698</v>
      </c>
      <c r="CM874">
        <f t="shared" si="1360"/>
        <v>0</v>
      </c>
      <c r="CN874" s="1">
        <f t="shared" si="1361"/>
        <v>44698</v>
      </c>
      <c r="CO874" s="281">
        <f t="shared" si="1362"/>
        <v>67</v>
      </c>
      <c r="CP874" s="1">
        <f t="shared" si="1363"/>
        <v>44698</v>
      </c>
      <c r="CQ874" s="282">
        <f t="shared" si="1364"/>
        <v>0</v>
      </c>
      <c r="CR874" s="178">
        <f t="shared" si="1340"/>
        <v>44698</v>
      </c>
      <c r="CS874">
        <f t="shared" si="1365"/>
        <v>65802</v>
      </c>
      <c r="CT874">
        <f t="shared" si="1366"/>
        <v>38</v>
      </c>
      <c r="CU874">
        <f t="shared" si="1367"/>
        <v>0</v>
      </c>
    </row>
    <row r="875" spans="1:99" ht="18" customHeight="1" x14ac:dyDescent="0.55000000000000004">
      <c r="A875" s="178">
        <v>44699</v>
      </c>
      <c r="B875" s="239">
        <v>21</v>
      </c>
      <c r="C875" s="153">
        <f t="shared" si="1176"/>
        <v>18451</v>
      </c>
      <c r="D875" s="295">
        <f t="shared" si="1333"/>
        <v>190</v>
      </c>
      <c r="E875" s="146">
        <v>0</v>
      </c>
      <c r="F875" s="146">
        <v>18261</v>
      </c>
      <c r="G875" s="146">
        <v>0</v>
      </c>
      <c r="H875" s="134"/>
      <c r="I875" s="146">
        <v>0</v>
      </c>
      <c r="J875" s="134"/>
      <c r="K875" s="42">
        <v>0</v>
      </c>
      <c r="L875" s="145">
        <v>870</v>
      </c>
      <c r="M875" s="239">
        <v>45</v>
      </c>
      <c r="N875" s="134"/>
      <c r="O875" s="134"/>
      <c r="P875" s="146">
        <v>61</v>
      </c>
      <c r="Q875" s="146">
        <v>4</v>
      </c>
      <c r="R875" s="134"/>
      <c r="S875" s="134"/>
      <c r="T875" s="146">
        <v>3008</v>
      </c>
      <c r="U875" s="146">
        <v>63</v>
      </c>
      <c r="V875" s="134"/>
      <c r="W875" s="42">
        <v>45519</v>
      </c>
      <c r="X875" s="147">
        <v>419</v>
      </c>
      <c r="Y875" s="5">
        <f t="shared" si="1308"/>
        <v>687</v>
      </c>
      <c r="Z875" s="75">
        <f t="shared" si="1342"/>
        <v>44699</v>
      </c>
      <c r="AA875" s="229">
        <f t="shared" si="1343"/>
        <v>1313017</v>
      </c>
      <c r="AB875" s="229">
        <f t="shared" si="1344"/>
        <v>75314</v>
      </c>
      <c r="AC875" s="230">
        <f t="shared" si="1345"/>
        <v>10541</v>
      </c>
      <c r="AD875" s="182">
        <f t="shared" si="1309"/>
        <v>70</v>
      </c>
      <c r="AE875" s="242">
        <f t="shared" si="1310"/>
        <v>330589</v>
      </c>
      <c r="AF875" s="154">
        <v>331794</v>
      </c>
      <c r="AG875" s="183">
        <f t="shared" si="1368"/>
        <v>110</v>
      </c>
      <c r="AH875" s="154">
        <v>61490</v>
      </c>
      <c r="AI875" s="183">
        <f>+AJ875-AJ874</f>
        <v>4</v>
      </c>
      <c r="AJ875" s="184">
        <v>9365</v>
      </c>
      <c r="AK875" s="185">
        <f t="shared" si="1162"/>
        <v>0</v>
      </c>
      <c r="AL875" s="154">
        <v>82</v>
      </c>
      <c r="AM875" s="183">
        <f t="shared" si="1316"/>
        <v>0</v>
      </c>
      <c r="AN875" s="154">
        <v>82</v>
      </c>
      <c r="AO875" s="183">
        <v>0</v>
      </c>
      <c r="AP875" s="186">
        <v>0</v>
      </c>
      <c r="AQ875" s="185">
        <f t="shared" si="1317"/>
        <v>85082</v>
      </c>
      <c r="AR875" s="154">
        <v>981141</v>
      </c>
      <c r="AS875" s="183">
        <f t="shared" si="1320"/>
        <v>0</v>
      </c>
      <c r="AT875" s="154">
        <v>13742</v>
      </c>
      <c r="AU875" s="183">
        <f t="shared" si="1318"/>
        <v>41</v>
      </c>
      <c r="AV875" s="187">
        <v>1176</v>
      </c>
      <c r="AW875" s="237">
        <f t="shared" si="1311"/>
        <v>714</v>
      </c>
      <c r="AX875" s="236">
        <f t="shared" si="1346"/>
        <v>44699</v>
      </c>
      <c r="AY875" s="6">
        <v>50</v>
      </c>
      <c r="AZ875" s="237">
        <f t="shared" si="1312"/>
        <v>1789</v>
      </c>
      <c r="BA875" s="237">
        <f t="shared" si="1276"/>
        <v>424</v>
      </c>
      <c r="BB875" s="129">
        <v>0</v>
      </c>
      <c r="BC875" s="27">
        <f t="shared" si="1313"/>
        <v>1644</v>
      </c>
      <c r="BD875" s="237">
        <f t="shared" si="1278"/>
        <v>459</v>
      </c>
      <c r="BE875" s="228">
        <f t="shared" si="1347"/>
        <v>44699</v>
      </c>
      <c r="BF875" s="131">
        <f t="shared" si="1323"/>
        <v>21</v>
      </c>
      <c r="BG875" s="131">
        <f t="shared" si="1324"/>
        <v>18451</v>
      </c>
      <c r="BH875" s="228">
        <f t="shared" si="1334"/>
        <v>44699</v>
      </c>
      <c r="BI875" s="131">
        <f t="shared" si="1325"/>
        <v>18451</v>
      </c>
      <c r="BJ875" s="1">
        <f t="shared" si="1326"/>
        <v>44699</v>
      </c>
      <c r="BK875">
        <f t="shared" si="1327"/>
        <v>825</v>
      </c>
      <c r="BL875">
        <f t="shared" si="1328"/>
        <v>45</v>
      </c>
      <c r="BM875">
        <f t="shared" si="1329"/>
        <v>870</v>
      </c>
      <c r="BN875" s="1">
        <f t="shared" si="1330"/>
        <v>44699</v>
      </c>
      <c r="BO875">
        <f t="shared" si="1314"/>
        <v>177747</v>
      </c>
      <c r="BP875">
        <f t="shared" si="1315"/>
        <v>9161</v>
      </c>
      <c r="BQ875" s="178">
        <f t="shared" si="1335"/>
        <v>44699</v>
      </c>
      <c r="BR875">
        <f t="shared" si="1348"/>
        <v>331794</v>
      </c>
      <c r="BS875">
        <f t="shared" si="1349"/>
        <v>61490</v>
      </c>
      <c r="BT875">
        <f t="shared" si="1350"/>
        <v>9365</v>
      </c>
      <c r="BU875">
        <v>15</v>
      </c>
      <c r="BV875">
        <f t="shared" si="1351"/>
        <v>70</v>
      </c>
      <c r="BW875">
        <f t="shared" si="1319"/>
        <v>73001</v>
      </c>
      <c r="BX875" s="178">
        <f t="shared" si="1336"/>
        <v>44699</v>
      </c>
      <c r="BY875">
        <f t="shared" si="1352"/>
        <v>82</v>
      </c>
      <c r="BZ875">
        <f t="shared" si="1353"/>
        <v>82</v>
      </c>
      <c r="CA875">
        <f t="shared" si="1354"/>
        <v>0</v>
      </c>
      <c r="CB875" s="178">
        <f t="shared" si="1337"/>
        <v>44699</v>
      </c>
      <c r="CC875">
        <f t="shared" si="1355"/>
        <v>981141</v>
      </c>
      <c r="CD875">
        <f t="shared" si="1356"/>
        <v>13742</v>
      </c>
      <c r="CE875">
        <f t="shared" si="1357"/>
        <v>1176</v>
      </c>
      <c r="CF875" s="178">
        <f t="shared" si="1341"/>
        <v>44699</v>
      </c>
      <c r="CG875">
        <f t="shared" ref="CG875:CG897" si="1369">+AQ875</f>
        <v>85082</v>
      </c>
      <c r="CH875">
        <f t="shared" ref="CH875:CH896" si="1370">+AU875</f>
        <v>41</v>
      </c>
      <c r="CI875" s="178">
        <f t="shared" si="1338"/>
        <v>44699</v>
      </c>
      <c r="CJ875">
        <f t="shared" si="1358"/>
        <v>70</v>
      </c>
      <c r="CK875">
        <f t="shared" si="1359"/>
        <v>110</v>
      </c>
      <c r="CL875" s="178">
        <f t="shared" si="1339"/>
        <v>44699</v>
      </c>
      <c r="CM875">
        <f t="shared" si="1360"/>
        <v>4</v>
      </c>
      <c r="CN875" s="1">
        <f t="shared" si="1361"/>
        <v>44699</v>
      </c>
      <c r="CO875" s="281">
        <f t="shared" si="1362"/>
        <v>70</v>
      </c>
      <c r="CP875" s="1">
        <f t="shared" si="1363"/>
        <v>44699</v>
      </c>
      <c r="CQ875" s="282">
        <f t="shared" si="1364"/>
        <v>4</v>
      </c>
      <c r="CR875" s="178">
        <f t="shared" si="1340"/>
        <v>44699</v>
      </c>
      <c r="CS875">
        <f t="shared" si="1365"/>
        <v>85082</v>
      </c>
      <c r="CT875">
        <f t="shared" si="1366"/>
        <v>41</v>
      </c>
      <c r="CU875">
        <f t="shared" si="1367"/>
        <v>0</v>
      </c>
    </row>
    <row r="876" spans="1:99" ht="18" customHeight="1" x14ac:dyDescent="0.55000000000000004">
      <c r="A876" s="178">
        <v>44700</v>
      </c>
      <c r="B876" s="239">
        <v>17</v>
      </c>
      <c r="C876" s="153">
        <f t="shared" si="1176"/>
        <v>18468</v>
      </c>
      <c r="D876" s="295">
        <f t="shared" si="1333"/>
        <v>199</v>
      </c>
      <c r="E876" s="146">
        <v>1</v>
      </c>
      <c r="F876" s="146">
        <v>18269</v>
      </c>
      <c r="G876" s="146">
        <v>0</v>
      </c>
      <c r="H876" s="134"/>
      <c r="I876" s="146">
        <v>0</v>
      </c>
      <c r="J876" s="134"/>
      <c r="K876" s="42">
        <v>0</v>
      </c>
      <c r="L876" s="145">
        <v>990</v>
      </c>
      <c r="M876" s="239">
        <v>51</v>
      </c>
      <c r="N876" s="134"/>
      <c r="O876" s="134"/>
      <c r="P876" s="146">
        <v>82</v>
      </c>
      <c r="Q876" s="146">
        <v>0</v>
      </c>
      <c r="R876" s="134"/>
      <c r="S876" s="134"/>
      <c r="T876" s="146">
        <v>2661</v>
      </c>
      <c r="U876" s="146">
        <v>51</v>
      </c>
      <c r="V876" s="134"/>
      <c r="W876" s="42">
        <v>43766</v>
      </c>
      <c r="X876" s="147">
        <v>419</v>
      </c>
      <c r="Y876" s="5">
        <f t="shared" si="1308"/>
        <v>688</v>
      </c>
      <c r="Z876" s="75">
        <f t="shared" si="1342"/>
        <v>44700</v>
      </c>
      <c r="AA876" s="229">
        <f t="shared" si="1343"/>
        <v>1402484</v>
      </c>
      <c r="AB876" s="229">
        <f t="shared" si="1344"/>
        <v>75426</v>
      </c>
      <c r="AC876" s="230">
        <f t="shared" si="1345"/>
        <v>10601</v>
      </c>
      <c r="AD876" s="182">
        <f t="shared" si="1309"/>
        <v>47</v>
      </c>
      <c r="AE876" s="242">
        <f t="shared" si="1310"/>
        <v>330636</v>
      </c>
      <c r="AF876" s="154">
        <v>331841</v>
      </c>
      <c r="AG876" s="183">
        <f t="shared" si="1368"/>
        <v>112</v>
      </c>
      <c r="AH876" s="154">
        <v>61602</v>
      </c>
      <c r="AI876" s="183">
        <f>+AJ876-AJ875</f>
        <v>1</v>
      </c>
      <c r="AJ876" s="184">
        <v>9366</v>
      </c>
      <c r="AK876" s="185">
        <f t="shared" si="1162"/>
        <v>0</v>
      </c>
      <c r="AL876" s="154">
        <v>82</v>
      </c>
      <c r="AM876" s="183">
        <f t="shared" si="1316"/>
        <v>0</v>
      </c>
      <c r="AN876" s="154">
        <v>82</v>
      </c>
      <c r="AO876" s="183">
        <v>0</v>
      </c>
      <c r="AP876" s="186">
        <v>0</v>
      </c>
      <c r="AQ876" s="185">
        <f t="shared" si="1317"/>
        <v>89420</v>
      </c>
      <c r="AR876" s="154">
        <v>1070561</v>
      </c>
      <c r="AS876" s="183">
        <f t="shared" si="1320"/>
        <v>0</v>
      </c>
      <c r="AT876" s="154">
        <v>13742</v>
      </c>
      <c r="AU876" s="183">
        <f t="shared" si="1318"/>
        <v>59</v>
      </c>
      <c r="AV876" s="187">
        <v>1235</v>
      </c>
      <c r="AW876" s="237">
        <f t="shared" si="1311"/>
        <v>715</v>
      </c>
      <c r="AX876" s="236">
        <f t="shared" si="1346"/>
        <v>44700</v>
      </c>
      <c r="AY876" s="6">
        <v>50</v>
      </c>
      <c r="AZ876" s="237">
        <f t="shared" si="1312"/>
        <v>1839</v>
      </c>
      <c r="BA876" s="237">
        <f t="shared" si="1276"/>
        <v>425</v>
      </c>
      <c r="BB876" s="129">
        <v>0</v>
      </c>
      <c r="BC876" s="27">
        <f t="shared" si="1313"/>
        <v>1644</v>
      </c>
      <c r="BD876" s="237">
        <f t="shared" si="1278"/>
        <v>460</v>
      </c>
      <c r="BE876" s="228">
        <f t="shared" si="1347"/>
        <v>44700</v>
      </c>
      <c r="BF876" s="131">
        <f t="shared" si="1323"/>
        <v>17</v>
      </c>
      <c r="BG876" s="131">
        <f t="shared" si="1324"/>
        <v>18468</v>
      </c>
      <c r="BH876" s="228">
        <f t="shared" si="1334"/>
        <v>44700</v>
      </c>
      <c r="BI876" s="131">
        <f t="shared" si="1325"/>
        <v>18468</v>
      </c>
      <c r="BJ876" s="1">
        <f t="shared" si="1326"/>
        <v>44700</v>
      </c>
      <c r="BK876">
        <f t="shared" si="1327"/>
        <v>939</v>
      </c>
      <c r="BL876">
        <f t="shared" si="1328"/>
        <v>51</v>
      </c>
      <c r="BM876">
        <f t="shared" si="1329"/>
        <v>990</v>
      </c>
      <c r="BN876" s="1">
        <f t="shared" si="1330"/>
        <v>44700</v>
      </c>
      <c r="BO876">
        <f t="shared" si="1314"/>
        <v>181448</v>
      </c>
      <c r="BP876">
        <f t="shared" si="1315"/>
        <v>9083</v>
      </c>
      <c r="BQ876" s="178">
        <f t="shared" si="1335"/>
        <v>44700</v>
      </c>
      <c r="BR876">
        <f t="shared" si="1348"/>
        <v>331841</v>
      </c>
      <c r="BS876">
        <f t="shared" si="1349"/>
        <v>61602</v>
      </c>
      <c r="BT876">
        <f t="shared" si="1350"/>
        <v>9366</v>
      </c>
      <c r="BU876">
        <v>15</v>
      </c>
      <c r="BV876">
        <f t="shared" si="1351"/>
        <v>47</v>
      </c>
      <c r="BW876">
        <f t="shared" si="1319"/>
        <v>87067</v>
      </c>
      <c r="BX876" s="178">
        <f t="shared" si="1336"/>
        <v>44700</v>
      </c>
      <c r="BY876">
        <f t="shared" si="1352"/>
        <v>82</v>
      </c>
      <c r="BZ876">
        <f t="shared" si="1353"/>
        <v>82</v>
      </c>
      <c r="CA876">
        <f t="shared" si="1354"/>
        <v>0</v>
      </c>
      <c r="CB876" s="178">
        <f t="shared" si="1337"/>
        <v>44700</v>
      </c>
      <c r="CC876">
        <f t="shared" si="1355"/>
        <v>1070561</v>
      </c>
      <c r="CD876">
        <f t="shared" si="1356"/>
        <v>13742</v>
      </c>
      <c r="CE876">
        <f t="shared" si="1357"/>
        <v>1235</v>
      </c>
      <c r="CF876" s="178">
        <f t="shared" ref="CF876:CF897" si="1371">+A876</f>
        <v>44700</v>
      </c>
      <c r="CG876">
        <f t="shared" si="1369"/>
        <v>89420</v>
      </c>
      <c r="CH876">
        <f t="shared" si="1370"/>
        <v>59</v>
      </c>
      <c r="CI876" s="178">
        <f t="shared" si="1338"/>
        <v>44700</v>
      </c>
      <c r="CJ876">
        <f t="shared" si="1358"/>
        <v>47</v>
      </c>
      <c r="CK876">
        <f t="shared" si="1359"/>
        <v>112</v>
      </c>
      <c r="CL876" s="178">
        <f t="shared" si="1339"/>
        <v>44700</v>
      </c>
      <c r="CM876">
        <f t="shared" si="1360"/>
        <v>1</v>
      </c>
      <c r="CN876" s="1">
        <f t="shared" si="1361"/>
        <v>44700</v>
      </c>
      <c r="CO876" s="281">
        <f t="shared" si="1362"/>
        <v>47</v>
      </c>
      <c r="CP876" s="1">
        <f t="shared" si="1363"/>
        <v>44700</v>
      </c>
      <c r="CQ876" s="282">
        <f t="shared" si="1364"/>
        <v>1</v>
      </c>
      <c r="CR876" s="178">
        <f t="shared" si="1340"/>
        <v>44700</v>
      </c>
      <c r="CS876">
        <f t="shared" si="1365"/>
        <v>89420</v>
      </c>
      <c r="CT876">
        <f t="shared" si="1366"/>
        <v>59</v>
      </c>
      <c r="CU876">
        <f t="shared" si="1367"/>
        <v>0</v>
      </c>
    </row>
    <row r="877" spans="1:99" ht="18" customHeight="1" x14ac:dyDescent="0.55000000000000004">
      <c r="A877" s="178">
        <v>44701</v>
      </c>
      <c r="B877" s="239">
        <v>20</v>
      </c>
      <c r="C877" s="153">
        <f t="shared" si="1176"/>
        <v>18488</v>
      </c>
      <c r="D877" s="295">
        <f t="shared" si="1333"/>
        <v>207</v>
      </c>
      <c r="E877" s="146">
        <v>1</v>
      </c>
      <c r="F877" s="146">
        <v>18281</v>
      </c>
      <c r="G877" s="146">
        <v>0</v>
      </c>
      <c r="H877" s="134"/>
      <c r="I877" s="146">
        <v>0</v>
      </c>
      <c r="J877" s="134"/>
      <c r="K877" s="42">
        <v>0</v>
      </c>
      <c r="L877" s="145">
        <v>1010</v>
      </c>
      <c r="M877" s="239">
        <v>59</v>
      </c>
      <c r="N877" s="134"/>
      <c r="O877" s="134"/>
      <c r="P877" s="146">
        <v>67</v>
      </c>
      <c r="Q877" s="146">
        <v>1</v>
      </c>
      <c r="R877" s="134"/>
      <c r="S877" s="134"/>
      <c r="T877" s="146">
        <v>2897</v>
      </c>
      <c r="U877" s="146">
        <v>49</v>
      </c>
      <c r="V877" s="134"/>
      <c r="W877" s="42">
        <v>41812</v>
      </c>
      <c r="X877" s="147">
        <v>428</v>
      </c>
      <c r="Y877" s="5">
        <f t="shared" si="1308"/>
        <v>689</v>
      </c>
      <c r="Z877" s="75">
        <f t="shared" si="1342"/>
        <v>44701</v>
      </c>
      <c r="AA877" s="229">
        <f t="shared" si="1343"/>
        <v>1488254</v>
      </c>
      <c r="AB877" s="229">
        <f t="shared" si="1344"/>
        <v>75526</v>
      </c>
      <c r="AC877" s="230">
        <f t="shared" si="1345"/>
        <v>10654</v>
      </c>
      <c r="AD877" s="182">
        <f t="shared" ref="AD877:AD897" si="1372">+AF877-AF876</f>
        <v>40</v>
      </c>
      <c r="AE877" s="242">
        <f t="shared" ref="AE877:AE897" si="1373">+AE876+AD877</f>
        <v>330676</v>
      </c>
      <c r="AF877" s="154">
        <v>331881</v>
      </c>
      <c r="AG877" s="183">
        <f t="shared" si="1368"/>
        <v>100</v>
      </c>
      <c r="AH877" s="154">
        <v>61702</v>
      </c>
      <c r="AI877" s="183">
        <f>+AJ877-AJ876</f>
        <v>4</v>
      </c>
      <c r="AJ877" s="184">
        <v>9370</v>
      </c>
      <c r="AK877" s="185">
        <f t="shared" si="1162"/>
        <v>0</v>
      </c>
      <c r="AL877" s="154">
        <v>82</v>
      </c>
      <c r="AM877" s="183">
        <f t="shared" si="1316"/>
        <v>0</v>
      </c>
      <c r="AN877" s="154">
        <v>82</v>
      </c>
      <c r="AO877" s="183">
        <v>0</v>
      </c>
      <c r="AP877" s="186">
        <v>0</v>
      </c>
      <c r="AQ877" s="185">
        <f t="shared" si="1317"/>
        <v>85730</v>
      </c>
      <c r="AR877" s="154">
        <v>1156291</v>
      </c>
      <c r="AS877" s="183">
        <f t="shared" si="1320"/>
        <v>0</v>
      </c>
      <c r="AT877" s="154">
        <v>13742</v>
      </c>
      <c r="AU877" s="183">
        <f t="shared" si="1318"/>
        <v>49</v>
      </c>
      <c r="AV877" s="187">
        <v>1284</v>
      </c>
      <c r="AW877" s="237">
        <f t="shared" si="1311"/>
        <v>716</v>
      </c>
      <c r="AX877" s="236">
        <f t="shared" si="1346"/>
        <v>44701</v>
      </c>
      <c r="AY877" s="6">
        <v>58</v>
      </c>
      <c r="AZ877" s="237">
        <f t="shared" ref="AZ877:AZ897" si="1374">+AZ876+AY877</f>
        <v>1897</v>
      </c>
      <c r="BA877" s="237">
        <f t="shared" si="1276"/>
        <v>426</v>
      </c>
      <c r="BB877" s="129">
        <v>0</v>
      </c>
      <c r="BC877" s="27">
        <f t="shared" ref="BC877:BC897" si="1375">+BC876+BB877</f>
        <v>1644</v>
      </c>
      <c r="BD877" s="237">
        <f t="shared" si="1278"/>
        <v>461</v>
      </c>
      <c r="BE877" s="228">
        <f t="shared" si="1347"/>
        <v>44701</v>
      </c>
      <c r="BF877" s="131">
        <f t="shared" si="1323"/>
        <v>20</v>
      </c>
      <c r="BG877" s="131">
        <f t="shared" si="1324"/>
        <v>18488</v>
      </c>
      <c r="BH877" s="228">
        <f t="shared" si="1334"/>
        <v>44701</v>
      </c>
      <c r="BI877" s="131">
        <f t="shared" si="1325"/>
        <v>18488</v>
      </c>
      <c r="BJ877" s="1">
        <f t="shared" si="1326"/>
        <v>44701</v>
      </c>
      <c r="BK877">
        <f t="shared" si="1327"/>
        <v>951</v>
      </c>
      <c r="BL877">
        <f t="shared" si="1328"/>
        <v>59</v>
      </c>
      <c r="BM877">
        <f t="shared" si="1329"/>
        <v>1010</v>
      </c>
      <c r="BN877" s="1">
        <f t="shared" si="1330"/>
        <v>44701</v>
      </c>
      <c r="BO877">
        <f t="shared" ref="BO877:BO897" si="1376">+BO873+BM877</f>
        <v>183162</v>
      </c>
      <c r="BP877">
        <f t="shared" ref="BP877:BP897" si="1377">+BP873+BL877</f>
        <v>9175</v>
      </c>
      <c r="BQ877" s="178">
        <f t="shared" si="1335"/>
        <v>44701</v>
      </c>
      <c r="BR877">
        <f t="shared" si="1348"/>
        <v>331881</v>
      </c>
      <c r="BS877">
        <f t="shared" si="1349"/>
        <v>61702</v>
      </c>
      <c r="BT877">
        <f t="shared" si="1350"/>
        <v>9370</v>
      </c>
      <c r="BU877">
        <v>15</v>
      </c>
      <c r="BV877">
        <f t="shared" si="1351"/>
        <v>40</v>
      </c>
      <c r="BW877">
        <f t="shared" si="1319"/>
        <v>75284</v>
      </c>
      <c r="BX877" s="178">
        <f t="shared" si="1336"/>
        <v>44701</v>
      </c>
      <c r="BY877">
        <f t="shared" si="1352"/>
        <v>82</v>
      </c>
      <c r="BZ877">
        <f t="shared" si="1353"/>
        <v>82</v>
      </c>
      <c r="CA877">
        <f t="shared" si="1354"/>
        <v>0</v>
      </c>
      <c r="CB877" s="178">
        <f t="shared" si="1337"/>
        <v>44701</v>
      </c>
      <c r="CC877">
        <f t="shared" si="1355"/>
        <v>1156291</v>
      </c>
      <c r="CD877">
        <f t="shared" si="1356"/>
        <v>13742</v>
      </c>
      <c r="CE877">
        <f t="shared" si="1357"/>
        <v>1284</v>
      </c>
      <c r="CF877" s="178">
        <f t="shared" si="1371"/>
        <v>44701</v>
      </c>
      <c r="CG877">
        <f t="shared" si="1369"/>
        <v>85730</v>
      </c>
      <c r="CH877">
        <f t="shared" si="1370"/>
        <v>49</v>
      </c>
      <c r="CI877" s="178">
        <f t="shared" si="1338"/>
        <v>44701</v>
      </c>
      <c r="CJ877">
        <f t="shared" si="1358"/>
        <v>40</v>
      </c>
      <c r="CK877">
        <f t="shared" si="1359"/>
        <v>100</v>
      </c>
      <c r="CL877" s="178">
        <f t="shared" si="1339"/>
        <v>44701</v>
      </c>
      <c r="CM877">
        <f t="shared" si="1360"/>
        <v>4</v>
      </c>
      <c r="CN877" s="1">
        <f t="shared" si="1361"/>
        <v>44701</v>
      </c>
      <c r="CO877" s="281">
        <f t="shared" si="1362"/>
        <v>40</v>
      </c>
      <c r="CP877" s="1">
        <f t="shared" si="1363"/>
        <v>44701</v>
      </c>
      <c r="CQ877" s="282">
        <f t="shared" si="1364"/>
        <v>4</v>
      </c>
      <c r="CR877" s="178">
        <f t="shared" si="1340"/>
        <v>44701</v>
      </c>
      <c r="CS877">
        <f t="shared" si="1365"/>
        <v>85730</v>
      </c>
      <c r="CT877">
        <f t="shared" si="1366"/>
        <v>49</v>
      </c>
      <c r="CU877">
        <f t="shared" si="1367"/>
        <v>0</v>
      </c>
    </row>
    <row r="878" spans="1:99" ht="18" customHeight="1" x14ac:dyDescent="0.55000000000000004">
      <c r="A878" s="178">
        <v>44702</v>
      </c>
      <c r="B878" s="239">
        <v>12</v>
      </c>
      <c r="C878" s="153">
        <f t="shared" si="1176"/>
        <v>18500</v>
      </c>
      <c r="D878" s="295">
        <f t="shared" si="1333"/>
        <v>207</v>
      </c>
      <c r="E878" s="146">
        <v>1</v>
      </c>
      <c r="F878" s="146">
        <v>18293</v>
      </c>
      <c r="G878" s="146">
        <v>0</v>
      </c>
      <c r="H878" s="134"/>
      <c r="I878" s="146">
        <v>0</v>
      </c>
      <c r="J878" s="134"/>
      <c r="K878" s="42">
        <v>0</v>
      </c>
      <c r="L878" s="145">
        <v>729</v>
      </c>
      <c r="M878" s="239">
        <v>62</v>
      </c>
      <c r="N878" s="134"/>
      <c r="O878" s="134"/>
      <c r="P878" s="146">
        <v>45</v>
      </c>
      <c r="Q878" s="146">
        <v>0</v>
      </c>
      <c r="R878" s="134"/>
      <c r="S878" s="134"/>
      <c r="T878" s="146">
        <v>4860</v>
      </c>
      <c r="U878" s="146">
        <v>47</v>
      </c>
      <c r="V878" s="134"/>
      <c r="W878" s="42">
        <v>37636</v>
      </c>
      <c r="X878" s="147">
        <v>332</v>
      </c>
      <c r="Y878" s="5">
        <f t="shared" si="1308"/>
        <v>690</v>
      </c>
      <c r="Z878" s="75">
        <f t="shared" si="1342"/>
        <v>44702</v>
      </c>
      <c r="AA878" s="229">
        <f t="shared" si="1343"/>
        <v>1572929</v>
      </c>
      <c r="AB878" s="229">
        <f t="shared" si="1344"/>
        <v>75666</v>
      </c>
      <c r="AC878" s="230">
        <f t="shared" si="1345"/>
        <v>10713</v>
      </c>
      <c r="AD878" s="182">
        <f t="shared" si="1372"/>
        <v>69</v>
      </c>
      <c r="AE878" s="242">
        <f t="shared" si="1373"/>
        <v>330745</v>
      </c>
      <c r="AF878" s="154">
        <v>331950</v>
      </c>
      <c r="AG878" s="183">
        <f t="shared" si="1368"/>
        <v>140</v>
      </c>
      <c r="AH878" s="154">
        <v>61842</v>
      </c>
      <c r="AI878" s="183">
        <f t="shared" ref="AI878:AI883" si="1378">+AJ878-AJ877</f>
        <v>0</v>
      </c>
      <c r="AJ878" s="184">
        <v>9370</v>
      </c>
      <c r="AK878" s="185">
        <f t="shared" si="1162"/>
        <v>0</v>
      </c>
      <c r="AL878" s="154">
        <v>82</v>
      </c>
      <c r="AM878" s="183">
        <f t="shared" ref="AM878:AM897" si="1379">+AN878-AN877</f>
        <v>0</v>
      </c>
      <c r="AN878" s="154">
        <v>82</v>
      </c>
      <c r="AO878" s="183">
        <v>0</v>
      </c>
      <c r="AP878" s="186">
        <v>0</v>
      </c>
      <c r="AQ878" s="185">
        <f t="shared" ref="AQ878:AQ897" si="1380">+AR878-AR877</f>
        <v>84606</v>
      </c>
      <c r="AR878" s="154">
        <v>1240897</v>
      </c>
      <c r="AS878" s="183">
        <f t="shared" si="1320"/>
        <v>0</v>
      </c>
      <c r="AT878" s="154">
        <v>13742</v>
      </c>
      <c r="AU878" s="183">
        <f t="shared" si="1318"/>
        <v>59</v>
      </c>
      <c r="AV878" s="187">
        <v>1343</v>
      </c>
      <c r="AW878" s="237">
        <f t="shared" si="1311"/>
        <v>717</v>
      </c>
      <c r="AX878" s="236">
        <f t="shared" si="1346"/>
        <v>44702</v>
      </c>
      <c r="AY878" s="6">
        <v>52</v>
      </c>
      <c r="AZ878" s="237">
        <f t="shared" si="1374"/>
        <v>1949</v>
      </c>
      <c r="BA878" s="237">
        <f t="shared" si="1276"/>
        <v>427</v>
      </c>
      <c r="BB878" s="129">
        <v>0</v>
      </c>
      <c r="BC878" s="27">
        <f t="shared" si="1375"/>
        <v>1644</v>
      </c>
      <c r="BD878" s="237">
        <f t="shared" si="1278"/>
        <v>462</v>
      </c>
      <c r="BE878" s="228">
        <f t="shared" si="1347"/>
        <v>44702</v>
      </c>
      <c r="BF878" s="131">
        <f t="shared" si="1323"/>
        <v>12</v>
      </c>
      <c r="BG878" s="131">
        <f t="shared" si="1324"/>
        <v>18500</v>
      </c>
      <c r="BH878" s="228">
        <f t="shared" si="1334"/>
        <v>44702</v>
      </c>
      <c r="BI878" s="131">
        <f t="shared" si="1325"/>
        <v>18500</v>
      </c>
      <c r="BJ878" s="1">
        <f t="shared" si="1326"/>
        <v>44702</v>
      </c>
      <c r="BK878">
        <f t="shared" si="1327"/>
        <v>667</v>
      </c>
      <c r="BL878">
        <f t="shared" si="1328"/>
        <v>62</v>
      </c>
      <c r="BM878">
        <f t="shared" si="1329"/>
        <v>729</v>
      </c>
      <c r="BN878" s="1">
        <f t="shared" si="1330"/>
        <v>44702</v>
      </c>
      <c r="BO878">
        <f t="shared" si="1376"/>
        <v>175062</v>
      </c>
      <c r="BP878">
        <f t="shared" si="1377"/>
        <v>9246</v>
      </c>
      <c r="BQ878" s="178">
        <f t="shared" si="1335"/>
        <v>44702</v>
      </c>
      <c r="BR878">
        <f t="shared" si="1348"/>
        <v>331950</v>
      </c>
      <c r="BS878">
        <f t="shared" si="1349"/>
        <v>61842</v>
      </c>
      <c r="BT878">
        <f t="shared" si="1350"/>
        <v>9370</v>
      </c>
      <c r="BU878">
        <v>15</v>
      </c>
      <c r="BV878">
        <f t="shared" si="1351"/>
        <v>69</v>
      </c>
      <c r="BW878">
        <f t="shared" ref="BW878:BW897" si="1381">+BW874+BV878</f>
        <v>87850</v>
      </c>
      <c r="BX878" s="178">
        <f t="shared" si="1336"/>
        <v>44702</v>
      </c>
      <c r="BY878">
        <f t="shared" si="1352"/>
        <v>82</v>
      </c>
      <c r="BZ878">
        <f t="shared" si="1353"/>
        <v>82</v>
      </c>
      <c r="CA878">
        <f t="shared" si="1354"/>
        <v>0</v>
      </c>
      <c r="CB878" s="178">
        <f t="shared" si="1337"/>
        <v>44702</v>
      </c>
      <c r="CC878">
        <f t="shared" si="1355"/>
        <v>1240897</v>
      </c>
      <c r="CD878">
        <f t="shared" si="1356"/>
        <v>13742</v>
      </c>
      <c r="CE878">
        <f t="shared" si="1357"/>
        <v>1343</v>
      </c>
      <c r="CF878" s="178">
        <f t="shared" si="1371"/>
        <v>44702</v>
      </c>
      <c r="CG878">
        <f t="shared" si="1369"/>
        <v>84606</v>
      </c>
      <c r="CH878">
        <f t="shared" si="1370"/>
        <v>59</v>
      </c>
      <c r="CI878" s="178">
        <f t="shared" si="1338"/>
        <v>44702</v>
      </c>
      <c r="CJ878">
        <f t="shared" si="1358"/>
        <v>69</v>
      </c>
      <c r="CK878">
        <f t="shared" si="1359"/>
        <v>140</v>
      </c>
      <c r="CL878" s="178">
        <f t="shared" si="1339"/>
        <v>44702</v>
      </c>
      <c r="CM878">
        <f t="shared" si="1360"/>
        <v>0</v>
      </c>
      <c r="CN878" s="1">
        <f t="shared" si="1361"/>
        <v>44702</v>
      </c>
      <c r="CO878" s="281">
        <f t="shared" si="1362"/>
        <v>69</v>
      </c>
      <c r="CP878" s="1">
        <f t="shared" si="1363"/>
        <v>44702</v>
      </c>
      <c r="CQ878" s="282">
        <f t="shared" si="1364"/>
        <v>0</v>
      </c>
      <c r="CR878" s="178">
        <f t="shared" si="1340"/>
        <v>44702</v>
      </c>
      <c r="CS878">
        <f t="shared" si="1365"/>
        <v>84606</v>
      </c>
      <c r="CT878">
        <f t="shared" si="1366"/>
        <v>59</v>
      </c>
      <c r="CU878">
        <f t="shared" si="1367"/>
        <v>0</v>
      </c>
    </row>
    <row r="879" spans="1:99" ht="18" customHeight="1" x14ac:dyDescent="0.55000000000000004">
      <c r="A879" s="178">
        <v>44703</v>
      </c>
      <c r="B879" s="239">
        <v>13</v>
      </c>
      <c r="C879" s="153">
        <f t="shared" si="1176"/>
        <v>18513</v>
      </c>
      <c r="D879" s="295">
        <f t="shared" si="1333"/>
        <v>206</v>
      </c>
      <c r="E879" s="146">
        <v>1</v>
      </c>
      <c r="F879" s="146">
        <v>18307</v>
      </c>
      <c r="G879" s="146">
        <v>0</v>
      </c>
      <c r="H879" s="134"/>
      <c r="I879" s="146">
        <v>0</v>
      </c>
      <c r="J879" s="134"/>
      <c r="K879" s="42">
        <v>0</v>
      </c>
      <c r="L879" s="145">
        <v>682</v>
      </c>
      <c r="M879" s="239">
        <v>54</v>
      </c>
      <c r="N879" s="134"/>
      <c r="O879" s="134"/>
      <c r="P879" s="146">
        <v>56</v>
      </c>
      <c r="Q879" s="146">
        <v>0</v>
      </c>
      <c r="R879" s="134"/>
      <c r="S879" s="134"/>
      <c r="T879" s="146">
        <v>3045</v>
      </c>
      <c r="U879" s="146">
        <v>43</v>
      </c>
      <c r="V879" s="134"/>
      <c r="W879" s="42">
        <v>35217</v>
      </c>
      <c r="X879" s="147">
        <v>454</v>
      </c>
      <c r="Y879" s="5">
        <f t="shared" si="1308"/>
        <v>691</v>
      </c>
      <c r="Z879" s="75">
        <f t="shared" si="1342"/>
        <v>44703</v>
      </c>
      <c r="AA879" s="229">
        <f t="shared" si="1343"/>
        <v>1652447</v>
      </c>
      <c r="AB879" s="229">
        <f t="shared" si="1344"/>
        <v>75723</v>
      </c>
      <c r="AC879" s="230">
        <f t="shared" si="1345"/>
        <v>10766</v>
      </c>
      <c r="AD879" s="182">
        <f t="shared" si="1372"/>
        <v>44</v>
      </c>
      <c r="AE879" s="242">
        <f t="shared" si="1373"/>
        <v>330789</v>
      </c>
      <c r="AF879" s="154">
        <v>331994</v>
      </c>
      <c r="AG879" s="183">
        <f t="shared" si="1368"/>
        <v>57</v>
      </c>
      <c r="AH879" s="154">
        <v>61899</v>
      </c>
      <c r="AI879" s="183">
        <f t="shared" si="1378"/>
        <v>0</v>
      </c>
      <c r="AJ879" s="184">
        <v>9370</v>
      </c>
      <c r="AK879" s="185">
        <f t="shared" si="1162"/>
        <v>0</v>
      </c>
      <c r="AL879" s="154">
        <v>82</v>
      </c>
      <c r="AM879" s="183">
        <f t="shared" si="1379"/>
        <v>0</v>
      </c>
      <c r="AN879" s="154">
        <v>82</v>
      </c>
      <c r="AO879" s="183">
        <v>0</v>
      </c>
      <c r="AP879" s="186">
        <v>0</v>
      </c>
      <c r="AQ879" s="185">
        <f t="shared" si="1380"/>
        <v>79474</v>
      </c>
      <c r="AR879" s="154">
        <v>1320371</v>
      </c>
      <c r="AS879" s="183">
        <f t="shared" ref="AS879:AS897" si="1382">+AT879-AT878</f>
        <v>0</v>
      </c>
      <c r="AT879" s="154">
        <v>13742</v>
      </c>
      <c r="AU879" s="183">
        <f t="shared" si="1318"/>
        <v>53</v>
      </c>
      <c r="AV879" s="187">
        <v>1396</v>
      </c>
      <c r="AW879" s="237">
        <f t="shared" si="1311"/>
        <v>718</v>
      </c>
      <c r="AX879" s="236">
        <f t="shared" si="1346"/>
        <v>44703</v>
      </c>
      <c r="AY879" s="6">
        <v>83</v>
      </c>
      <c r="AZ879" s="237">
        <f t="shared" si="1374"/>
        <v>2032</v>
      </c>
      <c r="BA879" s="237">
        <f t="shared" si="1276"/>
        <v>425</v>
      </c>
      <c r="BB879" s="129">
        <v>0</v>
      </c>
      <c r="BC879" s="27">
        <f t="shared" si="1375"/>
        <v>1644</v>
      </c>
      <c r="BD879" s="237">
        <f t="shared" si="1278"/>
        <v>460</v>
      </c>
      <c r="BE879" s="228">
        <f t="shared" si="1347"/>
        <v>44703</v>
      </c>
      <c r="BF879" s="131">
        <f t="shared" si="1323"/>
        <v>13</v>
      </c>
      <c r="BG879" s="131">
        <f t="shared" si="1324"/>
        <v>18513</v>
      </c>
      <c r="BH879" s="228">
        <f t="shared" si="1334"/>
        <v>44703</v>
      </c>
      <c r="BI879" s="131">
        <f t="shared" si="1325"/>
        <v>18513</v>
      </c>
      <c r="BJ879" s="1">
        <f t="shared" si="1326"/>
        <v>44703</v>
      </c>
      <c r="BK879">
        <f t="shared" si="1327"/>
        <v>628</v>
      </c>
      <c r="BL879">
        <f t="shared" si="1328"/>
        <v>54</v>
      </c>
      <c r="BM879">
        <f t="shared" si="1329"/>
        <v>682</v>
      </c>
      <c r="BN879" s="1">
        <f t="shared" si="1330"/>
        <v>44703</v>
      </c>
      <c r="BO879">
        <f t="shared" si="1376"/>
        <v>178429</v>
      </c>
      <c r="BP879">
        <f t="shared" si="1377"/>
        <v>9215</v>
      </c>
      <c r="BQ879" s="178">
        <f t="shared" si="1335"/>
        <v>44703</v>
      </c>
      <c r="BR879">
        <f t="shared" si="1348"/>
        <v>331994</v>
      </c>
      <c r="BS879">
        <f t="shared" si="1349"/>
        <v>61899</v>
      </c>
      <c r="BT879">
        <f t="shared" si="1350"/>
        <v>9370</v>
      </c>
      <c r="BU879">
        <v>15</v>
      </c>
      <c r="BV879">
        <f t="shared" si="1351"/>
        <v>44</v>
      </c>
      <c r="BW879">
        <f t="shared" si="1381"/>
        <v>73045</v>
      </c>
      <c r="BX879" s="178">
        <f t="shared" si="1336"/>
        <v>44703</v>
      </c>
      <c r="BY879">
        <f t="shared" si="1352"/>
        <v>82</v>
      </c>
      <c r="BZ879">
        <f t="shared" si="1353"/>
        <v>82</v>
      </c>
      <c r="CA879">
        <f t="shared" si="1354"/>
        <v>0</v>
      </c>
      <c r="CB879" s="178">
        <f t="shared" si="1337"/>
        <v>44703</v>
      </c>
      <c r="CC879">
        <f t="shared" si="1355"/>
        <v>1320371</v>
      </c>
      <c r="CD879">
        <f t="shared" si="1356"/>
        <v>13742</v>
      </c>
      <c r="CE879">
        <f t="shared" si="1357"/>
        <v>1396</v>
      </c>
      <c r="CF879" s="178">
        <f t="shared" si="1371"/>
        <v>44703</v>
      </c>
      <c r="CG879">
        <f t="shared" si="1369"/>
        <v>79474</v>
      </c>
      <c r="CH879">
        <f t="shared" si="1370"/>
        <v>53</v>
      </c>
      <c r="CI879" s="178">
        <f t="shared" si="1338"/>
        <v>44703</v>
      </c>
      <c r="CJ879">
        <f t="shared" si="1358"/>
        <v>44</v>
      </c>
      <c r="CK879">
        <f t="shared" si="1359"/>
        <v>57</v>
      </c>
      <c r="CL879" s="178">
        <f t="shared" si="1339"/>
        <v>44703</v>
      </c>
      <c r="CM879">
        <f t="shared" si="1360"/>
        <v>0</v>
      </c>
      <c r="CN879" s="1">
        <f t="shared" si="1361"/>
        <v>44703</v>
      </c>
      <c r="CO879" s="281">
        <f t="shared" si="1362"/>
        <v>44</v>
      </c>
      <c r="CP879" s="1">
        <f t="shared" si="1363"/>
        <v>44703</v>
      </c>
      <c r="CQ879" s="282">
        <f t="shared" si="1364"/>
        <v>0</v>
      </c>
      <c r="CR879" s="178">
        <f t="shared" si="1340"/>
        <v>44703</v>
      </c>
      <c r="CS879">
        <f t="shared" si="1365"/>
        <v>79474</v>
      </c>
      <c r="CT879">
        <f t="shared" si="1366"/>
        <v>53</v>
      </c>
      <c r="CU879">
        <f t="shared" si="1367"/>
        <v>0</v>
      </c>
    </row>
    <row r="880" spans="1:99" ht="18" customHeight="1" x14ac:dyDescent="0.55000000000000004">
      <c r="A880" s="178">
        <v>44704</v>
      </c>
      <c r="B880" s="239">
        <v>15</v>
      </c>
      <c r="C880" s="153">
        <f t="shared" si="1176"/>
        <v>18528</v>
      </c>
      <c r="D880" s="295">
        <f t="shared" si="1333"/>
        <v>210</v>
      </c>
      <c r="E880" s="146">
        <v>0</v>
      </c>
      <c r="F880" s="146">
        <v>18318</v>
      </c>
      <c r="G880" s="146">
        <v>1</v>
      </c>
      <c r="H880" s="134"/>
      <c r="I880" s="146">
        <v>1</v>
      </c>
      <c r="J880" s="134"/>
      <c r="K880" s="42">
        <v>0</v>
      </c>
      <c r="L880" s="145">
        <v>532</v>
      </c>
      <c r="M880" s="239">
        <v>34</v>
      </c>
      <c r="N880" s="134"/>
      <c r="O880" s="134"/>
      <c r="P880" s="146">
        <v>57</v>
      </c>
      <c r="Q880" s="146">
        <v>1</v>
      </c>
      <c r="R880" s="134"/>
      <c r="S880" s="134"/>
      <c r="T880" s="146">
        <v>5369</v>
      </c>
      <c r="U880" s="146">
        <v>58</v>
      </c>
      <c r="V880" s="134"/>
      <c r="W880" s="42">
        <v>30323</v>
      </c>
      <c r="X880" s="147">
        <v>429</v>
      </c>
      <c r="Y880" s="5">
        <f t="shared" si="1308"/>
        <v>692</v>
      </c>
      <c r="Z880" s="75">
        <f t="shared" si="1342"/>
        <v>44704</v>
      </c>
      <c r="AA880" s="229">
        <f t="shared" si="1343"/>
        <v>1718752</v>
      </c>
      <c r="AB880" s="229">
        <f t="shared" si="1344"/>
        <v>75749</v>
      </c>
      <c r="AC880" s="230">
        <f t="shared" si="1345"/>
        <v>10806</v>
      </c>
      <c r="AD880" s="182">
        <f t="shared" si="1372"/>
        <v>36</v>
      </c>
      <c r="AE880" s="242">
        <f t="shared" si="1373"/>
        <v>330825</v>
      </c>
      <c r="AF880" s="154">
        <v>332030</v>
      </c>
      <c r="AG880" s="183">
        <f t="shared" si="1368"/>
        <v>26</v>
      </c>
      <c r="AH880" s="154">
        <v>61925</v>
      </c>
      <c r="AI880" s="183">
        <f t="shared" si="1378"/>
        <v>0</v>
      </c>
      <c r="AJ880" s="184">
        <v>9370</v>
      </c>
      <c r="AK880" s="185">
        <f t="shared" si="1162"/>
        <v>0</v>
      </c>
      <c r="AL880" s="154">
        <v>82</v>
      </c>
      <c r="AM880" s="183">
        <f t="shared" si="1379"/>
        <v>0</v>
      </c>
      <c r="AN880" s="154">
        <v>82</v>
      </c>
      <c r="AO880" s="183">
        <v>0</v>
      </c>
      <c r="AP880" s="186">
        <v>0</v>
      </c>
      <c r="AQ880" s="185">
        <f t="shared" si="1380"/>
        <v>66269</v>
      </c>
      <c r="AR880" s="154">
        <v>1386640</v>
      </c>
      <c r="AS880" s="183">
        <f t="shared" si="1382"/>
        <v>0</v>
      </c>
      <c r="AT880" s="154">
        <v>13742</v>
      </c>
      <c r="AU880" s="183">
        <f t="shared" si="1318"/>
        <v>40</v>
      </c>
      <c r="AV880" s="187">
        <v>1436</v>
      </c>
      <c r="AW880" s="237">
        <f t="shared" si="1311"/>
        <v>719</v>
      </c>
      <c r="AX880" s="236">
        <f t="shared" si="1346"/>
        <v>44704</v>
      </c>
      <c r="AY880" s="6">
        <v>41</v>
      </c>
      <c r="AZ880" s="237">
        <f t="shared" si="1374"/>
        <v>2073</v>
      </c>
      <c r="BA880" s="237">
        <f t="shared" si="1276"/>
        <v>426</v>
      </c>
      <c r="BB880" s="129">
        <v>0</v>
      </c>
      <c r="BC880" s="27">
        <f t="shared" si="1375"/>
        <v>1644</v>
      </c>
      <c r="BD880" s="237">
        <f t="shared" si="1278"/>
        <v>461</v>
      </c>
      <c r="BE880" s="228">
        <f t="shared" si="1347"/>
        <v>44704</v>
      </c>
      <c r="BF880" s="131">
        <f t="shared" si="1323"/>
        <v>15</v>
      </c>
      <c r="BG880" s="131">
        <f t="shared" si="1324"/>
        <v>18528</v>
      </c>
      <c r="BH880" s="228">
        <f t="shared" si="1334"/>
        <v>44704</v>
      </c>
      <c r="BI880" s="131">
        <f t="shared" si="1325"/>
        <v>18528</v>
      </c>
      <c r="BJ880" s="1">
        <f t="shared" si="1326"/>
        <v>44704</v>
      </c>
      <c r="BK880">
        <f t="shared" ref="BK880:BK885" si="1383">+BM880-BL880</f>
        <v>498</v>
      </c>
      <c r="BL880">
        <f t="shared" si="1328"/>
        <v>34</v>
      </c>
      <c r="BM880">
        <f t="shared" si="1329"/>
        <v>532</v>
      </c>
      <c r="BN880" s="1">
        <f t="shared" si="1330"/>
        <v>44704</v>
      </c>
      <c r="BO880">
        <f t="shared" si="1376"/>
        <v>181980</v>
      </c>
      <c r="BP880">
        <f t="shared" si="1377"/>
        <v>9117</v>
      </c>
      <c r="BQ880" s="178">
        <f t="shared" si="1335"/>
        <v>44704</v>
      </c>
      <c r="BR880">
        <f t="shared" si="1348"/>
        <v>332030</v>
      </c>
      <c r="BS880">
        <f t="shared" si="1349"/>
        <v>61925</v>
      </c>
      <c r="BT880">
        <f t="shared" si="1350"/>
        <v>9370</v>
      </c>
      <c r="BU880">
        <v>15</v>
      </c>
      <c r="BV880">
        <f t="shared" si="1351"/>
        <v>36</v>
      </c>
      <c r="BW880">
        <f t="shared" si="1381"/>
        <v>87103</v>
      </c>
      <c r="BX880" s="178">
        <f t="shared" si="1336"/>
        <v>44704</v>
      </c>
      <c r="BY880">
        <f t="shared" si="1352"/>
        <v>82</v>
      </c>
      <c r="BZ880">
        <f t="shared" si="1353"/>
        <v>82</v>
      </c>
      <c r="CA880">
        <f t="shared" si="1354"/>
        <v>0</v>
      </c>
      <c r="CB880" s="178">
        <f t="shared" si="1337"/>
        <v>44704</v>
      </c>
      <c r="CC880">
        <f t="shared" si="1355"/>
        <v>1386640</v>
      </c>
      <c r="CD880">
        <f t="shared" si="1356"/>
        <v>13742</v>
      </c>
      <c r="CE880">
        <f t="shared" si="1357"/>
        <v>1436</v>
      </c>
      <c r="CF880" s="178">
        <f t="shared" si="1371"/>
        <v>44704</v>
      </c>
      <c r="CG880">
        <f t="shared" si="1369"/>
        <v>66269</v>
      </c>
      <c r="CH880">
        <f t="shared" si="1370"/>
        <v>40</v>
      </c>
      <c r="CI880" s="178">
        <f t="shared" si="1338"/>
        <v>44704</v>
      </c>
      <c r="CJ880">
        <f t="shared" si="1358"/>
        <v>36</v>
      </c>
      <c r="CK880">
        <f t="shared" si="1359"/>
        <v>26</v>
      </c>
      <c r="CL880" s="178">
        <f t="shared" si="1339"/>
        <v>44704</v>
      </c>
      <c r="CM880">
        <f t="shared" si="1360"/>
        <v>0</v>
      </c>
      <c r="CN880" s="1">
        <f t="shared" si="1361"/>
        <v>44704</v>
      </c>
      <c r="CO880" s="281">
        <f t="shared" si="1362"/>
        <v>36</v>
      </c>
      <c r="CP880" s="1">
        <f t="shared" si="1363"/>
        <v>44704</v>
      </c>
      <c r="CQ880" s="282">
        <f t="shared" si="1364"/>
        <v>0</v>
      </c>
      <c r="CR880" s="178">
        <f t="shared" si="1340"/>
        <v>44704</v>
      </c>
      <c r="CS880">
        <f t="shared" si="1365"/>
        <v>66269</v>
      </c>
      <c r="CT880">
        <f t="shared" si="1366"/>
        <v>40</v>
      </c>
      <c r="CU880">
        <f t="shared" si="1367"/>
        <v>0</v>
      </c>
    </row>
    <row r="881" spans="1:99" ht="18" customHeight="1" x14ac:dyDescent="0.55000000000000004">
      <c r="A881" s="178">
        <v>44705</v>
      </c>
      <c r="B881" s="239">
        <v>15</v>
      </c>
      <c r="C881" s="153">
        <f t="shared" si="1176"/>
        <v>18543</v>
      </c>
      <c r="D881" s="295">
        <f t="shared" si="1333"/>
        <v>215</v>
      </c>
      <c r="E881" s="146">
        <v>0</v>
      </c>
      <c r="F881" s="146">
        <v>18328</v>
      </c>
      <c r="G881" s="146">
        <v>0</v>
      </c>
      <c r="H881" s="134"/>
      <c r="I881" s="146">
        <v>1</v>
      </c>
      <c r="J881" s="134"/>
      <c r="K881" s="42">
        <v>0</v>
      </c>
      <c r="L881" s="145">
        <v>473</v>
      </c>
      <c r="M881" s="239">
        <v>55</v>
      </c>
      <c r="N881" s="134"/>
      <c r="O881" s="134"/>
      <c r="P881" s="146">
        <v>40</v>
      </c>
      <c r="Q881" s="146">
        <v>1</v>
      </c>
      <c r="R881" s="134"/>
      <c r="S881" s="134"/>
      <c r="T881" s="146">
        <v>4808</v>
      </c>
      <c r="U881" s="146">
        <v>48</v>
      </c>
      <c r="V881" s="134"/>
      <c r="W881" s="42">
        <v>25948</v>
      </c>
      <c r="X881" s="147">
        <v>435</v>
      </c>
      <c r="Y881" s="5">
        <f t="shared" si="1308"/>
        <v>693</v>
      </c>
      <c r="Z881" s="75">
        <f t="shared" si="1342"/>
        <v>44705</v>
      </c>
      <c r="AA881" s="229">
        <f t="shared" si="1343"/>
        <v>1801161</v>
      </c>
      <c r="AB881" s="229">
        <f t="shared" si="1344"/>
        <v>75812</v>
      </c>
      <c r="AC881" s="230">
        <f t="shared" si="1345"/>
        <v>10848</v>
      </c>
      <c r="AD881" s="182">
        <f t="shared" si="1372"/>
        <v>30</v>
      </c>
      <c r="AE881" s="242">
        <f t="shared" si="1373"/>
        <v>330855</v>
      </c>
      <c r="AF881" s="154">
        <v>332060</v>
      </c>
      <c r="AG881" s="183">
        <f t="shared" si="1368"/>
        <v>63</v>
      </c>
      <c r="AH881" s="154">
        <v>61988</v>
      </c>
      <c r="AI881" s="183">
        <f t="shared" si="1378"/>
        <v>0</v>
      </c>
      <c r="AJ881" s="184">
        <v>9370</v>
      </c>
      <c r="AK881" s="185">
        <f t="shared" si="1162"/>
        <v>0</v>
      </c>
      <c r="AL881" s="154">
        <v>82</v>
      </c>
      <c r="AM881" s="183">
        <f t="shared" si="1379"/>
        <v>0</v>
      </c>
      <c r="AN881" s="154">
        <v>82</v>
      </c>
      <c r="AO881" s="183">
        <v>0</v>
      </c>
      <c r="AP881" s="186">
        <v>0</v>
      </c>
      <c r="AQ881" s="185">
        <f t="shared" si="1380"/>
        <v>82379</v>
      </c>
      <c r="AR881" s="154">
        <v>1469019</v>
      </c>
      <c r="AS881" s="183">
        <f t="shared" si="1382"/>
        <v>0</v>
      </c>
      <c r="AT881" s="154">
        <v>13742</v>
      </c>
      <c r="AU881" s="183">
        <f t="shared" si="1318"/>
        <v>42</v>
      </c>
      <c r="AV881" s="187">
        <v>1478</v>
      </c>
      <c r="AW881" s="237">
        <f t="shared" si="1311"/>
        <v>720</v>
      </c>
      <c r="AX881" s="236">
        <f t="shared" si="1346"/>
        <v>44705</v>
      </c>
      <c r="AY881" s="6">
        <v>41</v>
      </c>
      <c r="AZ881" s="237">
        <f t="shared" si="1374"/>
        <v>2114</v>
      </c>
      <c r="BA881" s="237">
        <f t="shared" si="1276"/>
        <v>427</v>
      </c>
      <c r="BB881" s="129">
        <v>0</v>
      </c>
      <c r="BC881" s="27">
        <f t="shared" si="1375"/>
        <v>1644</v>
      </c>
      <c r="BD881" s="237">
        <f t="shared" si="1278"/>
        <v>462</v>
      </c>
      <c r="BE881" s="228">
        <f t="shared" si="1347"/>
        <v>44705</v>
      </c>
      <c r="BF881" s="131">
        <f t="shared" si="1323"/>
        <v>15</v>
      </c>
      <c r="BG881" s="131">
        <f t="shared" si="1324"/>
        <v>18543</v>
      </c>
      <c r="BH881" s="228">
        <f t="shared" si="1334"/>
        <v>44705</v>
      </c>
      <c r="BI881" s="131">
        <f t="shared" si="1325"/>
        <v>18543</v>
      </c>
      <c r="BJ881" s="1">
        <f t="shared" si="1326"/>
        <v>44705</v>
      </c>
      <c r="BK881">
        <f t="shared" si="1383"/>
        <v>418</v>
      </c>
      <c r="BL881">
        <f t="shared" si="1328"/>
        <v>55</v>
      </c>
      <c r="BM881">
        <f t="shared" si="1329"/>
        <v>473</v>
      </c>
      <c r="BN881" s="1">
        <f t="shared" si="1330"/>
        <v>44705</v>
      </c>
      <c r="BO881">
        <f t="shared" si="1376"/>
        <v>183635</v>
      </c>
      <c r="BP881">
        <f t="shared" si="1377"/>
        <v>9230</v>
      </c>
      <c r="BQ881" s="178">
        <f t="shared" si="1335"/>
        <v>44705</v>
      </c>
      <c r="BR881">
        <f t="shared" si="1348"/>
        <v>332060</v>
      </c>
      <c r="BS881">
        <f t="shared" si="1349"/>
        <v>61988</v>
      </c>
      <c r="BT881">
        <f t="shared" si="1350"/>
        <v>9370</v>
      </c>
      <c r="BU881">
        <v>15</v>
      </c>
      <c r="BV881">
        <f t="shared" si="1351"/>
        <v>30</v>
      </c>
      <c r="BW881">
        <f t="shared" si="1381"/>
        <v>75314</v>
      </c>
      <c r="BX881" s="178">
        <f t="shared" si="1336"/>
        <v>44705</v>
      </c>
      <c r="BY881">
        <f t="shared" si="1352"/>
        <v>82</v>
      </c>
      <c r="BZ881">
        <f t="shared" si="1353"/>
        <v>82</v>
      </c>
      <c r="CA881">
        <f t="shared" si="1354"/>
        <v>0</v>
      </c>
      <c r="CB881" s="178">
        <f t="shared" si="1337"/>
        <v>44705</v>
      </c>
      <c r="CC881">
        <f t="shared" si="1355"/>
        <v>1469019</v>
      </c>
      <c r="CD881">
        <f t="shared" si="1356"/>
        <v>13742</v>
      </c>
      <c r="CE881">
        <f t="shared" si="1357"/>
        <v>1478</v>
      </c>
      <c r="CF881" s="178">
        <f t="shared" si="1371"/>
        <v>44705</v>
      </c>
      <c r="CG881">
        <f t="shared" si="1369"/>
        <v>82379</v>
      </c>
      <c r="CH881">
        <f t="shared" si="1370"/>
        <v>42</v>
      </c>
      <c r="CI881" s="178">
        <f t="shared" si="1338"/>
        <v>44705</v>
      </c>
      <c r="CJ881">
        <f t="shared" si="1358"/>
        <v>30</v>
      </c>
      <c r="CK881">
        <f t="shared" si="1359"/>
        <v>63</v>
      </c>
      <c r="CL881" s="178">
        <f t="shared" si="1339"/>
        <v>44705</v>
      </c>
      <c r="CM881">
        <f t="shared" si="1360"/>
        <v>0</v>
      </c>
      <c r="CN881" s="1">
        <f t="shared" si="1361"/>
        <v>44705</v>
      </c>
      <c r="CO881" s="281">
        <f t="shared" si="1362"/>
        <v>30</v>
      </c>
      <c r="CP881" s="1">
        <f t="shared" si="1363"/>
        <v>44705</v>
      </c>
      <c r="CQ881" s="282">
        <f t="shared" si="1364"/>
        <v>0</v>
      </c>
      <c r="CR881" s="178">
        <f t="shared" si="1340"/>
        <v>44705</v>
      </c>
      <c r="CS881">
        <f t="shared" si="1365"/>
        <v>82379</v>
      </c>
      <c r="CT881">
        <f t="shared" si="1366"/>
        <v>42</v>
      </c>
      <c r="CU881">
        <f t="shared" si="1367"/>
        <v>0</v>
      </c>
    </row>
    <row r="882" spans="1:99" ht="18" customHeight="1" x14ac:dyDescent="0.55000000000000004">
      <c r="A882" s="178">
        <v>44706</v>
      </c>
      <c r="B882" s="239">
        <v>26</v>
      </c>
      <c r="C882" s="153">
        <f t="shared" si="1176"/>
        <v>18569</v>
      </c>
      <c r="D882" s="295">
        <f t="shared" si="1333"/>
        <v>220</v>
      </c>
      <c r="E882" s="146">
        <v>0</v>
      </c>
      <c r="F882" s="146">
        <v>18349</v>
      </c>
      <c r="G882" s="146">
        <v>0</v>
      </c>
      <c r="H882" s="134"/>
      <c r="I882" s="146">
        <v>0</v>
      </c>
      <c r="J882" s="134"/>
      <c r="K882" s="42">
        <v>0</v>
      </c>
      <c r="L882" s="145">
        <v>415</v>
      </c>
      <c r="M882" s="239">
        <v>59</v>
      </c>
      <c r="N882" s="134"/>
      <c r="O882" s="134"/>
      <c r="P882" s="146">
        <v>44</v>
      </c>
      <c r="Q882" s="146">
        <v>0</v>
      </c>
      <c r="R882" s="134"/>
      <c r="S882" s="134"/>
      <c r="T882" s="146">
        <v>4191</v>
      </c>
      <c r="U882" s="146">
        <v>66</v>
      </c>
      <c r="V882" s="134"/>
      <c r="W882" s="42">
        <v>22128</v>
      </c>
      <c r="X882" s="147">
        <v>428</v>
      </c>
      <c r="Y882" s="5">
        <f t="shared" si="1308"/>
        <v>694</v>
      </c>
      <c r="Z882" s="75">
        <f t="shared" si="1342"/>
        <v>44706</v>
      </c>
      <c r="AA882" s="229">
        <f t="shared" si="1343"/>
        <v>1890570</v>
      </c>
      <c r="AB882" s="229">
        <f t="shared" si="1344"/>
        <v>75885</v>
      </c>
      <c r="AC882" s="230">
        <f t="shared" si="1345"/>
        <v>10926</v>
      </c>
      <c r="AD882" s="182">
        <f t="shared" si="1372"/>
        <v>48</v>
      </c>
      <c r="AE882" s="242">
        <f t="shared" si="1373"/>
        <v>330903</v>
      </c>
      <c r="AF882" s="154">
        <v>332108</v>
      </c>
      <c r="AG882" s="183">
        <f t="shared" si="1368"/>
        <v>73</v>
      </c>
      <c r="AH882" s="154">
        <v>62061</v>
      </c>
      <c r="AI882" s="183">
        <f t="shared" si="1378"/>
        <v>2</v>
      </c>
      <c r="AJ882" s="184">
        <v>9372</v>
      </c>
      <c r="AK882" s="185">
        <f t="shared" si="1162"/>
        <v>0</v>
      </c>
      <c r="AL882" s="154">
        <v>82</v>
      </c>
      <c r="AM882" s="183">
        <f t="shared" si="1379"/>
        <v>0</v>
      </c>
      <c r="AN882" s="154">
        <v>82</v>
      </c>
      <c r="AO882" s="183">
        <v>0</v>
      </c>
      <c r="AP882" s="186">
        <v>0</v>
      </c>
      <c r="AQ882" s="185">
        <f t="shared" si="1380"/>
        <v>89361</v>
      </c>
      <c r="AR882" s="154">
        <v>1558380</v>
      </c>
      <c r="AS882" s="183">
        <f t="shared" si="1382"/>
        <v>0</v>
      </c>
      <c r="AT882" s="154">
        <v>13742</v>
      </c>
      <c r="AU882" s="183">
        <f t="shared" si="1318"/>
        <v>76</v>
      </c>
      <c r="AV882" s="187">
        <v>1554</v>
      </c>
      <c r="AW882" s="237">
        <f t="shared" si="1311"/>
        <v>721</v>
      </c>
      <c r="AX882" s="236">
        <f t="shared" si="1346"/>
        <v>44706</v>
      </c>
      <c r="AY882" s="6">
        <v>36</v>
      </c>
      <c r="AZ882" s="237">
        <f t="shared" si="1374"/>
        <v>2150</v>
      </c>
      <c r="BA882" s="237">
        <f t="shared" si="1276"/>
        <v>428</v>
      </c>
      <c r="BB882" s="129">
        <v>0</v>
      </c>
      <c r="BC882" s="27">
        <f t="shared" si="1375"/>
        <v>1644</v>
      </c>
      <c r="BD882" s="237">
        <f t="shared" si="1278"/>
        <v>463</v>
      </c>
      <c r="BE882" s="228">
        <f t="shared" si="1347"/>
        <v>44706</v>
      </c>
      <c r="BF882" s="131">
        <f t="shared" si="1323"/>
        <v>26</v>
      </c>
      <c r="BG882" s="131">
        <f t="shared" si="1324"/>
        <v>18569</v>
      </c>
      <c r="BH882" s="228">
        <f t="shared" si="1334"/>
        <v>44706</v>
      </c>
      <c r="BI882" s="131">
        <f t="shared" si="1325"/>
        <v>18569</v>
      </c>
      <c r="BJ882" s="1">
        <f t="shared" si="1326"/>
        <v>44706</v>
      </c>
      <c r="BK882">
        <f t="shared" si="1383"/>
        <v>356</v>
      </c>
      <c r="BL882">
        <f t="shared" si="1328"/>
        <v>59</v>
      </c>
      <c r="BM882">
        <f t="shared" si="1329"/>
        <v>415</v>
      </c>
      <c r="BN882" s="1">
        <f t="shared" si="1330"/>
        <v>44706</v>
      </c>
      <c r="BO882">
        <f t="shared" si="1376"/>
        <v>175477</v>
      </c>
      <c r="BP882">
        <f t="shared" si="1377"/>
        <v>9305</v>
      </c>
      <c r="BQ882" s="178">
        <f t="shared" si="1335"/>
        <v>44706</v>
      </c>
      <c r="BR882">
        <f t="shared" si="1348"/>
        <v>332108</v>
      </c>
      <c r="BS882">
        <f t="shared" si="1349"/>
        <v>62061</v>
      </c>
      <c r="BT882">
        <f t="shared" si="1350"/>
        <v>9372</v>
      </c>
      <c r="BU882">
        <v>15</v>
      </c>
      <c r="BV882">
        <f t="shared" si="1351"/>
        <v>48</v>
      </c>
      <c r="BW882">
        <f t="shared" si="1381"/>
        <v>87898</v>
      </c>
      <c r="BX882" s="178">
        <f t="shared" si="1336"/>
        <v>44706</v>
      </c>
      <c r="BY882">
        <f t="shared" si="1352"/>
        <v>82</v>
      </c>
      <c r="BZ882">
        <f t="shared" si="1353"/>
        <v>82</v>
      </c>
      <c r="CA882">
        <f t="shared" si="1354"/>
        <v>0</v>
      </c>
      <c r="CB882" s="178">
        <f t="shared" si="1337"/>
        <v>44706</v>
      </c>
      <c r="CC882">
        <f t="shared" si="1355"/>
        <v>1558380</v>
      </c>
      <c r="CD882">
        <f t="shared" si="1356"/>
        <v>13742</v>
      </c>
      <c r="CE882">
        <f t="shared" si="1357"/>
        <v>1554</v>
      </c>
      <c r="CF882" s="178">
        <f t="shared" si="1371"/>
        <v>44706</v>
      </c>
      <c r="CG882">
        <f t="shared" si="1369"/>
        <v>89361</v>
      </c>
      <c r="CH882">
        <f t="shared" si="1370"/>
        <v>76</v>
      </c>
      <c r="CI882" s="178">
        <f t="shared" si="1338"/>
        <v>44706</v>
      </c>
      <c r="CJ882">
        <f t="shared" si="1358"/>
        <v>48</v>
      </c>
      <c r="CK882">
        <f t="shared" si="1359"/>
        <v>73</v>
      </c>
      <c r="CL882" s="178">
        <f t="shared" si="1339"/>
        <v>44706</v>
      </c>
      <c r="CM882">
        <f t="shared" si="1360"/>
        <v>2</v>
      </c>
      <c r="CN882" s="1">
        <f t="shared" si="1361"/>
        <v>44706</v>
      </c>
      <c r="CO882" s="281">
        <f t="shared" si="1362"/>
        <v>48</v>
      </c>
      <c r="CP882" s="1">
        <f t="shared" si="1363"/>
        <v>44706</v>
      </c>
      <c r="CQ882" s="282">
        <f t="shared" si="1364"/>
        <v>2</v>
      </c>
      <c r="CR882" s="178">
        <f t="shared" si="1340"/>
        <v>44706</v>
      </c>
      <c r="CS882">
        <f t="shared" si="1365"/>
        <v>89361</v>
      </c>
      <c r="CT882">
        <f t="shared" si="1366"/>
        <v>76</v>
      </c>
      <c r="CU882">
        <f t="shared" si="1367"/>
        <v>0</v>
      </c>
    </row>
    <row r="883" spans="1:99" ht="18" customHeight="1" x14ac:dyDescent="0.55000000000000004">
      <c r="A883" s="178">
        <v>44707</v>
      </c>
      <c r="B883" s="239">
        <v>22</v>
      </c>
      <c r="C883" s="153">
        <f t="shared" si="1176"/>
        <v>18591</v>
      </c>
      <c r="D883" s="295">
        <f t="shared" si="1333"/>
        <v>218</v>
      </c>
      <c r="E883" s="146">
        <v>0</v>
      </c>
      <c r="F883" s="146">
        <v>18373</v>
      </c>
      <c r="G883" s="146">
        <v>0</v>
      </c>
      <c r="H883" s="134"/>
      <c r="I883" s="146">
        <v>0</v>
      </c>
      <c r="J883" s="134"/>
      <c r="K883" s="42">
        <v>0</v>
      </c>
      <c r="L883" s="145">
        <v>342</v>
      </c>
      <c r="M883" s="239">
        <v>68</v>
      </c>
      <c r="N883" s="134"/>
      <c r="O883" s="134"/>
      <c r="P883" s="146">
        <v>39</v>
      </c>
      <c r="Q883" s="146">
        <v>3</v>
      </c>
      <c r="R883" s="134"/>
      <c r="S883" s="134"/>
      <c r="T883" s="146">
        <v>3136</v>
      </c>
      <c r="U883" s="146">
        <v>58</v>
      </c>
      <c r="V883" s="134"/>
      <c r="W883" s="42">
        <v>19295</v>
      </c>
      <c r="X883" s="147">
        <v>435</v>
      </c>
      <c r="Y883" s="5">
        <f t="shared" si="1308"/>
        <v>695</v>
      </c>
      <c r="Z883" s="75">
        <f t="shared" si="1342"/>
        <v>44707</v>
      </c>
      <c r="AA883" s="229">
        <f t="shared" si="1343"/>
        <v>1972529</v>
      </c>
      <c r="AB883" s="229">
        <f t="shared" si="1344"/>
        <v>75922</v>
      </c>
      <c r="AC883" s="230">
        <f t="shared" si="1345"/>
        <v>11032</v>
      </c>
      <c r="AD883" s="182">
        <f t="shared" si="1372"/>
        <v>67</v>
      </c>
      <c r="AE883" s="242">
        <f t="shared" si="1373"/>
        <v>330970</v>
      </c>
      <c r="AF883" s="154">
        <v>332175</v>
      </c>
      <c r="AG883" s="183">
        <f t="shared" si="1368"/>
        <v>37</v>
      </c>
      <c r="AH883" s="154">
        <v>62098</v>
      </c>
      <c r="AI883" s="183">
        <f t="shared" si="1378"/>
        <v>2</v>
      </c>
      <c r="AJ883" s="184">
        <v>9374</v>
      </c>
      <c r="AK883" s="185">
        <f t="shared" si="1162"/>
        <v>1</v>
      </c>
      <c r="AL883" s="154">
        <v>83</v>
      </c>
      <c r="AM883" s="183">
        <f t="shared" si="1379"/>
        <v>0</v>
      </c>
      <c r="AN883" s="154">
        <v>82</v>
      </c>
      <c r="AO883" s="183">
        <v>0</v>
      </c>
      <c r="AP883" s="186">
        <v>0</v>
      </c>
      <c r="AQ883" s="185">
        <f t="shared" si="1380"/>
        <v>81891</v>
      </c>
      <c r="AR883" s="154">
        <v>1640271</v>
      </c>
      <c r="AS883" s="183">
        <f t="shared" si="1382"/>
        <v>0</v>
      </c>
      <c r="AT883" s="154">
        <v>13742</v>
      </c>
      <c r="AU883" s="183">
        <f t="shared" si="1318"/>
        <v>104</v>
      </c>
      <c r="AV883" s="187">
        <v>1658</v>
      </c>
      <c r="AW883" s="237">
        <f t="shared" si="1311"/>
        <v>722</v>
      </c>
      <c r="AX883" s="236">
        <f t="shared" si="1346"/>
        <v>44707</v>
      </c>
      <c r="AY883" s="6">
        <v>22</v>
      </c>
      <c r="AZ883" s="237">
        <f t="shared" si="1374"/>
        <v>2172</v>
      </c>
      <c r="BA883" s="237">
        <f t="shared" si="1276"/>
        <v>426</v>
      </c>
      <c r="BB883" s="129">
        <v>0</v>
      </c>
      <c r="BC883" s="27">
        <f t="shared" si="1375"/>
        <v>1644</v>
      </c>
      <c r="BD883" s="237">
        <f t="shared" si="1278"/>
        <v>461</v>
      </c>
      <c r="BE883" s="228">
        <f t="shared" si="1347"/>
        <v>44707</v>
      </c>
      <c r="BF883" s="131">
        <f t="shared" si="1323"/>
        <v>22</v>
      </c>
      <c r="BG883" s="131">
        <f t="shared" si="1324"/>
        <v>18591</v>
      </c>
      <c r="BH883" s="228">
        <f t="shared" si="1334"/>
        <v>44707</v>
      </c>
      <c r="BI883" s="131">
        <f t="shared" si="1325"/>
        <v>18591</v>
      </c>
      <c r="BJ883" s="1">
        <f t="shared" si="1326"/>
        <v>44707</v>
      </c>
      <c r="BK883">
        <f t="shared" si="1383"/>
        <v>274</v>
      </c>
      <c r="BL883">
        <f t="shared" si="1328"/>
        <v>68</v>
      </c>
      <c r="BM883">
        <f t="shared" si="1329"/>
        <v>342</v>
      </c>
      <c r="BN883" s="1">
        <f t="shared" si="1330"/>
        <v>44707</v>
      </c>
      <c r="BO883">
        <f t="shared" si="1376"/>
        <v>178771</v>
      </c>
      <c r="BP883">
        <f t="shared" si="1377"/>
        <v>9283</v>
      </c>
      <c r="BQ883" s="178">
        <f t="shared" si="1335"/>
        <v>44707</v>
      </c>
      <c r="BR883">
        <f t="shared" si="1348"/>
        <v>332175</v>
      </c>
      <c r="BS883">
        <f t="shared" si="1349"/>
        <v>62098</v>
      </c>
      <c r="BT883">
        <f t="shared" si="1350"/>
        <v>9374</v>
      </c>
      <c r="BU883">
        <v>15</v>
      </c>
      <c r="BV883">
        <f t="shared" si="1351"/>
        <v>67</v>
      </c>
      <c r="BW883">
        <f t="shared" si="1381"/>
        <v>73112</v>
      </c>
      <c r="BX883" s="178">
        <f t="shared" si="1336"/>
        <v>44707</v>
      </c>
      <c r="BY883">
        <f t="shared" si="1352"/>
        <v>83</v>
      </c>
      <c r="BZ883">
        <f t="shared" si="1353"/>
        <v>82</v>
      </c>
      <c r="CA883">
        <f t="shared" si="1354"/>
        <v>0</v>
      </c>
      <c r="CB883" s="178">
        <f t="shared" si="1337"/>
        <v>44707</v>
      </c>
      <c r="CC883">
        <f t="shared" si="1355"/>
        <v>1640271</v>
      </c>
      <c r="CD883">
        <f t="shared" si="1356"/>
        <v>13742</v>
      </c>
      <c r="CE883">
        <f t="shared" si="1357"/>
        <v>1658</v>
      </c>
      <c r="CF883" s="178">
        <f t="shared" si="1371"/>
        <v>44707</v>
      </c>
      <c r="CG883">
        <f t="shared" si="1369"/>
        <v>81891</v>
      </c>
      <c r="CH883">
        <f t="shared" si="1370"/>
        <v>104</v>
      </c>
      <c r="CI883" s="178">
        <f t="shared" si="1338"/>
        <v>44707</v>
      </c>
      <c r="CJ883">
        <f t="shared" si="1358"/>
        <v>67</v>
      </c>
      <c r="CK883">
        <f t="shared" si="1359"/>
        <v>37</v>
      </c>
      <c r="CL883" s="178">
        <f t="shared" si="1339"/>
        <v>44707</v>
      </c>
      <c r="CM883">
        <f t="shared" si="1360"/>
        <v>2</v>
      </c>
      <c r="CN883" s="1">
        <f t="shared" si="1361"/>
        <v>44707</v>
      </c>
      <c r="CO883" s="281">
        <f t="shared" si="1362"/>
        <v>67</v>
      </c>
      <c r="CP883" s="1">
        <f t="shared" si="1363"/>
        <v>44707</v>
      </c>
      <c r="CQ883" s="282">
        <f t="shared" si="1364"/>
        <v>2</v>
      </c>
      <c r="CR883" s="178">
        <f t="shared" si="1340"/>
        <v>44707</v>
      </c>
      <c r="CS883">
        <f t="shared" si="1365"/>
        <v>81891</v>
      </c>
      <c r="CT883">
        <f t="shared" si="1366"/>
        <v>104</v>
      </c>
      <c r="CU883">
        <f t="shared" si="1367"/>
        <v>0</v>
      </c>
    </row>
    <row r="884" spans="1:99" ht="18" customHeight="1" x14ac:dyDescent="0.55000000000000004">
      <c r="A884" s="178">
        <v>44708</v>
      </c>
      <c r="B884" s="239">
        <v>25</v>
      </c>
      <c r="C884" s="153">
        <f t="shared" si="1176"/>
        <v>18616</v>
      </c>
      <c r="D884" s="295">
        <f t="shared" si="1333"/>
        <v>225</v>
      </c>
      <c r="E884" s="146">
        <v>0</v>
      </c>
      <c r="F884" s="146">
        <v>18391</v>
      </c>
      <c r="G884" s="146">
        <v>3</v>
      </c>
      <c r="H884" s="134"/>
      <c r="I884" s="146">
        <v>3</v>
      </c>
      <c r="J884" s="134"/>
      <c r="K884" s="42">
        <v>0</v>
      </c>
      <c r="L884" s="145">
        <v>266</v>
      </c>
      <c r="M884" s="239">
        <v>73</v>
      </c>
      <c r="N884" s="134"/>
      <c r="O884" s="134"/>
      <c r="P884" s="146">
        <v>22</v>
      </c>
      <c r="Q884" s="146">
        <v>2</v>
      </c>
      <c r="R884" s="134"/>
      <c r="S884" s="134"/>
      <c r="T884" s="146">
        <v>1987</v>
      </c>
      <c r="U884" s="146">
        <v>60</v>
      </c>
      <c r="V884" s="134"/>
      <c r="W884" s="42">
        <v>17552</v>
      </c>
      <c r="X884" s="147">
        <v>446</v>
      </c>
      <c r="Y884" s="5">
        <f t="shared" si="1308"/>
        <v>696</v>
      </c>
      <c r="Z884" s="75">
        <f t="shared" si="1342"/>
        <v>44708</v>
      </c>
      <c r="AA884" s="229">
        <f t="shared" si="1343"/>
        <v>2067371</v>
      </c>
      <c r="AB884" s="229">
        <f t="shared" si="1344"/>
        <v>75953</v>
      </c>
      <c r="AC884" s="230">
        <f t="shared" si="1345"/>
        <v>11159</v>
      </c>
      <c r="AD884" s="182">
        <f t="shared" si="1372"/>
        <v>46</v>
      </c>
      <c r="AE884" s="242">
        <f t="shared" si="1373"/>
        <v>331016</v>
      </c>
      <c r="AF884" s="154">
        <v>332221</v>
      </c>
      <c r="AG884" s="183">
        <f t="shared" ref="AG884:AG901" si="1384">+AH884-AH883</f>
        <v>31</v>
      </c>
      <c r="AH884" s="154">
        <v>62129</v>
      </c>
      <c r="AI884" s="183">
        <f t="shared" ref="AI884:AI901" si="1385">+AJ884-AJ883</f>
        <v>1</v>
      </c>
      <c r="AJ884" s="184">
        <v>9375</v>
      </c>
      <c r="AK884" s="185">
        <f t="shared" ref="AK884:AK897" si="1386">+AL884-AL883</f>
        <v>0</v>
      </c>
      <c r="AL884" s="154">
        <v>83</v>
      </c>
      <c r="AM884" s="183">
        <f t="shared" si="1379"/>
        <v>0</v>
      </c>
      <c r="AN884" s="154">
        <v>82</v>
      </c>
      <c r="AO884" s="183">
        <v>0</v>
      </c>
      <c r="AP884" s="186">
        <v>0</v>
      </c>
      <c r="AQ884" s="185">
        <f t="shared" si="1380"/>
        <v>94796</v>
      </c>
      <c r="AR884" s="154">
        <v>1735067</v>
      </c>
      <c r="AS884" s="183">
        <f t="shared" si="1382"/>
        <v>0</v>
      </c>
      <c r="AT884" s="154">
        <v>13742</v>
      </c>
      <c r="AU884" s="183">
        <f t="shared" si="1318"/>
        <v>126</v>
      </c>
      <c r="AV884" s="187">
        <v>1784</v>
      </c>
      <c r="AW884" s="237">
        <f t="shared" si="1311"/>
        <v>723</v>
      </c>
      <c r="AX884" s="236">
        <f t="shared" si="1346"/>
        <v>44708</v>
      </c>
      <c r="AY884" s="6">
        <v>18</v>
      </c>
      <c r="AZ884" s="237">
        <f t="shared" si="1374"/>
        <v>2190</v>
      </c>
      <c r="BA884" s="237">
        <f t="shared" si="1276"/>
        <v>427</v>
      </c>
      <c r="BB884" s="129">
        <v>0</v>
      </c>
      <c r="BC884" s="27">
        <f t="shared" si="1375"/>
        <v>1644</v>
      </c>
      <c r="BD884" s="237">
        <f t="shared" si="1278"/>
        <v>462</v>
      </c>
      <c r="BE884" s="228">
        <f t="shared" si="1347"/>
        <v>44708</v>
      </c>
      <c r="BF884" s="131">
        <f t="shared" si="1323"/>
        <v>25</v>
      </c>
      <c r="BG884" s="131">
        <f t="shared" si="1324"/>
        <v>18616</v>
      </c>
      <c r="BH884" s="228">
        <f t="shared" si="1334"/>
        <v>44708</v>
      </c>
      <c r="BI884" s="131">
        <f t="shared" si="1325"/>
        <v>18616</v>
      </c>
      <c r="BJ884" s="1">
        <f t="shared" si="1326"/>
        <v>44708</v>
      </c>
      <c r="BK884">
        <f t="shared" si="1383"/>
        <v>193</v>
      </c>
      <c r="BL884">
        <f t="shared" si="1328"/>
        <v>73</v>
      </c>
      <c r="BM884">
        <f t="shared" si="1329"/>
        <v>266</v>
      </c>
      <c r="BN884" s="1">
        <f t="shared" si="1330"/>
        <v>44708</v>
      </c>
      <c r="BO884">
        <f t="shared" si="1376"/>
        <v>182246</v>
      </c>
      <c r="BP884">
        <f t="shared" si="1377"/>
        <v>9190</v>
      </c>
      <c r="BQ884" s="178">
        <f t="shared" si="1335"/>
        <v>44708</v>
      </c>
      <c r="BR884">
        <f t="shared" si="1348"/>
        <v>332221</v>
      </c>
      <c r="BS884">
        <f t="shared" si="1349"/>
        <v>62129</v>
      </c>
      <c r="BT884">
        <f t="shared" si="1350"/>
        <v>9375</v>
      </c>
      <c r="BU884">
        <v>15</v>
      </c>
      <c r="BV884">
        <f t="shared" si="1351"/>
        <v>46</v>
      </c>
      <c r="BW884">
        <f t="shared" si="1381"/>
        <v>87149</v>
      </c>
      <c r="BX884" s="178">
        <f t="shared" si="1336"/>
        <v>44708</v>
      </c>
      <c r="BY884">
        <f t="shared" si="1352"/>
        <v>83</v>
      </c>
      <c r="BZ884">
        <f t="shared" si="1353"/>
        <v>82</v>
      </c>
      <c r="CA884">
        <f t="shared" si="1354"/>
        <v>0</v>
      </c>
      <c r="CB884" s="178">
        <f t="shared" si="1337"/>
        <v>44708</v>
      </c>
      <c r="CC884">
        <f t="shared" si="1355"/>
        <v>1735067</v>
      </c>
      <c r="CD884">
        <f t="shared" si="1356"/>
        <v>13742</v>
      </c>
      <c r="CE884">
        <f t="shared" si="1357"/>
        <v>1784</v>
      </c>
      <c r="CF884" s="178">
        <f t="shared" si="1371"/>
        <v>44708</v>
      </c>
      <c r="CG884">
        <f t="shared" si="1369"/>
        <v>94796</v>
      </c>
      <c r="CH884">
        <f t="shared" si="1370"/>
        <v>126</v>
      </c>
      <c r="CI884" s="178">
        <f t="shared" si="1338"/>
        <v>44708</v>
      </c>
      <c r="CJ884">
        <f t="shared" si="1358"/>
        <v>46</v>
      </c>
      <c r="CK884">
        <f t="shared" si="1359"/>
        <v>31</v>
      </c>
      <c r="CL884" s="178">
        <f t="shared" si="1339"/>
        <v>44708</v>
      </c>
      <c r="CM884">
        <f t="shared" si="1360"/>
        <v>1</v>
      </c>
      <c r="CN884" s="1">
        <f t="shared" si="1361"/>
        <v>44708</v>
      </c>
      <c r="CO884" s="281">
        <f t="shared" si="1362"/>
        <v>46</v>
      </c>
      <c r="CP884" s="1">
        <f t="shared" si="1363"/>
        <v>44708</v>
      </c>
      <c r="CQ884" s="282">
        <f t="shared" si="1364"/>
        <v>1</v>
      </c>
      <c r="CR884" s="178">
        <f t="shared" si="1340"/>
        <v>44708</v>
      </c>
      <c r="CS884">
        <f t="shared" si="1365"/>
        <v>94796</v>
      </c>
      <c r="CT884">
        <f t="shared" si="1366"/>
        <v>126</v>
      </c>
      <c r="CU884">
        <f t="shared" si="1367"/>
        <v>0</v>
      </c>
    </row>
    <row r="885" spans="1:99" ht="18" customHeight="1" x14ac:dyDescent="0.55000000000000004">
      <c r="A885" s="178">
        <v>44709</v>
      </c>
      <c r="B885" s="239">
        <v>28</v>
      </c>
      <c r="C885" s="153">
        <f t="shared" si="1176"/>
        <v>18644</v>
      </c>
      <c r="D885" s="295">
        <f t="shared" si="1333"/>
        <v>236</v>
      </c>
      <c r="E885" s="146">
        <v>0</v>
      </c>
      <c r="F885" s="146">
        <v>18408</v>
      </c>
      <c r="G885" s="146">
        <v>0</v>
      </c>
      <c r="H885" s="134"/>
      <c r="I885" s="146">
        <v>3</v>
      </c>
      <c r="J885" s="134"/>
      <c r="K885" s="42">
        <v>0</v>
      </c>
      <c r="L885" s="145">
        <v>211</v>
      </c>
      <c r="M885" s="239">
        <v>50</v>
      </c>
      <c r="N885" s="134"/>
      <c r="O885" s="134"/>
      <c r="P885" s="146">
        <v>27</v>
      </c>
      <c r="Q885" s="146">
        <v>6</v>
      </c>
      <c r="R885" s="134"/>
      <c r="S885" s="134"/>
      <c r="T885" s="146">
        <v>1555</v>
      </c>
      <c r="U885" s="146">
        <v>41</v>
      </c>
      <c r="V885" s="134"/>
      <c r="W885" s="42">
        <v>16181</v>
      </c>
      <c r="X885" s="147">
        <v>449</v>
      </c>
      <c r="Y885" s="5">
        <f t="shared" si="1308"/>
        <v>697</v>
      </c>
      <c r="Z885" s="75">
        <f t="shared" si="1342"/>
        <v>44709</v>
      </c>
      <c r="AA885" s="229">
        <f t="shared" si="1343"/>
        <v>2148037</v>
      </c>
      <c r="AB885" s="229">
        <f t="shared" si="1344"/>
        <v>75987</v>
      </c>
      <c r="AC885" s="230">
        <f t="shared" si="1345"/>
        <v>11287</v>
      </c>
      <c r="AD885" s="182">
        <f t="shared" si="1372"/>
        <v>30</v>
      </c>
      <c r="AE885" s="242">
        <f t="shared" si="1373"/>
        <v>331046</v>
      </c>
      <c r="AF885" s="154">
        <v>332251</v>
      </c>
      <c r="AG885" s="183">
        <f t="shared" si="1384"/>
        <v>34</v>
      </c>
      <c r="AH885" s="154">
        <v>62163</v>
      </c>
      <c r="AI885" s="183">
        <f t="shared" si="1385"/>
        <v>1</v>
      </c>
      <c r="AJ885" s="184">
        <v>9376</v>
      </c>
      <c r="AK885" s="185">
        <f t="shared" si="1386"/>
        <v>0</v>
      </c>
      <c r="AL885" s="154">
        <v>83</v>
      </c>
      <c r="AM885" s="183">
        <f t="shared" si="1379"/>
        <v>0</v>
      </c>
      <c r="AN885" s="154">
        <v>82</v>
      </c>
      <c r="AO885" s="183">
        <v>0</v>
      </c>
      <c r="AP885" s="186">
        <v>0</v>
      </c>
      <c r="AQ885" s="185">
        <f t="shared" si="1380"/>
        <v>80636</v>
      </c>
      <c r="AR885" s="154">
        <v>1815703</v>
      </c>
      <c r="AS885" s="183">
        <f t="shared" si="1382"/>
        <v>0</v>
      </c>
      <c r="AT885" s="154">
        <v>13742</v>
      </c>
      <c r="AU885" s="183">
        <f t="shared" si="1318"/>
        <v>127</v>
      </c>
      <c r="AV885" s="187">
        <v>1911</v>
      </c>
      <c r="AW885" s="237">
        <f t="shared" si="1311"/>
        <v>724</v>
      </c>
      <c r="AX885" s="236">
        <f t="shared" si="1346"/>
        <v>44709</v>
      </c>
      <c r="AY885" s="6">
        <v>14</v>
      </c>
      <c r="AZ885" s="237">
        <f t="shared" si="1374"/>
        <v>2204</v>
      </c>
      <c r="BA885" s="237">
        <f t="shared" si="1276"/>
        <v>428</v>
      </c>
      <c r="BB885" s="129">
        <v>0</v>
      </c>
      <c r="BC885" s="27">
        <f t="shared" si="1375"/>
        <v>1644</v>
      </c>
      <c r="BD885" s="237">
        <f t="shared" si="1278"/>
        <v>463</v>
      </c>
      <c r="BE885" s="228">
        <f t="shared" si="1347"/>
        <v>44709</v>
      </c>
      <c r="BF885" s="131">
        <f t="shared" si="1323"/>
        <v>28</v>
      </c>
      <c r="BG885" s="131">
        <f t="shared" si="1324"/>
        <v>18644</v>
      </c>
      <c r="BH885" s="228">
        <f t="shared" si="1334"/>
        <v>44709</v>
      </c>
      <c r="BI885" s="131">
        <f t="shared" si="1325"/>
        <v>18644</v>
      </c>
      <c r="BJ885" s="1">
        <f t="shared" si="1326"/>
        <v>44709</v>
      </c>
      <c r="BK885">
        <f t="shared" si="1383"/>
        <v>161</v>
      </c>
      <c r="BL885">
        <f t="shared" si="1328"/>
        <v>50</v>
      </c>
      <c r="BM885">
        <f t="shared" si="1329"/>
        <v>211</v>
      </c>
      <c r="BN885" s="1">
        <f t="shared" si="1330"/>
        <v>44709</v>
      </c>
      <c r="BO885">
        <f t="shared" si="1376"/>
        <v>183846</v>
      </c>
      <c r="BP885">
        <f t="shared" si="1377"/>
        <v>9280</v>
      </c>
      <c r="BQ885" s="178">
        <f t="shared" si="1335"/>
        <v>44709</v>
      </c>
      <c r="BR885">
        <f t="shared" si="1348"/>
        <v>332251</v>
      </c>
      <c r="BS885">
        <f t="shared" si="1349"/>
        <v>62163</v>
      </c>
      <c r="BT885">
        <f t="shared" si="1350"/>
        <v>9376</v>
      </c>
      <c r="BU885">
        <v>15</v>
      </c>
      <c r="BV885">
        <f t="shared" si="1351"/>
        <v>30</v>
      </c>
      <c r="BW885">
        <f t="shared" si="1381"/>
        <v>75344</v>
      </c>
      <c r="BX885" s="178">
        <f t="shared" si="1336"/>
        <v>44709</v>
      </c>
      <c r="BY885">
        <f t="shared" si="1352"/>
        <v>83</v>
      </c>
      <c r="BZ885">
        <f t="shared" si="1353"/>
        <v>82</v>
      </c>
      <c r="CA885">
        <f t="shared" si="1354"/>
        <v>0</v>
      </c>
      <c r="CB885" s="178">
        <f t="shared" si="1337"/>
        <v>44709</v>
      </c>
      <c r="CC885">
        <f t="shared" si="1355"/>
        <v>1815703</v>
      </c>
      <c r="CD885">
        <f t="shared" si="1356"/>
        <v>13742</v>
      </c>
      <c r="CE885">
        <f t="shared" si="1357"/>
        <v>1911</v>
      </c>
      <c r="CF885" s="178">
        <f t="shared" si="1371"/>
        <v>44709</v>
      </c>
      <c r="CG885">
        <f t="shared" si="1369"/>
        <v>80636</v>
      </c>
      <c r="CH885">
        <f t="shared" si="1370"/>
        <v>127</v>
      </c>
      <c r="CI885" s="178">
        <f t="shared" si="1338"/>
        <v>44709</v>
      </c>
      <c r="CJ885">
        <f t="shared" si="1358"/>
        <v>30</v>
      </c>
      <c r="CK885">
        <f t="shared" si="1359"/>
        <v>34</v>
      </c>
      <c r="CL885" s="178">
        <f t="shared" si="1339"/>
        <v>44709</v>
      </c>
      <c r="CM885">
        <f t="shared" si="1360"/>
        <v>1</v>
      </c>
      <c r="CN885" s="1">
        <f t="shared" si="1361"/>
        <v>44709</v>
      </c>
      <c r="CO885" s="281">
        <f t="shared" si="1362"/>
        <v>30</v>
      </c>
      <c r="CP885" s="1">
        <f t="shared" si="1363"/>
        <v>44709</v>
      </c>
      <c r="CQ885" s="282">
        <f t="shared" si="1364"/>
        <v>1</v>
      </c>
      <c r="CR885" s="178">
        <f t="shared" si="1340"/>
        <v>44709</v>
      </c>
      <c r="CS885">
        <f t="shared" si="1365"/>
        <v>80636</v>
      </c>
      <c r="CT885">
        <f t="shared" si="1366"/>
        <v>127</v>
      </c>
      <c r="CU885">
        <f t="shared" si="1367"/>
        <v>0</v>
      </c>
    </row>
    <row r="886" spans="1:99" ht="18" customHeight="1" x14ac:dyDescent="0.55000000000000004">
      <c r="A886" s="178">
        <v>44710</v>
      </c>
      <c r="B886" s="239">
        <v>20</v>
      </c>
      <c r="C886" s="153">
        <f t="shared" si="1176"/>
        <v>18664</v>
      </c>
      <c r="D886" s="295">
        <f t="shared" si="1333"/>
        <v>244</v>
      </c>
      <c r="E886" s="146">
        <v>0</v>
      </c>
      <c r="F886" s="146">
        <v>18420</v>
      </c>
      <c r="G886" s="146">
        <v>2</v>
      </c>
      <c r="H886" s="134"/>
      <c r="I886" s="146">
        <v>5</v>
      </c>
      <c r="J886" s="134"/>
      <c r="K886" s="42">
        <v>0</v>
      </c>
      <c r="L886" s="145">
        <v>150</v>
      </c>
      <c r="M886" s="239">
        <v>48</v>
      </c>
      <c r="N886" s="134"/>
      <c r="O886" s="134"/>
      <c r="P886" s="146">
        <v>5</v>
      </c>
      <c r="Q886" s="146">
        <v>2</v>
      </c>
      <c r="R886" s="134"/>
      <c r="S886" s="134"/>
      <c r="T886" s="146">
        <v>2550</v>
      </c>
      <c r="U886" s="146">
        <v>42</v>
      </c>
      <c r="V886" s="134"/>
      <c r="W886" s="42">
        <v>13776</v>
      </c>
      <c r="X886" s="147">
        <v>453</v>
      </c>
      <c r="Y886" s="5">
        <f t="shared" si="1308"/>
        <v>698</v>
      </c>
      <c r="Z886" s="75">
        <f t="shared" si="1342"/>
        <v>44710</v>
      </c>
      <c r="AA886" s="229">
        <f t="shared" si="1343"/>
        <v>2224643</v>
      </c>
      <c r="AB886" s="229">
        <f t="shared" si="1344"/>
        <v>75998</v>
      </c>
      <c r="AC886" s="230">
        <f t="shared" si="1345"/>
        <v>11432</v>
      </c>
      <c r="AD886" s="182">
        <f t="shared" si="1372"/>
        <v>37</v>
      </c>
      <c r="AE886" s="242">
        <f t="shared" si="1373"/>
        <v>331083</v>
      </c>
      <c r="AF886" s="154">
        <v>332288</v>
      </c>
      <c r="AG886" s="183">
        <f t="shared" si="1384"/>
        <v>11</v>
      </c>
      <c r="AH886" s="154">
        <v>62174</v>
      </c>
      <c r="AI886" s="183">
        <f t="shared" si="1385"/>
        <v>0</v>
      </c>
      <c r="AJ886" s="184">
        <v>9376</v>
      </c>
      <c r="AK886" s="185">
        <f t="shared" si="1386"/>
        <v>0</v>
      </c>
      <c r="AL886" s="154">
        <v>83</v>
      </c>
      <c r="AM886" s="183">
        <f t="shared" si="1379"/>
        <v>0</v>
      </c>
      <c r="AN886" s="154">
        <v>82</v>
      </c>
      <c r="AO886" s="183">
        <v>0</v>
      </c>
      <c r="AP886" s="186">
        <v>0</v>
      </c>
      <c r="AQ886" s="185">
        <f t="shared" si="1380"/>
        <v>76569</v>
      </c>
      <c r="AR886" s="154">
        <v>1892272</v>
      </c>
      <c r="AS886" s="183">
        <f t="shared" si="1382"/>
        <v>0</v>
      </c>
      <c r="AT886" s="154">
        <v>13742</v>
      </c>
      <c r="AU886" s="183">
        <f t="shared" si="1318"/>
        <v>145</v>
      </c>
      <c r="AV886" s="187">
        <v>2056</v>
      </c>
      <c r="AW886" s="237">
        <f t="shared" si="1311"/>
        <v>725</v>
      </c>
      <c r="AX886" s="236">
        <f t="shared" si="1346"/>
        <v>44710</v>
      </c>
      <c r="AY886" s="6">
        <v>8</v>
      </c>
      <c r="AZ886" s="237">
        <f t="shared" si="1374"/>
        <v>2212</v>
      </c>
      <c r="BA886" s="237">
        <f t="shared" si="1276"/>
        <v>429</v>
      </c>
      <c r="BB886" s="129">
        <v>0</v>
      </c>
      <c r="BC886" s="27">
        <f t="shared" si="1375"/>
        <v>1644</v>
      </c>
      <c r="BD886" s="237">
        <f t="shared" si="1278"/>
        <v>464</v>
      </c>
      <c r="BE886" s="228">
        <f t="shared" si="1347"/>
        <v>44710</v>
      </c>
      <c r="BF886" s="131">
        <f t="shared" si="1323"/>
        <v>20</v>
      </c>
      <c r="BG886" s="131">
        <f t="shared" si="1324"/>
        <v>18664</v>
      </c>
      <c r="BH886" s="228">
        <f t="shared" si="1334"/>
        <v>44710</v>
      </c>
      <c r="BI886" s="131">
        <f t="shared" si="1325"/>
        <v>18664</v>
      </c>
      <c r="BJ886" s="1">
        <f t="shared" si="1326"/>
        <v>44710</v>
      </c>
      <c r="BK886">
        <f t="shared" ref="BK886:BK897" si="1387">+BM886-BL886</f>
        <v>102</v>
      </c>
      <c r="BL886">
        <f t="shared" si="1328"/>
        <v>48</v>
      </c>
      <c r="BM886">
        <f t="shared" si="1329"/>
        <v>150</v>
      </c>
      <c r="BN886" s="1">
        <f t="shared" si="1330"/>
        <v>44710</v>
      </c>
      <c r="BO886">
        <f t="shared" si="1376"/>
        <v>175627</v>
      </c>
      <c r="BP886">
        <f t="shared" si="1377"/>
        <v>9353</v>
      </c>
      <c r="BQ886" s="178">
        <f t="shared" si="1335"/>
        <v>44710</v>
      </c>
      <c r="BR886">
        <f t="shared" si="1348"/>
        <v>332288</v>
      </c>
      <c r="BS886">
        <f t="shared" si="1349"/>
        <v>62174</v>
      </c>
      <c r="BT886">
        <f t="shared" si="1350"/>
        <v>9376</v>
      </c>
      <c r="BU886">
        <v>15</v>
      </c>
      <c r="BV886">
        <f t="shared" si="1351"/>
        <v>37</v>
      </c>
      <c r="BW886">
        <f t="shared" si="1381"/>
        <v>87935</v>
      </c>
      <c r="BX886" s="178">
        <f t="shared" si="1336"/>
        <v>44710</v>
      </c>
      <c r="BY886">
        <f t="shared" si="1352"/>
        <v>83</v>
      </c>
      <c r="BZ886">
        <f t="shared" si="1353"/>
        <v>82</v>
      </c>
      <c r="CA886">
        <f t="shared" si="1354"/>
        <v>0</v>
      </c>
      <c r="CB886" s="178">
        <f t="shared" si="1337"/>
        <v>44710</v>
      </c>
      <c r="CC886">
        <f t="shared" si="1355"/>
        <v>1892272</v>
      </c>
      <c r="CD886">
        <f t="shared" si="1356"/>
        <v>13742</v>
      </c>
      <c r="CE886">
        <f t="shared" si="1357"/>
        <v>2056</v>
      </c>
      <c r="CF886" s="178">
        <f t="shared" si="1371"/>
        <v>44710</v>
      </c>
      <c r="CG886">
        <f t="shared" si="1369"/>
        <v>76569</v>
      </c>
      <c r="CH886">
        <f t="shared" si="1370"/>
        <v>145</v>
      </c>
      <c r="CI886" s="178">
        <f t="shared" si="1338"/>
        <v>44710</v>
      </c>
      <c r="CJ886">
        <f t="shared" si="1358"/>
        <v>37</v>
      </c>
      <c r="CK886">
        <f t="shared" si="1359"/>
        <v>11</v>
      </c>
      <c r="CL886" s="178">
        <f t="shared" si="1339"/>
        <v>44710</v>
      </c>
      <c r="CM886">
        <f t="shared" si="1360"/>
        <v>0</v>
      </c>
      <c r="CN886" s="1">
        <f t="shared" si="1361"/>
        <v>44710</v>
      </c>
      <c r="CO886" s="281">
        <f t="shared" si="1362"/>
        <v>37</v>
      </c>
      <c r="CP886" s="1">
        <f t="shared" si="1363"/>
        <v>44710</v>
      </c>
      <c r="CQ886" s="282">
        <f t="shared" si="1364"/>
        <v>0</v>
      </c>
      <c r="CR886" s="178">
        <f t="shared" si="1340"/>
        <v>44710</v>
      </c>
      <c r="CS886">
        <f t="shared" si="1365"/>
        <v>76569</v>
      </c>
      <c r="CT886">
        <f t="shared" si="1366"/>
        <v>145</v>
      </c>
      <c r="CU886">
        <f t="shared" si="1367"/>
        <v>0</v>
      </c>
    </row>
    <row r="887" spans="1:99" ht="18" customHeight="1" x14ac:dyDescent="0.55000000000000004">
      <c r="A887" s="178">
        <v>44711</v>
      </c>
      <c r="B887" s="239">
        <v>28</v>
      </c>
      <c r="C887" s="153">
        <f t="shared" si="1176"/>
        <v>18692</v>
      </c>
      <c r="D887" s="295">
        <f t="shared" si="1333"/>
        <v>253</v>
      </c>
      <c r="E887" s="146">
        <v>0</v>
      </c>
      <c r="F887" s="146">
        <v>18439</v>
      </c>
      <c r="G887" s="146">
        <v>0</v>
      </c>
      <c r="H887" s="134"/>
      <c r="I887" s="146">
        <v>0</v>
      </c>
      <c r="J887" s="134"/>
      <c r="K887" s="42">
        <v>0</v>
      </c>
      <c r="L887" s="145">
        <v>124</v>
      </c>
      <c r="M887" s="239">
        <v>53</v>
      </c>
      <c r="N887" s="134"/>
      <c r="O887" s="134"/>
      <c r="P887" s="146">
        <v>4</v>
      </c>
      <c r="Q887" s="146">
        <v>1</v>
      </c>
      <c r="R887" s="134"/>
      <c r="S887" s="134"/>
      <c r="T887" s="146">
        <v>1946</v>
      </c>
      <c r="U887" s="146">
        <v>54</v>
      </c>
      <c r="V887" s="134"/>
      <c r="W887" s="42">
        <v>11950</v>
      </c>
      <c r="X887" s="147">
        <v>453</v>
      </c>
      <c r="Y887" s="5">
        <f t="shared" si="1308"/>
        <v>699</v>
      </c>
      <c r="Z887" s="75">
        <f t="shared" si="1342"/>
        <v>44711</v>
      </c>
      <c r="AA887" s="229">
        <f t="shared" si="1343"/>
        <v>2284773</v>
      </c>
      <c r="AB887" s="229">
        <f t="shared" si="1344"/>
        <v>76024</v>
      </c>
      <c r="AC887" s="230">
        <f t="shared" si="1345"/>
        <v>11543</v>
      </c>
      <c r="AD887" s="182">
        <f t="shared" si="1372"/>
        <v>47</v>
      </c>
      <c r="AE887" s="242">
        <f t="shared" si="1373"/>
        <v>331130</v>
      </c>
      <c r="AF887" s="154">
        <v>332335</v>
      </c>
      <c r="AG887" s="183">
        <f t="shared" si="1384"/>
        <v>26</v>
      </c>
      <c r="AH887" s="154">
        <v>62200</v>
      </c>
      <c r="AI887" s="183">
        <f t="shared" si="1385"/>
        <v>2</v>
      </c>
      <c r="AJ887" s="184">
        <v>9378</v>
      </c>
      <c r="AK887" s="185">
        <f t="shared" si="1386"/>
        <v>0</v>
      </c>
      <c r="AL887" s="154">
        <v>83</v>
      </c>
      <c r="AM887" s="183">
        <f t="shared" si="1379"/>
        <v>0</v>
      </c>
      <c r="AN887" s="154">
        <v>82</v>
      </c>
      <c r="AO887" s="183">
        <v>0</v>
      </c>
      <c r="AP887" s="186">
        <v>0</v>
      </c>
      <c r="AQ887" s="185">
        <f t="shared" si="1380"/>
        <v>60083</v>
      </c>
      <c r="AR887" s="154">
        <v>1952355</v>
      </c>
      <c r="AS887" s="183">
        <f t="shared" si="1382"/>
        <v>0</v>
      </c>
      <c r="AT887" s="154">
        <v>13742</v>
      </c>
      <c r="AU887" s="183">
        <f t="shared" si="1318"/>
        <v>109</v>
      </c>
      <c r="AV887" s="187">
        <v>2165</v>
      </c>
      <c r="AW887" s="237">
        <f t="shared" si="1311"/>
        <v>726</v>
      </c>
      <c r="AX887" s="236">
        <f t="shared" si="1346"/>
        <v>44711</v>
      </c>
      <c r="AY887" s="6">
        <v>16</v>
      </c>
      <c r="AZ887" s="237">
        <f t="shared" si="1374"/>
        <v>2228</v>
      </c>
      <c r="BA887" s="237">
        <f t="shared" si="1276"/>
        <v>427</v>
      </c>
      <c r="BB887" s="129">
        <v>0</v>
      </c>
      <c r="BC887" s="27">
        <f t="shared" si="1375"/>
        <v>1644</v>
      </c>
      <c r="BD887" s="237">
        <f t="shared" si="1278"/>
        <v>462</v>
      </c>
      <c r="BE887" s="228">
        <f t="shared" si="1347"/>
        <v>44711</v>
      </c>
      <c r="BF887" s="131">
        <f t="shared" si="1323"/>
        <v>28</v>
      </c>
      <c r="BG887" s="131">
        <f t="shared" si="1324"/>
        <v>18692</v>
      </c>
      <c r="BH887" s="228">
        <f t="shared" si="1334"/>
        <v>44711</v>
      </c>
      <c r="BI887" s="131">
        <f t="shared" si="1325"/>
        <v>18692</v>
      </c>
      <c r="BJ887" s="1">
        <f t="shared" si="1326"/>
        <v>44711</v>
      </c>
      <c r="BK887">
        <f t="shared" si="1387"/>
        <v>71</v>
      </c>
      <c r="BL887">
        <f t="shared" si="1328"/>
        <v>53</v>
      </c>
      <c r="BM887">
        <f t="shared" si="1329"/>
        <v>124</v>
      </c>
      <c r="BN887" s="1">
        <f t="shared" si="1330"/>
        <v>44711</v>
      </c>
      <c r="BO887">
        <f t="shared" si="1376"/>
        <v>178895</v>
      </c>
      <c r="BP887">
        <f t="shared" si="1377"/>
        <v>9336</v>
      </c>
      <c r="BQ887" s="178">
        <f t="shared" si="1335"/>
        <v>44711</v>
      </c>
      <c r="BR887">
        <f t="shared" si="1348"/>
        <v>332335</v>
      </c>
      <c r="BS887">
        <f t="shared" si="1349"/>
        <v>62200</v>
      </c>
      <c r="BT887">
        <f t="shared" si="1350"/>
        <v>9378</v>
      </c>
      <c r="BU887">
        <v>15</v>
      </c>
      <c r="BV887">
        <f t="shared" si="1351"/>
        <v>47</v>
      </c>
      <c r="BW887">
        <f t="shared" si="1381"/>
        <v>73159</v>
      </c>
      <c r="BX887" s="178">
        <f t="shared" si="1336"/>
        <v>44711</v>
      </c>
      <c r="BY887">
        <f t="shared" si="1352"/>
        <v>83</v>
      </c>
      <c r="BZ887">
        <f t="shared" si="1353"/>
        <v>82</v>
      </c>
      <c r="CA887">
        <f t="shared" si="1354"/>
        <v>0</v>
      </c>
      <c r="CB887" s="178">
        <f t="shared" si="1337"/>
        <v>44711</v>
      </c>
      <c r="CC887">
        <f t="shared" si="1355"/>
        <v>1952355</v>
      </c>
      <c r="CD887">
        <f t="shared" si="1356"/>
        <v>13742</v>
      </c>
      <c r="CE887">
        <f t="shared" si="1357"/>
        <v>2165</v>
      </c>
      <c r="CF887" s="178">
        <f t="shared" si="1371"/>
        <v>44711</v>
      </c>
      <c r="CG887">
        <f t="shared" si="1369"/>
        <v>60083</v>
      </c>
      <c r="CH887">
        <f t="shared" si="1370"/>
        <v>109</v>
      </c>
      <c r="CI887" s="178">
        <f t="shared" si="1338"/>
        <v>44711</v>
      </c>
      <c r="CJ887">
        <f t="shared" si="1358"/>
        <v>47</v>
      </c>
      <c r="CK887">
        <f t="shared" si="1359"/>
        <v>26</v>
      </c>
      <c r="CL887" s="178">
        <f t="shared" si="1339"/>
        <v>44711</v>
      </c>
      <c r="CM887">
        <f t="shared" si="1360"/>
        <v>2</v>
      </c>
      <c r="CN887" s="1">
        <f t="shared" si="1361"/>
        <v>44711</v>
      </c>
      <c r="CO887" s="281">
        <f t="shared" si="1362"/>
        <v>47</v>
      </c>
      <c r="CP887" s="1">
        <f t="shared" si="1363"/>
        <v>44711</v>
      </c>
      <c r="CQ887" s="282">
        <f t="shared" si="1364"/>
        <v>2</v>
      </c>
      <c r="CR887" s="178">
        <f t="shared" si="1340"/>
        <v>44711</v>
      </c>
      <c r="CS887">
        <f t="shared" si="1365"/>
        <v>60083</v>
      </c>
      <c r="CT887">
        <f t="shared" si="1366"/>
        <v>109</v>
      </c>
      <c r="CU887">
        <f t="shared" si="1367"/>
        <v>0</v>
      </c>
    </row>
    <row r="888" spans="1:99" ht="18" customHeight="1" x14ac:dyDescent="0.55000000000000004">
      <c r="A888" s="178">
        <v>44712</v>
      </c>
      <c r="B888" s="239">
        <v>13</v>
      </c>
      <c r="C888" s="153">
        <f t="shared" si="1176"/>
        <v>18705</v>
      </c>
      <c r="D888" s="295">
        <f t="shared" si="1333"/>
        <v>245</v>
      </c>
      <c r="E888" s="146">
        <v>0</v>
      </c>
      <c r="F888" s="146">
        <v>18460</v>
      </c>
      <c r="G888" s="146">
        <v>0</v>
      </c>
      <c r="H888" s="134"/>
      <c r="I888" s="146">
        <v>0</v>
      </c>
      <c r="J888" s="134"/>
      <c r="K888" s="42">
        <v>0</v>
      </c>
      <c r="L888" s="145">
        <v>96</v>
      </c>
      <c r="M888" s="239">
        <v>50</v>
      </c>
      <c r="N888" s="134"/>
      <c r="O888" s="134"/>
      <c r="P888" s="146">
        <v>3</v>
      </c>
      <c r="Q888" s="146">
        <v>0</v>
      </c>
      <c r="R888" s="134"/>
      <c r="S888" s="134"/>
      <c r="T888" s="146">
        <v>1405</v>
      </c>
      <c r="U888" s="146">
        <v>53</v>
      </c>
      <c r="V888" s="134"/>
      <c r="W888" s="42">
        <v>10638</v>
      </c>
      <c r="X888" s="147">
        <v>450</v>
      </c>
      <c r="Y888" s="5">
        <f t="shared" si="1308"/>
        <v>700</v>
      </c>
      <c r="Z888" s="75">
        <f t="shared" si="1342"/>
        <v>44712</v>
      </c>
      <c r="AA888" s="229">
        <f t="shared" si="1343"/>
        <v>2365464</v>
      </c>
      <c r="AB888" s="229">
        <f t="shared" si="1344"/>
        <v>76079</v>
      </c>
      <c r="AC888" s="230">
        <f t="shared" si="1345"/>
        <v>11633</v>
      </c>
      <c r="AD888" s="182">
        <f t="shared" si="1372"/>
        <v>63</v>
      </c>
      <c r="AE888" s="242">
        <f t="shared" si="1373"/>
        <v>331193</v>
      </c>
      <c r="AF888" s="154">
        <v>332398</v>
      </c>
      <c r="AG888" s="183">
        <f t="shared" si="1384"/>
        <v>55</v>
      </c>
      <c r="AH888" s="154">
        <v>62255</v>
      </c>
      <c r="AI888" s="183">
        <f t="shared" si="1385"/>
        <v>0</v>
      </c>
      <c r="AJ888" s="184">
        <v>9378</v>
      </c>
      <c r="AK888" s="185">
        <f t="shared" si="1386"/>
        <v>0</v>
      </c>
      <c r="AL888" s="154">
        <v>83</v>
      </c>
      <c r="AM888" s="183">
        <f t="shared" si="1379"/>
        <v>0</v>
      </c>
      <c r="AN888" s="154">
        <v>82</v>
      </c>
      <c r="AO888" s="183">
        <v>0</v>
      </c>
      <c r="AP888" s="186">
        <v>0</v>
      </c>
      <c r="AQ888" s="185">
        <f t="shared" si="1380"/>
        <v>80628</v>
      </c>
      <c r="AR888" s="154">
        <v>2032983</v>
      </c>
      <c r="AS888" s="183">
        <f t="shared" si="1382"/>
        <v>0</v>
      </c>
      <c r="AT888" s="154">
        <v>13742</v>
      </c>
      <c r="AU888" s="183">
        <f t="shared" ref="AU888:AU896" si="1388">+AV888-AV887</f>
        <v>90</v>
      </c>
      <c r="AV888" s="187">
        <v>2255</v>
      </c>
      <c r="AW888" s="237">
        <f t="shared" si="1311"/>
        <v>727</v>
      </c>
      <c r="AX888" s="236">
        <f t="shared" si="1346"/>
        <v>44712</v>
      </c>
      <c r="AY888" s="6">
        <v>14</v>
      </c>
      <c r="AZ888" s="237">
        <f t="shared" si="1374"/>
        <v>2242</v>
      </c>
      <c r="BA888" s="237">
        <f t="shared" si="1276"/>
        <v>428</v>
      </c>
      <c r="BB888" s="129">
        <v>0</v>
      </c>
      <c r="BC888" s="27">
        <f t="shared" si="1375"/>
        <v>1644</v>
      </c>
      <c r="BD888" s="237">
        <f t="shared" si="1278"/>
        <v>463</v>
      </c>
      <c r="BE888" s="228">
        <f t="shared" si="1347"/>
        <v>44712</v>
      </c>
      <c r="BF888" s="131">
        <f t="shared" si="1323"/>
        <v>13</v>
      </c>
      <c r="BG888" s="131">
        <f t="shared" si="1324"/>
        <v>18705</v>
      </c>
      <c r="BH888" s="228">
        <f t="shared" si="1334"/>
        <v>44712</v>
      </c>
      <c r="BI888" s="131">
        <f t="shared" si="1325"/>
        <v>18705</v>
      </c>
      <c r="BJ888" s="1">
        <f t="shared" si="1326"/>
        <v>44712</v>
      </c>
      <c r="BK888">
        <f t="shared" si="1387"/>
        <v>46</v>
      </c>
      <c r="BL888">
        <f t="shared" si="1328"/>
        <v>50</v>
      </c>
      <c r="BM888">
        <f t="shared" si="1329"/>
        <v>96</v>
      </c>
      <c r="BN888" s="1">
        <f t="shared" si="1330"/>
        <v>44712</v>
      </c>
      <c r="BO888">
        <f t="shared" si="1376"/>
        <v>182342</v>
      </c>
      <c r="BP888">
        <f t="shared" si="1377"/>
        <v>9240</v>
      </c>
      <c r="BQ888" s="178">
        <f t="shared" si="1335"/>
        <v>44712</v>
      </c>
      <c r="BR888">
        <f t="shared" si="1348"/>
        <v>332398</v>
      </c>
      <c r="BS888">
        <f t="shared" si="1349"/>
        <v>62255</v>
      </c>
      <c r="BT888">
        <f t="shared" si="1350"/>
        <v>9378</v>
      </c>
      <c r="BU888">
        <v>15</v>
      </c>
      <c r="BV888">
        <f t="shared" si="1351"/>
        <v>63</v>
      </c>
      <c r="BW888">
        <f t="shared" si="1381"/>
        <v>87212</v>
      </c>
      <c r="BX888" s="178">
        <f t="shared" si="1336"/>
        <v>44712</v>
      </c>
      <c r="BY888">
        <f t="shared" si="1352"/>
        <v>83</v>
      </c>
      <c r="BZ888">
        <f t="shared" si="1353"/>
        <v>82</v>
      </c>
      <c r="CA888">
        <f t="shared" si="1354"/>
        <v>0</v>
      </c>
      <c r="CB888" s="178">
        <f t="shared" si="1337"/>
        <v>44712</v>
      </c>
      <c r="CC888">
        <f t="shared" si="1355"/>
        <v>2032983</v>
      </c>
      <c r="CD888">
        <f t="shared" si="1356"/>
        <v>13742</v>
      </c>
      <c r="CE888">
        <f t="shared" si="1357"/>
        <v>2255</v>
      </c>
      <c r="CF888" s="178">
        <f t="shared" si="1371"/>
        <v>44712</v>
      </c>
      <c r="CG888">
        <f t="shared" si="1369"/>
        <v>80628</v>
      </c>
      <c r="CH888">
        <f t="shared" si="1370"/>
        <v>90</v>
      </c>
      <c r="CI888" s="178">
        <f t="shared" si="1338"/>
        <v>44712</v>
      </c>
      <c r="CJ888">
        <f t="shared" si="1358"/>
        <v>63</v>
      </c>
      <c r="CK888">
        <f t="shared" si="1359"/>
        <v>55</v>
      </c>
      <c r="CL888" s="178">
        <f t="shared" si="1339"/>
        <v>44712</v>
      </c>
      <c r="CM888">
        <f t="shared" si="1360"/>
        <v>0</v>
      </c>
      <c r="CN888" s="1">
        <f t="shared" si="1361"/>
        <v>44712</v>
      </c>
      <c r="CO888" s="281">
        <f t="shared" si="1362"/>
        <v>63</v>
      </c>
      <c r="CP888" s="1">
        <f t="shared" si="1363"/>
        <v>44712</v>
      </c>
      <c r="CQ888" s="282">
        <f t="shared" si="1364"/>
        <v>0</v>
      </c>
      <c r="CR888" s="178">
        <f t="shared" si="1340"/>
        <v>44712</v>
      </c>
      <c r="CS888">
        <f t="shared" si="1365"/>
        <v>80628</v>
      </c>
      <c r="CT888">
        <f t="shared" si="1366"/>
        <v>90</v>
      </c>
      <c r="CU888">
        <f t="shared" si="1367"/>
        <v>0</v>
      </c>
    </row>
    <row r="889" spans="1:99" ht="18" customHeight="1" x14ac:dyDescent="0.55000000000000004">
      <c r="A889" s="178">
        <v>44713</v>
      </c>
      <c r="B889" s="239">
        <v>19</v>
      </c>
      <c r="C889" s="153">
        <f t="shared" ref="C889:C896" si="1389">+B889+C888</f>
        <v>18724</v>
      </c>
      <c r="D889" s="295">
        <f t="shared" si="1333"/>
        <v>246</v>
      </c>
      <c r="E889" s="146">
        <v>0</v>
      </c>
      <c r="F889" s="146">
        <v>18478</v>
      </c>
      <c r="G889" s="146">
        <v>0</v>
      </c>
      <c r="H889" s="134"/>
      <c r="I889" s="146">
        <v>0</v>
      </c>
      <c r="J889" s="134"/>
      <c r="K889" s="42">
        <v>0</v>
      </c>
      <c r="L889" s="145">
        <v>92</v>
      </c>
      <c r="M889" s="239">
        <v>49</v>
      </c>
      <c r="N889" s="134"/>
      <c r="O889" s="134"/>
      <c r="P889" s="146">
        <v>5</v>
      </c>
      <c r="Q889" s="146">
        <v>1</v>
      </c>
      <c r="R889" s="134"/>
      <c r="S889" s="134"/>
      <c r="T889" s="146">
        <v>1090</v>
      </c>
      <c r="U889" s="146">
        <v>49</v>
      </c>
      <c r="V889" s="134"/>
      <c r="W889" s="42">
        <v>9635</v>
      </c>
      <c r="X889" s="147">
        <v>449</v>
      </c>
      <c r="Y889" s="5">
        <f t="shared" si="1308"/>
        <v>701</v>
      </c>
      <c r="Z889" s="75">
        <f t="shared" si="1342"/>
        <v>44713</v>
      </c>
      <c r="AA889" s="229">
        <f t="shared" si="1343"/>
        <v>2453778</v>
      </c>
      <c r="AB889" s="229">
        <f t="shared" si="1344"/>
        <v>76141</v>
      </c>
      <c r="AC889" s="230">
        <f t="shared" si="1345"/>
        <v>11756</v>
      </c>
      <c r="AD889" s="182">
        <f t="shared" si="1372"/>
        <v>66</v>
      </c>
      <c r="AE889" s="242">
        <f t="shared" si="1373"/>
        <v>331259</v>
      </c>
      <c r="AF889" s="154">
        <v>332464</v>
      </c>
      <c r="AG889" s="183">
        <f t="shared" si="1384"/>
        <v>62</v>
      </c>
      <c r="AH889" s="154">
        <v>62317</v>
      </c>
      <c r="AI889" s="183">
        <f t="shared" si="1385"/>
        <v>1</v>
      </c>
      <c r="AJ889" s="184">
        <v>9379</v>
      </c>
      <c r="AK889" s="185">
        <f t="shared" si="1386"/>
        <v>0</v>
      </c>
      <c r="AL889" s="154">
        <v>83</v>
      </c>
      <c r="AM889" s="183">
        <f t="shared" si="1379"/>
        <v>0</v>
      </c>
      <c r="AN889" s="154">
        <v>82</v>
      </c>
      <c r="AO889" s="183">
        <v>0</v>
      </c>
      <c r="AP889" s="186">
        <v>0</v>
      </c>
      <c r="AQ889" s="185">
        <f t="shared" si="1380"/>
        <v>88248</v>
      </c>
      <c r="AR889" s="154">
        <v>2121231</v>
      </c>
      <c r="AS889" s="183">
        <f t="shared" si="1382"/>
        <v>0</v>
      </c>
      <c r="AT889" s="154">
        <v>13742</v>
      </c>
      <c r="AU889" s="183">
        <f t="shared" si="1388"/>
        <v>122</v>
      </c>
      <c r="AV889" s="187">
        <v>2377</v>
      </c>
      <c r="AW889" s="237">
        <f t="shared" si="1311"/>
        <v>728</v>
      </c>
      <c r="AX889" s="236">
        <f t="shared" si="1346"/>
        <v>44713</v>
      </c>
      <c r="AY889" s="6">
        <v>11</v>
      </c>
      <c r="AZ889" s="237">
        <f t="shared" si="1374"/>
        <v>2253</v>
      </c>
      <c r="BA889" s="237">
        <f t="shared" si="1276"/>
        <v>429</v>
      </c>
      <c r="BB889" s="129">
        <v>0</v>
      </c>
      <c r="BC889" s="27">
        <f t="shared" si="1375"/>
        <v>1644</v>
      </c>
      <c r="BD889" s="237">
        <f t="shared" si="1278"/>
        <v>464</v>
      </c>
      <c r="BE889" s="228">
        <f t="shared" si="1347"/>
        <v>44713</v>
      </c>
      <c r="BF889" s="131">
        <f t="shared" si="1323"/>
        <v>19</v>
      </c>
      <c r="BG889" s="131">
        <f t="shared" si="1324"/>
        <v>18724</v>
      </c>
      <c r="BH889" s="228">
        <f t="shared" si="1334"/>
        <v>44713</v>
      </c>
      <c r="BI889" s="131">
        <f t="shared" si="1325"/>
        <v>18724</v>
      </c>
      <c r="BJ889" s="1">
        <f t="shared" si="1326"/>
        <v>44713</v>
      </c>
      <c r="BK889">
        <f t="shared" si="1387"/>
        <v>43</v>
      </c>
      <c r="BL889">
        <f t="shared" si="1328"/>
        <v>49</v>
      </c>
      <c r="BM889">
        <f t="shared" si="1329"/>
        <v>92</v>
      </c>
      <c r="BN889" s="1">
        <f t="shared" si="1330"/>
        <v>44713</v>
      </c>
      <c r="BO889">
        <f t="shared" si="1376"/>
        <v>183938</v>
      </c>
      <c r="BP889">
        <f t="shared" si="1377"/>
        <v>9329</v>
      </c>
      <c r="BQ889" s="178">
        <f t="shared" si="1335"/>
        <v>44713</v>
      </c>
      <c r="BR889">
        <f t="shared" si="1348"/>
        <v>332464</v>
      </c>
      <c r="BS889">
        <f t="shared" si="1349"/>
        <v>62317</v>
      </c>
      <c r="BT889">
        <f t="shared" si="1350"/>
        <v>9379</v>
      </c>
      <c r="BU889">
        <v>15</v>
      </c>
      <c r="BV889">
        <f t="shared" si="1351"/>
        <v>66</v>
      </c>
      <c r="BW889">
        <f t="shared" si="1381"/>
        <v>75410</v>
      </c>
      <c r="BX889" s="178">
        <f t="shared" si="1336"/>
        <v>44713</v>
      </c>
      <c r="BY889">
        <f t="shared" si="1352"/>
        <v>83</v>
      </c>
      <c r="BZ889">
        <f t="shared" si="1353"/>
        <v>82</v>
      </c>
      <c r="CA889">
        <f t="shared" si="1354"/>
        <v>0</v>
      </c>
      <c r="CB889" s="178">
        <f t="shared" si="1337"/>
        <v>44713</v>
      </c>
      <c r="CC889">
        <f t="shared" si="1355"/>
        <v>2121231</v>
      </c>
      <c r="CD889">
        <f t="shared" si="1356"/>
        <v>13742</v>
      </c>
      <c r="CE889">
        <f t="shared" si="1357"/>
        <v>2377</v>
      </c>
      <c r="CF889" s="178">
        <f t="shared" si="1371"/>
        <v>44713</v>
      </c>
      <c r="CG889">
        <f t="shared" si="1369"/>
        <v>88248</v>
      </c>
      <c r="CH889">
        <f t="shared" si="1370"/>
        <v>122</v>
      </c>
      <c r="CI889" s="178">
        <f t="shared" si="1338"/>
        <v>44713</v>
      </c>
      <c r="CJ889">
        <f t="shared" si="1358"/>
        <v>66</v>
      </c>
      <c r="CK889">
        <f t="shared" si="1359"/>
        <v>62</v>
      </c>
      <c r="CL889" s="178">
        <f t="shared" si="1339"/>
        <v>44713</v>
      </c>
      <c r="CM889">
        <f t="shared" si="1360"/>
        <v>1</v>
      </c>
      <c r="CN889" s="1">
        <f t="shared" si="1361"/>
        <v>44713</v>
      </c>
      <c r="CO889" s="281">
        <f t="shared" si="1362"/>
        <v>66</v>
      </c>
      <c r="CP889" s="1">
        <f t="shared" si="1363"/>
        <v>44713</v>
      </c>
      <c r="CQ889" s="282">
        <f t="shared" si="1364"/>
        <v>1</v>
      </c>
      <c r="CR889" s="178">
        <f t="shared" si="1340"/>
        <v>44713</v>
      </c>
      <c r="CS889">
        <f t="shared" si="1365"/>
        <v>88248</v>
      </c>
      <c r="CT889">
        <f t="shared" si="1366"/>
        <v>122</v>
      </c>
      <c r="CU889">
        <f t="shared" si="1367"/>
        <v>0</v>
      </c>
    </row>
    <row r="890" spans="1:99" ht="18" customHeight="1" x14ac:dyDescent="0.55000000000000004">
      <c r="A890" s="178">
        <v>44714</v>
      </c>
      <c r="B890" s="239">
        <v>17</v>
      </c>
      <c r="C890" s="153">
        <f t="shared" si="1389"/>
        <v>18741</v>
      </c>
      <c r="D890" s="295">
        <f t="shared" si="1333"/>
        <v>236</v>
      </c>
      <c r="E890" s="146">
        <v>0</v>
      </c>
      <c r="F890" s="146">
        <v>18505</v>
      </c>
      <c r="G890" s="146">
        <v>0</v>
      </c>
      <c r="H890" s="134"/>
      <c r="I890" s="146">
        <v>0</v>
      </c>
      <c r="J890" s="134"/>
      <c r="K890" s="42">
        <v>0</v>
      </c>
      <c r="L890" s="145">
        <v>120</v>
      </c>
      <c r="M890" s="239">
        <v>66</v>
      </c>
      <c r="N890" s="134"/>
      <c r="O890" s="134"/>
      <c r="P890" s="146">
        <v>2</v>
      </c>
      <c r="Q890" s="146">
        <v>0</v>
      </c>
      <c r="R890" s="134"/>
      <c r="S890" s="134"/>
      <c r="T890" s="146">
        <v>1131</v>
      </c>
      <c r="U890" s="146">
        <v>58</v>
      </c>
      <c r="V890" s="134"/>
      <c r="W890" s="42">
        <v>8622</v>
      </c>
      <c r="X890" s="147">
        <v>457</v>
      </c>
      <c r="Y890" s="5">
        <f t="shared" si="1308"/>
        <v>702</v>
      </c>
      <c r="Z890" s="75">
        <f t="shared" si="1342"/>
        <v>44714</v>
      </c>
      <c r="AA890" s="229">
        <f t="shared" si="1343"/>
        <v>2530791</v>
      </c>
      <c r="AB890" s="229">
        <f t="shared" si="1344"/>
        <v>76205</v>
      </c>
      <c r="AC890" s="230">
        <f t="shared" si="1345"/>
        <v>11901</v>
      </c>
      <c r="AD890" s="182">
        <f t="shared" si="1372"/>
        <v>83</v>
      </c>
      <c r="AE890" s="242">
        <f t="shared" si="1373"/>
        <v>331342</v>
      </c>
      <c r="AF890" s="154">
        <v>332547</v>
      </c>
      <c r="AG890" s="183">
        <f t="shared" si="1384"/>
        <v>64</v>
      </c>
      <c r="AH890" s="154">
        <v>62381</v>
      </c>
      <c r="AI890" s="183">
        <f t="shared" si="1385"/>
        <v>1</v>
      </c>
      <c r="AJ890" s="184">
        <v>9380</v>
      </c>
      <c r="AK890" s="185">
        <f t="shared" si="1386"/>
        <v>0</v>
      </c>
      <c r="AL890" s="154">
        <v>83</v>
      </c>
      <c r="AM890" s="183">
        <f t="shared" si="1379"/>
        <v>0</v>
      </c>
      <c r="AN890" s="154">
        <v>82</v>
      </c>
      <c r="AO890" s="183">
        <v>0</v>
      </c>
      <c r="AP890" s="186">
        <v>0</v>
      </c>
      <c r="AQ890" s="185">
        <f t="shared" si="1380"/>
        <v>76930</v>
      </c>
      <c r="AR890" s="154">
        <v>2198161</v>
      </c>
      <c r="AS890" s="183">
        <f t="shared" si="1382"/>
        <v>0</v>
      </c>
      <c r="AT890" s="154">
        <v>13742</v>
      </c>
      <c r="AU890" s="183">
        <f t="shared" si="1388"/>
        <v>144</v>
      </c>
      <c r="AV890" s="187">
        <v>2521</v>
      </c>
      <c r="AW890" s="237">
        <f t="shared" si="1311"/>
        <v>729</v>
      </c>
      <c r="AX890" s="236">
        <f t="shared" si="1346"/>
        <v>44714</v>
      </c>
      <c r="AY890" s="6">
        <v>8</v>
      </c>
      <c r="AZ890" s="237">
        <f t="shared" si="1374"/>
        <v>2261</v>
      </c>
      <c r="BA890" s="237">
        <f t="shared" si="1276"/>
        <v>430</v>
      </c>
      <c r="BB890" s="129">
        <v>0</v>
      </c>
      <c r="BC890" s="27">
        <f t="shared" si="1375"/>
        <v>1644</v>
      </c>
      <c r="BD890" s="237">
        <f t="shared" si="1278"/>
        <v>465</v>
      </c>
      <c r="BE890" s="228">
        <f t="shared" si="1347"/>
        <v>44714</v>
      </c>
      <c r="BF890" s="131">
        <f t="shared" si="1323"/>
        <v>17</v>
      </c>
      <c r="BG890" s="131">
        <f t="shared" si="1324"/>
        <v>18741</v>
      </c>
      <c r="BH890" s="228">
        <f t="shared" si="1334"/>
        <v>44714</v>
      </c>
      <c r="BI890" s="131">
        <f t="shared" si="1325"/>
        <v>18741</v>
      </c>
      <c r="BJ890" s="1">
        <f t="shared" si="1326"/>
        <v>44714</v>
      </c>
      <c r="BK890">
        <f t="shared" si="1387"/>
        <v>54</v>
      </c>
      <c r="BL890">
        <f t="shared" si="1328"/>
        <v>66</v>
      </c>
      <c r="BM890">
        <f t="shared" si="1329"/>
        <v>120</v>
      </c>
      <c r="BN890" s="1">
        <f t="shared" si="1330"/>
        <v>44714</v>
      </c>
      <c r="BO890">
        <f t="shared" si="1376"/>
        <v>175747</v>
      </c>
      <c r="BP890">
        <f t="shared" si="1377"/>
        <v>9419</v>
      </c>
      <c r="BQ890" s="178">
        <f t="shared" si="1335"/>
        <v>44714</v>
      </c>
      <c r="BR890">
        <f t="shared" si="1348"/>
        <v>332547</v>
      </c>
      <c r="BS890">
        <f t="shared" si="1349"/>
        <v>62381</v>
      </c>
      <c r="BT890">
        <f t="shared" si="1350"/>
        <v>9380</v>
      </c>
      <c r="BU890">
        <v>15</v>
      </c>
      <c r="BV890">
        <f t="shared" si="1351"/>
        <v>83</v>
      </c>
      <c r="BW890">
        <f t="shared" si="1381"/>
        <v>88018</v>
      </c>
      <c r="BX890" s="178">
        <f t="shared" si="1336"/>
        <v>44714</v>
      </c>
      <c r="BY890">
        <f t="shared" si="1352"/>
        <v>83</v>
      </c>
      <c r="BZ890">
        <f t="shared" si="1353"/>
        <v>82</v>
      </c>
      <c r="CA890">
        <f t="shared" si="1354"/>
        <v>0</v>
      </c>
      <c r="CB890" s="178">
        <f t="shared" si="1337"/>
        <v>44714</v>
      </c>
      <c r="CC890">
        <f t="shared" si="1355"/>
        <v>2198161</v>
      </c>
      <c r="CD890">
        <f t="shared" si="1356"/>
        <v>13742</v>
      </c>
      <c r="CE890">
        <f t="shared" si="1357"/>
        <v>2521</v>
      </c>
      <c r="CF890" s="178">
        <f t="shared" si="1371"/>
        <v>44714</v>
      </c>
      <c r="CG890">
        <f t="shared" si="1369"/>
        <v>76930</v>
      </c>
      <c r="CH890">
        <f t="shared" si="1370"/>
        <v>144</v>
      </c>
      <c r="CI890" s="178">
        <f t="shared" si="1338"/>
        <v>44714</v>
      </c>
      <c r="CJ890">
        <f t="shared" si="1358"/>
        <v>83</v>
      </c>
      <c r="CK890">
        <f t="shared" si="1359"/>
        <v>64</v>
      </c>
      <c r="CL890" s="178">
        <f t="shared" si="1339"/>
        <v>44714</v>
      </c>
      <c r="CM890">
        <f t="shared" si="1360"/>
        <v>1</v>
      </c>
      <c r="CN890" s="1">
        <f t="shared" si="1361"/>
        <v>44714</v>
      </c>
      <c r="CO890" s="281">
        <f t="shared" si="1362"/>
        <v>83</v>
      </c>
      <c r="CP890" s="1">
        <f t="shared" si="1363"/>
        <v>44714</v>
      </c>
      <c r="CQ890" s="282">
        <f t="shared" si="1364"/>
        <v>1</v>
      </c>
      <c r="CR890" s="178">
        <f t="shared" si="1340"/>
        <v>44714</v>
      </c>
      <c r="CS890">
        <f t="shared" si="1365"/>
        <v>76930</v>
      </c>
      <c r="CT890">
        <f t="shared" si="1366"/>
        <v>144</v>
      </c>
      <c r="CU890">
        <f t="shared" si="1367"/>
        <v>0</v>
      </c>
    </row>
    <row r="891" spans="1:99" ht="18" customHeight="1" x14ac:dyDescent="0.55000000000000004">
      <c r="A891" s="178">
        <v>44715</v>
      </c>
      <c r="B891" s="239">
        <v>25</v>
      </c>
      <c r="C891" s="153">
        <f t="shared" si="1389"/>
        <v>18766</v>
      </c>
      <c r="D891" s="295">
        <f t="shared" si="1333"/>
        <v>237</v>
      </c>
      <c r="E891" s="146">
        <v>0</v>
      </c>
      <c r="F891" s="146">
        <v>18529</v>
      </c>
      <c r="G891" s="146">
        <v>0</v>
      </c>
      <c r="H891" s="134"/>
      <c r="I891" s="146">
        <v>0</v>
      </c>
      <c r="J891" s="134"/>
      <c r="K891" s="42">
        <v>0</v>
      </c>
      <c r="L891" s="145">
        <v>125</v>
      </c>
      <c r="M891" s="239">
        <v>70</v>
      </c>
      <c r="N891" s="134"/>
      <c r="O891" s="134"/>
      <c r="P891" s="146">
        <v>4</v>
      </c>
      <c r="Q891" s="146">
        <v>1</v>
      </c>
      <c r="R891" s="134"/>
      <c r="S891" s="134"/>
      <c r="T891" s="146">
        <v>1425</v>
      </c>
      <c r="U891" s="146">
        <v>44</v>
      </c>
      <c r="V891" s="134"/>
      <c r="W891" s="42">
        <v>7318</v>
      </c>
      <c r="X891" s="147">
        <v>182</v>
      </c>
      <c r="Y891" s="5">
        <f t="shared" si="1308"/>
        <v>703</v>
      </c>
      <c r="Z891" s="75">
        <f t="shared" si="1342"/>
        <v>44715</v>
      </c>
      <c r="AA891" s="229">
        <f t="shared" si="1343"/>
        <v>2607368</v>
      </c>
      <c r="AB891" s="229">
        <f t="shared" si="1344"/>
        <v>76261</v>
      </c>
      <c r="AC891" s="230">
        <f t="shared" si="1345"/>
        <v>12045</v>
      </c>
      <c r="AD891" s="182">
        <f t="shared" si="1372"/>
        <v>72</v>
      </c>
      <c r="AE891" s="242">
        <f t="shared" si="1373"/>
        <v>331414</v>
      </c>
      <c r="AF891" s="154">
        <v>332619</v>
      </c>
      <c r="AG891" s="183">
        <f t="shared" si="1384"/>
        <v>56</v>
      </c>
      <c r="AH891" s="154">
        <v>62437</v>
      </c>
      <c r="AI891" s="183">
        <f t="shared" si="1385"/>
        <v>2</v>
      </c>
      <c r="AJ891" s="184">
        <v>9382</v>
      </c>
      <c r="AK891" s="185">
        <f t="shared" si="1386"/>
        <v>0</v>
      </c>
      <c r="AL891" s="154">
        <v>83</v>
      </c>
      <c r="AM891" s="183">
        <f t="shared" si="1379"/>
        <v>0</v>
      </c>
      <c r="AN891" s="154">
        <v>82</v>
      </c>
      <c r="AO891" s="183">
        <v>0</v>
      </c>
      <c r="AP891" s="186">
        <v>0</v>
      </c>
      <c r="AQ891" s="185">
        <f t="shared" si="1380"/>
        <v>76505</v>
      </c>
      <c r="AR891" s="154">
        <v>2274666</v>
      </c>
      <c r="AS891" s="183">
        <f t="shared" si="1382"/>
        <v>0</v>
      </c>
      <c r="AT891" s="154">
        <v>13742</v>
      </c>
      <c r="AU891" s="183">
        <f t="shared" si="1388"/>
        <v>142</v>
      </c>
      <c r="AV891" s="187">
        <v>2663</v>
      </c>
      <c r="AW891" s="237">
        <f t="shared" si="1311"/>
        <v>730</v>
      </c>
      <c r="AX891" s="236">
        <f t="shared" si="1346"/>
        <v>44715</v>
      </c>
      <c r="AY891" s="6">
        <v>5</v>
      </c>
      <c r="AZ891" s="237">
        <f t="shared" si="1374"/>
        <v>2266</v>
      </c>
      <c r="BA891" s="237">
        <f t="shared" si="1276"/>
        <v>428</v>
      </c>
      <c r="BB891" s="129">
        <v>0</v>
      </c>
      <c r="BC891" s="27">
        <f t="shared" si="1375"/>
        <v>1644</v>
      </c>
      <c r="BD891" s="237">
        <f t="shared" si="1278"/>
        <v>463</v>
      </c>
      <c r="BE891" s="228">
        <f t="shared" si="1347"/>
        <v>44715</v>
      </c>
      <c r="BF891" s="131">
        <f t="shared" si="1323"/>
        <v>25</v>
      </c>
      <c r="BG891" s="131">
        <f t="shared" si="1324"/>
        <v>18766</v>
      </c>
      <c r="BH891" s="228">
        <f t="shared" si="1334"/>
        <v>44715</v>
      </c>
      <c r="BI891" s="131">
        <f t="shared" si="1325"/>
        <v>18766</v>
      </c>
      <c r="BJ891" s="1">
        <f t="shared" si="1326"/>
        <v>44715</v>
      </c>
      <c r="BK891">
        <f t="shared" si="1387"/>
        <v>55</v>
      </c>
      <c r="BL891">
        <f t="shared" si="1328"/>
        <v>70</v>
      </c>
      <c r="BM891">
        <f t="shared" si="1329"/>
        <v>125</v>
      </c>
      <c r="BN891" s="1">
        <f t="shared" si="1330"/>
        <v>44715</v>
      </c>
      <c r="BO891">
        <f t="shared" si="1376"/>
        <v>179020</v>
      </c>
      <c r="BP891">
        <f t="shared" si="1377"/>
        <v>9406</v>
      </c>
      <c r="BQ891" s="178">
        <f t="shared" si="1335"/>
        <v>44715</v>
      </c>
      <c r="BR891">
        <f t="shared" si="1348"/>
        <v>332619</v>
      </c>
      <c r="BS891">
        <f t="shared" si="1349"/>
        <v>62437</v>
      </c>
      <c r="BT891">
        <f t="shared" si="1350"/>
        <v>9382</v>
      </c>
      <c r="BU891">
        <v>15</v>
      </c>
      <c r="BV891">
        <f t="shared" si="1351"/>
        <v>72</v>
      </c>
      <c r="BW891">
        <f t="shared" si="1381"/>
        <v>73231</v>
      </c>
      <c r="BX891" s="178">
        <f t="shared" si="1336"/>
        <v>44715</v>
      </c>
      <c r="BY891">
        <f t="shared" si="1352"/>
        <v>83</v>
      </c>
      <c r="BZ891">
        <f t="shared" si="1353"/>
        <v>82</v>
      </c>
      <c r="CA891">
        <f t="shared" si="1354"/>
        <v>0</v>
      </c>
      <c r="CB891" s="178">
        <f t="shared" si="1337"/>
        <v>44715</v>
      </c>
      <c r="CC891">
        <f t="shared" si="1355"/>
        <v>2274666</v>
      </c>
      <c r="CD891">
        <f t="shared" si="1356"/>
        <v>13742</v>
      </c>
      <c r="CE891">
        <f t="shared" si="1357"/>
        <v>2663</v>
      </c>
      <c r="CF891" s="178">
        <f t="shared" si="1371"/>
        <v>44715</v>
      </c>
      <c r="CG891">
        <f t="shared" si="1369"/>
        <v>76505</v>
      </c>
      <c r="CH891">
        <f t="shared" si="1370"/>
        <v>142</v>
      </c>
      <c r="CI891" s="178">
        <f t="shared" si="1338"/>
        <v>44715</v>
      </c>
      <c r="CJ891">
        <f t="shared" si="1358"/>
        <v>72</v>
      </c>
      <c r="CK891">
        <f t="shared" si="1359"/>
        <v>56</v>
      </c>
      <c r="CL891" s="178">
        <f t="shared" si="1339"/>
        <v>44715</v>
      </c>
      <c r="CM891">
        <f t="shared" si="1360"/>
        <v>2</v>
      </c>
      <c r="CN891" s="1">
        <f t="shared" si="1361"/>
        <v>44715</v>
      </c>
      <c r="CO891" s="281">
        <f t="shared" si="1362"/>
        <v>72</v>
      </c>
      <c r="CP891" s="1">
        <f t="shared" si="1363"/>
        <v>44715</v>
      </c>
      <c r="CQ891" s="282">
        <f t="shared" si="1364"/>
        <v>2</v>
      </c>
      <c r="CR891" s="178">
        <f t="shared" si="1340"/>
        <v>44715</v>
      </c>
      <c r="CS891">
        <f t="shared" si="1365"/>
        <v>76505</v>
      </c>
      <c r="CT891">
        <f t="shared" si="1366"/>
        <v>142</v>
      </c>
      <c r="CU891">
        <f t="shared" si="1367"/>
        <v>0</v>
      </c>
    </row>
    <row r="892" spans="1:99" ht="18" customHeight="1" x14ac:dyDescent="0.55000000000000004">
      <c r="A892" s="178">
        <v>44716</v>
      </c>
      <c r="B892" s="239">
        <v>23</v>
      </c>
      <c r="C892" s="153">
        <f t="shared" si="1389"/>
        <v>18789</v>
      </c>
      <c r="D892" s="295">
        <f t="shared" si="1333"/>
        <v>240</v>
      </c>
      <c r="E892" s="146">
        <v>0</v>
      </c>
      <c r="F892" s="146">
        <v>18549</v>
      </c>
      <c r="G892" s="146">
        <v>0</v>
      </c>
      <c r="H892" s="134"/>
      <c r="I892" s="146">
        <v>0</v>
      </c>
      <c r="J892" s="134"/>
      <c r="K892" s="42">
        <v>0</v>
      </c>
      <c r="L892" s="145">
        <v>106</v>
      </c>
      <c r="M892" s="239">
        <v>51</v>
      </c>
      <c r="N892" s="134"/>
      <c r="O892" s="134"/>
      <c r="P892" s="146">
        <v>3</v>
      </c>
      <c r="Q892" s="146">
        <v>0</v>
      </c>
      <c r="R892" s="134"/>
      <c r="S892" s="134"/>
      <c r="T892" s="146">
        <v>1002</v>
      </c>
      <c r="U892" s="146">
        <v>48</v>
      </c>
      <c r="V892" s="134"/>
      <c r="W892" s="42">
        <v>6419</v>
      </c>
      <c r="X892" s="147">
        <v>485</v>
      </c>
      <c r="Y892" s="5">
        <f t="shared" si="1308"/>
        <v>704</v>
      </c>
      <c r="Z892" s="75">
        <f t="shared" si="1342"/>
        <v>44716</v>
      </c>
      <c r="AA892" s="229">
        <f t="shared" si="1343"/>
        <v>2675542</v>
      </c>
      <c r="AB892" s="229">
        <f t="shared" si="1344"/>
        <v>76309</v>
      </c>
      <c r="AC892" s="230">
        <f t="shared" si="1345"/>
        <v>12197</v>
      </c>
      <c r="AD892" s="182">
        <f t="shared" si="1372"/>
        <v>46</v>
      </c>
      <c r="AE892" s="242">
        <f t="shared" si="1373"/>
        <v>331460</v>
      </c>
      <c r="AF892" s="154">
        <v>332665</v>
      </c>
      <c r="AG892" s="183">
        <f t="shared" si="1384"/>
        <v>48</v>
      </c>
      <c r="AH892" s="154">
        <v>62485</v>
      </c>
      <c r="AI892" s="183">
        <f t="shared" si="1385"/>
        <v>0</v>
      </c>
      <c r="AJ892" s="184">
        <v>9382</v>
      </c>
      <c r="AK892" s="185">
        <f t="shared" si="1386"/>
        <v>0</v>
      </c>
      <c r="AL892" s="154">
        <v>83</v>
      </c>
      <c r="AM892" s="183">
        <f t="shared" si="1379"/>
        <v>0</v>
      </c>
      <c r="AN892" s="154">
        <v>82</v>
      </c>
      <c r="AO892" s="183">
        <v>0</v>
      </c>
      <c r="AP892" s="186">
        <v>0</v>
      </c>
      <c r="AQ892" s="185">
        <f t="shared" si="1380"/>
        <v>68128</v>
      </c>
      <c r="AR892" s="154">
        <v>2342794</v>
      </c>
      <c r="AS892" s="183">
        <f t="shared" si="1382"/>
        <v>0</v>
      </c>
      <c r="AT892" s="154">
        <v>13742</v>
      </c>
      <c r="AU892" s="183">
        <f t="shared" si="1388"/>
        <v>152</v>
      </c>
      <c r="AV892" s="187">
        <v>2815</v>
      </c>
      <c r="AW892" s="237">
        <f t="shared" si="1311"/>
        <v>731</v>
      </c>
      <c r="AX892" s="236">
        <f t="shared" si="1346"/>
        <v>44716</v>
      </c>
      <c r="AY892" s="6">
        <v>16</v>
      </c>
      <c r="AZ892" s="237">
        <f t="shared" si="1374"/>
        <v>2282</v>
      </c>
      <c r="BA892" s="237">
        <f t="shared" si="1276"/>
        <v>429</v>
      </c>
      <c r="BB892" s="129">
        <v>0</v>
      </c>
      <c r="BC892" s="27">
        <f t="shared" si="1375"/>
        <v>1644</v>
      </c>
      <c r="BD892" s="237">
        <f t="shared" si="1278"/>
        <v>464</v>
      </c>
      <c r="BE892" s="228">
        <f t="shared" si="1347"/>
        <v>44716</v>
      </c>
      <c r="BF892" s="131">
        <f t="shared" ref="BF892:BF897" si="1390">+B892</f>
        <v>23</v>
      </c>
      <c r="BG892" s="131">
        <f t="shared" ref="BG892:BG897" si="1391">+BI892</f>
        <v>18789</v>
      </c>
      <c r="BH892" s="228">
        <f t="shared" si="1334"/>
        <v>44716</v>
      </c>
      <c r="BI892" s="131">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6"/>
        <v>182448</v>
      </c>
      <c r="BP892">
        <f t="shared" si="1377"/>
        <v>9291</v>
      </c>
      <c r="BQ892" s="178">
        <f t="shared" si="1335"/>
        <v>44716</v>
      </c>
      <c r="BR892">
        <f t="shared" si="1348"/>
        <v>332665</v>
      </c>
      <c r="BS892">
        <f t="shared" si="1349"/>
        <v>62485</v>
      </c>
      <c r="BT892">
        <f t="shared" si="1350"/>
        <v>9382</v>
      </c>
      <c r="BU892">
        <v>15</v>
      </c>
      <c r="BV892">
        <f t="shared" si="1351"/>
        <v>46</v>
      </c>
      <c r="BW892">
        <f t="shared" si="1381"/>
        <v>87258</v>
      </c>
      <c r="BX892" s="178">
        <f t="shared" si="1336"/>
        <v>44716</v>
      </c>
      <c r="BY892">
        <f t="shared" si="1352"/>
        <v>83</v>
      </c>
      <c r="BZ892">
        <f t="shared" si="1353"/>
        <v>82</v>
      </c>
      <c r="CA892">
        <f t="shared" si="1354"/>
        <v>0</v>
      </c>
      <c r="CB892" s="178">
        <f t="shared" si="1337"/>
        <v>44716</v>
      </c>
      <c r="CC892">
        <f t="shared" si="1355"/>
        <v>2342794</v>
      </c>
      <c r="CD892">
        <f t="shared" si="1356"/>
        <v>13742</v>
      </c>
      <c r="CE892">
        <f t="shared" si="1357"/>
        <v>2815</v>
      </c>
      <c r="CF892" s="178">
        <f t="shared" si="1371"/>
        <v>44716</v>
      </c>
      <c r="CG892">
        <f t="shared" si="1369"/>
        <v>68128</v>
      </c>
      <c r="CH892">
        <f t="shared" si="1370"/>
        <v>152</v>
      </c>
      <c r="CI892" s="178">
        <f t="shared" si="1338"/>
        <v>44716</v>
      </c>
      <c r="CJ892">
        <f t="shared" si="1358"/>
        <v>46</v>
      </c>
      <c r="CK892">
        <f t="shared" si="1359"/>
        <v>48</v>
      </c>
      <c r="CL892" s="178">
        <f t="shared" si="1339"/>
        <v>44716</v>
      </c>
      <c r="CM892">
        <f t="shared" si="1360"/>
        <v>0</v>
      </c>
      <c r="CN892" s="1">
        <f t="shared" si="1361"/>
        <v>44716</v>
      </c>
      <c r="CO892" s="281">
        <f t="shared" si="1362"/>
        <v>46</v>
      </c>
      <c r="CP892" s="1">
        <f t="shared" si="1363"/>
        <v>44716</v>
      </c>
      <c r="CQ892" s="282">
        <f t="shared" si="1364"/>
        <v>0</v>
      </c>
      <c r="CR892" s="178">
        <f t="shared" si="1340"/>
        <v>44716</v>
      </c>
      <c r="CS892">
        <f t="shared" si="1365"/>
        <v>68128</v>
      </c>
      <c r="CT892">
        <f t="shared" si="1366"/>
        <v>152</v>
      </c>
      <c r="CU892">
        <f t="shared" si="1367"/>
        <v>0</v>
      </c>
    </row>
    <row r="893" spans="1:99" ht="18" customHeight="1" x14ac:dyDescent="0.55000000000000004">
      <c r="A893" s="178">
        <v>44717</v>
      </c>
      <c r="B893" s="239">
        <v>6</v>
      </c>
      <c r="C893" s="153">
        <f t="shared" si="1389"/>
        <v>18795</v>
      </c>
      <c r="D893" s="295">
        <f t="shared" si="1333"/>
        <v>227</v>
      </c>
      <c r="E893" s="146">
        <v>0</v>
      </c>
      <c r="F893" s="146">
        <v>18568</v>
      </c>
      <c r="G893" s="146">
        <v>0</v>
      </c>
      <c r="H893" s="134"/>
      <c r="I893" s="146">
        <v>0</v>
      </c>
      <c r="J893" s="134"/>
      <c r="K893" s="42">
        <v>0</v>
      </c>
      <c r="L893" s="145">
        <v>140</v>
      </c>
      <c r="M893" s="239">
        <v>79</v>
      </c>
      <c r="N893" s="134"/>
      <c r="O893" s="134"/>
      <c r="P893" s="146">
        <v>2</v>
      </c>
      <c r="Q893" s="146">
        <v>1</v>
      </c>
      <c r="R893" s="134"/>
      <c r="S893" s="134"/>
      <c r="T893" s="146">
        <v>1292</v>
      </c>
      <c r="U893" s="146">
        <v>49</v>
      </c>
      <c r="V893" s="134"/>
      <c r="W893" s="42">
        <v>5265</v>
      </c>
      <c r="X893" s="147">
        <v>514</v>
      </c>
      <c r="Y893" s="5">
        <f t="shared" si="1308"/>
        <v>705</v>
      </c>
      <c r="Z893" s="75">
        <f t="shared" si="1342"/>
        <v>44717</v>
      </c>
      <c r="AA893" s="229">
        <f t="shared" si="1343"/>
        <v>2737675</v>
      </c>
      <c r="AB893" s="229">
        <f t="shared" si="1344"/>
        <v>76334</v>
      </c>
      <c r="AC893" s="230">
        <f t="shared" si="1345"/>
        <v>12325</v>
      </c>
      <c r="AD893" s="182">
        <f t="shared" si="1372"/>
        <v>56</v>
      </c>
      <c r="AE893" s="242">
        <f t="shared" si="1373"/>
        <v>331516</v>
      </c>
      <c r="AF893" s="154">
        <v>332721</v>
      </c>
      <c r="AG893" s="183">
        <f t="shared" si="1384"/>
        <v>25</v>
      </c>
      <c r="AH893" s="154">
        <v>62510</v>
      </c>
      <c r="AI893" s="183">
        <f t="shared" si="1385"/>
        <v>4</v>
      </c>
      <c r="AJ893" s="184">
        <v>9386</v>
      </c>
      <c r="AK893" s="185">
        <f t="shared" si="1386"/>
        <v>0</v>
      </c>
      <c r="AL893" s="154">
        <v>83</v>
      </c>
      <c r="AM893" s="183">
        <f t="shared" si="1379"/>
        <v>0</v>
      </c>
      <c r="AN893" s="154">
        <v>82</v>
      </c>
      <c r="AO893" s="183">
        <v>0</v>
      </c>
      <c r="AP893" s="186">
        <v>0</v>
      </c>
      <c r="AQ893" s="185">
        <f t="shared" si="1380"/>
        <v>62077</v>
      </c>
      <c r="AR893" s="154">
        <v>2404871</v>
      </c>
      <c r="AS893" s="183">
        <f t="shared" si="1382"/>
        <v>0</v>
      </c>
      <c r="AT893" s="154">
        <v>13742</v>
      </c>
      <c r="AU893" s="183">
        <f t="shared" si="1388"/>
        <v>124</v>
      </c>
      <c r="AV893" s="187">
        <v>2939</v>
      </c>
      <c r="AW893" s="237">
        <f t="shared" si="1311"/>
        <v>732</v>
      </c>
      <c r="AX893" s="236">
        <f t="shared" si="1346"/>
        <v>44717</v>
      </c>
      <c r="AY893" s="6">
        <v>5</v>
      </c>
      <c r="AZ893" s="237">
        <f t="shared" si="1374"/>
        <v>2287</v>
      </c>
      <c r="BA893" s="237">
        <f t="shared" si="1276"/>
        <v>430</v>
      </c>
      <c r="BB893" s="129">
        <v>0</v>
      </c>
      <c r="BC893" s="27">
        <f t="shared" si="1375"/>
        <v>1644</v>
      </c>
      <c r="BD893" s="237">
        <f t="shared" si="1278"/>
        <v>465</v>
      </c>
      <c r="BE893" s="228">
        <f t="shared" si="1347"/>
        <v>44717</v>
      </c>
      <c r="BF893" s="131">
        <f t="shared" si="1390"/>
        <v>6</v>
      </c>
      <c r="BG893" s="131">
        <f t="shared" si="1391"/>
        <v>18795</v>
      </c>
      <c r="BH893" s="228">
        <f t="shared" si="1334"/>
        <v>44717</v>
      </c>
      <c r="BI893" s="131">
        <f t="shared" si="1392"/>
        <v>18795</v>
      </c>
      <c r="BJ893" s="1">
        <f t="shared" si="1393"/>
        <v>44717</v>
      </c>
      <c r="BK893">
        <f t="shared" si="1387"/>
        <v>61</v>
      </c>
      <c r="BL893">
        <f t="shared" si="1394"/>
        <v>79</v>
      </c>
      <c r="BM893">
        <f t="shared" si="1395"/>
        <v>140</v>
      </c>
      <c r="BN893" s="1">
        <f t="shared" si="1396"/>
        <v>44717</v>
      </c>
      <c r="BO893">
        <f t="shared" si="1376"/>
        <v>184078</v>
      </c>
      <c r="BP893">
        <f t="shared" si="1377"/>
        <v>9408</v>
      </c>
      <c r="BQ893" s="178">
        <f t="shared" si="1335"/>
        <v>44717</v>
      </c>
      <c r="BR893">
        <f t="shared" si="1348"/>
        <v>332721</v>
      </c>
      <c r="BS893">
        <f t="shared" si="1349"/>
        <v>62510</v>
      </c>
      <c r="BT893">
        <f t="shared" si="1350"/>
        <v>9386</v>
      </c>
      <c r="BU893">
        <v>15</v>
      </c>
      <c r="BV893">
        <f t="shared" si="1351"/>
        <v>56</v>
      </c>
      <c r="BW893">
        <f t="shared" si="1381"/>
        <v>75466</v>
      </c>
      <c r="BX893" s="178">
        <f t="shared" si="1336"/>
        <v>44717</v>
      </c>
      <c r="BY893">
        <f t="shared" si="1352"/>
        <v>83</v>
      </c>
      <c r="BZ893">
        <f t="shared" si="1353"/>
        <v>82</v>
      </c>
      <c r="CA893">
        <f t="shared" si="1354"/>
        <v>0</v>
      </c>
      <c r="CB893" s="178">
        <f t="shared" si="1337"/>
        <v>44717</v>
      </c>
      <c r="CC893">
        <f t="shared" si="1355"/>
        <v>2404871</v>
      </c>
      <c r="CD893">
        <f t="shared" si="1356"/>
        <v>13742</v>
      </c>
      <c r="CE893">
        <f t="shared" si="1357"/>
        <v>2939</v>
      </c>
      <c r="CF893" s="178">
        <f t="shared" si="1371"/>
        <v>44717</v>
      </c>
      <c r="CG893">
        <f t="shared" si="1369"/>
        <v>62077</v>
      </c>
      <c r="CH893">
        <f t="shared" si="1370"/>
        <v>124</v>
      </c>
      <c r="CI893" s="178">
        <f t="shared" si="1338"/>
        <v>44717</v>
      </c>
      <c r="CJ893">
        <f t="shared" si="1358"/>
        <v>56</v>
      </c>
      <c r="CK893">
        <f t="shared" si="1359"/>
        <v>25</v>
      </c>
      <c r="CL893" s="178">
        <f t="shared" si="1339"/>
        <v>44717</v>
      </c>
      <c r="CM893">
        <f t="shared" si="1360"/>
        <v>4</v>
      </c>
      <c r="CN893" s="1">
        <f t="shared" si="1361"/>
        <v>44717</v>
      </c>
      <c r="CO893" s="281">
        <f t="shared" si="1362"/>
        <v>56</v>
      </c>
      <c r="CP893" s="1">
        <f t="shared" si="1363"/>
        <v>44717</v>
      </c>
      <c r="CQ893" s="282">
        <f t="shared" si="1364"/>
        <v>4</v>
      </c>
      <c r="CR893" s="178">
        <f t="shared" si="1340"/>
        <v>44717</v>
      </c>
      <c r="CS893">
        <f t="shared" si="1365"/>
        <v>62077</v>
      </c>
      <c r="CT893">
        <f t="shared" si="1366"/>
        <v>124</v>
      </c>
      <c r="CU893">
        <f t="shared" si="1367"/>
        <v>0</v>
      </c>
    </row>
    <row r="894" spans="1:99" ht="18" customHeight="1" x14ac:dyDescent="0.55000000000000004">
      <c r="A894" s="178">
        <v>44718</v>
      </c>
      <c r="B894" s="239">
        <v>18</v>
      </c>
      <c r="C894" s="153">
        <f t="shared" si="1389"/>
        <v>18813</v>
      </c>
      <c r="D894" s="295">
        <f t="shared" si="1333"/>
        <v>224</v>
      </c>
      <c r="E894" s="146">
        <v>0</v>
      </c>
      <c r="F894" s="146">
        <v>18589</v>
      </c>
      <c r="G894" s="146">
        <v>0</v>
      </c>
      <c r="H894" s="134"/>
      <c r="I894" s="146">
        <v>0</v>
      </c>
      <c r="J894" s="134"/>
      <c r="K894" s="42">
        <v>0</v>
      </c>
      <c r="L894" s="145">
        <v>152</v>
      </c>
      <c r="M894" s="239">
        <v>67</v>
      </c>
      <c r="N894" s="134"/>
      <c r="O894" s="134"/>
      <c r="P894" s="146">
        <v>16</v>
      </c>
      <c r="Q894" s="146">
        <v>2</v>
      </c>
      <c r="R894" s="134"/>
      <c r="S894" s="134"/>
      <c r="T894" s="146">
        <v>764</v>
      </c>
      <c r="U894" s="146">
        <v>63</v>
      </c>
      <c r="V894" s="134"/>
      <c r="W894" s="42">
        <v>4637</v>
      </c>
      <c r="X894" s="147">
        <v>516</v>
      </c>
      <c r="Y894" s="5">
        <f t="shared" si="1308"/>
        <v>706</v>
      </c>
      <c r="Z894" s="75">
        <f t="shared" si="1342"/>
        <v>44718</v>
      </c>
      <c r="AA894" s="229">
        <f t="shared" si="1343"/>
        <v>2790757</v>
      </c>
      <c r="AB894" s="229">
        <f t="shared" si="1344"/>
        <v>76350</v>
      </c>
      <c r="AC894" s="230">
        <f t="shared" si="1345"/>
        <v>12476</v>
      </c>
      <c r="AD894" s="182">
        <f t="shared" si="1372"/>
        <v>72</v>
      </c>
      <c r="AE894" s="242">
        <f t="shared" si="1373"/>
        <v>331588</v>
      </c>
      <c r="AF894" s="154">
        <v>332793</v>
      </c>
      <c r="AG894" s="183">
        <f t="shared" si="1384"/>
        <v>16</v>
      </c>
      <c r="AH894" s="154">
        <v>62526</v>
      </c>
      <c r="AI894" s="183">
        <f t="shared" si="1385"/>
        <v>0</v>
      </c>
      <c r="AJ894" s="184">
        <v>9386</v>
      </c>
      <c r="AK894" s="185">
        <f t="shared" si="1386"/>
        <v>0</v>
      </c>
      <c r="AL894" s="154">
        <v>83</v>
      </c>
      <c r="AM894" s="183">
        <f t="shared" si="1379"/>
        <v>0</v>
      </c>
      <c r="AN894" s="154">
        <v>82</v>
      </c>
      <c r="AO894" s="183">
        <v>0</v>
      </c>
      <c r="AP894" s="186">
        <v>0</v>
      </c>
      <c r="AQ894" s="185">
        <f t="shared" si="1380"/>
        <v>53010</v>
      </c>
      <c r="AR894" s="154">
        <v>2457881</v>
      </c>
      <c r="AS894" s="183">
        <f t="shared" si="1382"/>
        <v>0</v>
      </c>
      <c r="AT894" s="154">
        <v>13742</v>
      </c>
      <c r="AU894" s="183">
        <f t="shared" si="1388"/>
        <v>151</v>
      </c>
      <c r="AV894" s="187">
        <v>3090</v>
      </c>
      <c r="AW894" s="237">
        <f t="shared" si="1311"/>
        <v>733</v>
      </c>
      <c r="AX894" s="236">
        <f t="shared" si="1346"/>
        <v>44718</v>
      </c>
      <c r="AY894" s="6">
        <v>0</v>
      </c>
      <c r="AZ894" s="237">
        <f t="shared" si="1374"/>
        <v>2287</v>
      </c>
      <c r="BA894" s="237">
        <f t="shared" si="1276"/>
        <v>431</v>
      </c>
      <c r="BB894" s="129">
        <v>0</v>
      </c>
      <c r="BC894" s="27">
        <f t="shared" si="1375"/>
        <v>1644</v>
      </c>
      <c r="BD894" s="237">
        <f t="shared" si="1278"/>
        <v>466</v>
      </c>
      <c r="BE894" s="228">
        <f t="shared" si="1347"/>
        <v>44718</v>
      </c>
      <c r="BF894" s="131">
        <f t="shared" si="1390"/>
        <v>18</v>
      </c>
      <c r="BG894" s="131">
        <f t="shared" si="1391"/>
        <v>18813</v>
      </c>
      <c r="BH894" s="228">
        <f t="shared" si="1334"/>
        <v>44718</v>
      </c>
      <c r="BI894" s="131">
        <f t="shared" si="1392"/>
        <v>18813</v>
      </c>
      <c r="BJ894" s="1">
        <f t="shared" si="1393"/>
        <v>44718</v>
      </c>
      <c r="BK894">
        <f t="shared" si="1387"/>
        <v>85</v>
      </c>
      <c r="BL894">
        <f t="shared" si="1394"/>
        <v>67</v>
      </c>
      <c r="BM894">
        <f t="shared" si="1395"/>
        <v>152</v>
      </c>
      <c r="BN894" s="1">
        <f t="shared" si="1396"/>
        <v>44718</v>
      </c>
      <c r="BO894">
        <f t="shared" si="1376"/>
        <v>175899</v>
      </c>
      <c r="BP894">
        <f t="shared" si="1377"/>
        <v>9486</v>
      </c>
      <c r="BQ894" s="178">
        <f t="shared" si="1335"/>
        <v>44718</v>
      </c>
      <c r="BR894">
        <f t="shared" si="1348"/>
        <v>332793</v>
      </c>
      <c r="BS894">
        <f t="shared" si="1349"/>
        <v>62526</v>
      </c>
      <c r="BT894">
        <f t="shared" si="1350"/>
        <v>9386</v>
      </c>
      <c r="BU894">
        <v>15</v>
      </c>
      <c r="BV894">
        <f t="shared" si="1351"/>
        <v>72</v>
      </c>
      <c r="BW894">
        <f t="shared" si="1381"/>
        <v>88090</v>
      </c>
      <c r="BX894" s="178">
        <f t="shared" si="1336"/>
        <v>44718</v>
      </c>
      <c r="BY894">
        <f t="shared" si="1352"/>
        <v>83</v>
      </c>
      <c r="BZ894">
        <f t="shared" si="1353"/>
        <v>82</v>
      </c>
      <c r="CA894">
        <f t="shared" si="1354"/>
        <v>0</v>
      </c>
      <c r="CB894" s="178">
        <f t="shared" si="1337"/>
        <v>44718</v>
      </c>
      <c r="CC894">
        <f t="shared" si="1355"/>
        <v>2457881</v>
      </c>
      <c r="CD894">
        <f t="shared" si="1356"/>
        <v>13742</v>
      </c>
      <c r="CE894">
        <f t="shared" si="1357"/>
        <v>3090</v>
      </c>
      <c r="CF894" s="178">
        <f t="shared" si="1371"/>
        <v>44718</v>
      </c>
      <c r="CG894">
        <f t="shared" si="1369"/>
        <v>53010</v>
      </c>
      <c r="CH894">
        <f t="shared" si="1370"/>
        <v>151</v>
      </c>
      <c r="CI894" s="178">
        <f t="shared" si="1338"/>
        <v>44718</v>
      </c>
      <c r="CJ894">
        <f t="shared" si="1358"/>
        <v>72</v>
      </c>
      <c r="CK894">
        <f t="shared" si="1359"/>
        <v>16</v>
      </c>
      <c r="CL894" s="178">
        <f t="shared" si="1339"/>
        <v>44718</v>
      </c>
      <c r="CM894">
        <f t="shared" si="1360"/>
        <v>0</v>
      </c>
      <c r="CN894" s="1">
        <f t="shared" si="1361"/>
        <v>44718</v>
      </c>
      <c r="CO894" s="281">
        <f t="shared" si="1362"/>
        <v>72</v>
      </c>
      <c r="CP894" s="1">
        <f t="shared" si="1363"/>
        <v>44718</v>
      </c>
      <c r="CQ894" s="282">
        <f t="shared" si="1364"/>
        <v>0</v>
      </c>
      <c r="CR894" s="178">
        <f t="shared" si="1340"/>
        <v>44718</v>
      </c>
      <c r="CS894">
        <f t="shared" si="1365"/>
        <v>53010</v>
      </c>
      <c r="CT894">
        <f t="shared" si="1366"/>
        <v>151</v>
      </c>
      <c r="CU894">
        <f t="shared" si="1367"/>
        <v>0</v>
      </c>
    </row>
    <row r="895" spans="1:99" ht="18" customHeight="1" x14ac:dyDescent="0.55000000000000004">
      <c r="A895" s="178">
        <v>44719</v>
      </c>
      <c r="B895" s="239">
        <v>23</v>
      </c>
      <c r="C895" s="299">
        <f>+B895+C894-19</f>
        <v>18817</v>
      </c>
      <c r="D895" s="295">
        <f t="shared" si="1333"/>
        <v>195</v>
      </c>
      <c r="E895" s="146">
        <v>0</v>
      </c>
      <c r="F895" s="146">
        <v>18622</v>
      </c>
      <c r="G895" s="146">
        <v>0</v>
      </c>
      <c r="H895" s="134"/>
      <c r="I895" s="146">
        <v>0</v>
      </c>
      <c r="J895" s="134"/>
      <c r="K895" s="42">
        <v>0</v>
      </c>
      <c r="L895" s="145">
        <v>149</v>
      </c>
      <c r="M895" s="239">
        <v>69</v>
      </c>
      <c r="N895" s="134"/>
      <c r="O895" s="134"/>
      <c r="P895" s="146">
        <v>1</v>
      </c>
      <c r="Q895" s="146">
        <v>0</v>
      </c>
      <c r="R895" s="134"/>
      <c r="S895" s="134"/>
      <c r="T895" s="146">
        <v>760</v>
      </c>
      <c r="U895" s="146">
        <v>110</v>
      </c>
      <c r="V895" s="134"/>
      <c r="W895" s="42">
        <v>4025</v>
      </c>
      <c r="X895" s="147">
        <v>475</v>
      </c>
      <c r="Y895" s="5">
        <f t="shared" si="1308"/>
        <v>707</v>
      </c>
      <c r="Z895" s="75">
        <f t="shared" si="1342"/>
        <v>44719</v>
      </c>
      <c r="AA895" s="229">
        <f t="shared" si="1343"/>
        <v>2873837</v>
      </c>
      <c r="AB895" s="229">
        <f t="shared" si="1344"/>
        <v>76399</v>
      </c>
      <c r="AC895" s="230">
        <f t="shared" si="1345"/>
        <v>12603</v>
      </c>
      <c r="AD895" s="182">
        <f t="shared" si="1372"/>
        <v>90</v>
      </c>
      <c r="AE895" s="242">
        <f t="shared" si="1373"/>
        <v>331678</v>
      </c>
      <c r="AF895" s="154">
        <v>332883</v>
      </c>
      <c r="AG895" s="183">
        <f t="shared" si="1384"/>
        <v>49</v>
      </c>
      <c r="AH895" s="154">
        <v>62575</v>
      </c>
      <c r="AI895" s="183">
        <f t="shared" si="1385"/>
        <v>3</v>
      </c>
      <c r="AJ895" s="184">
        <v>9389</v>
      </c>
      <c r="AK895" s="185">
        <f t="shared" si="1386"/>
        <v>0</v>
      </c>
      <c r="AL895" s="154">
        <v>83</v>
      </c>
      <c r="AM895" s="183">
        <f t="shared" si="1379"/>
        <v>0</v>
      </c>
      <c r="AN895" s="154">
        <v>82</v>
      </c>
      <c r="AO895" s="183">
        <v>0</v>
      </c>
      <c r="AP895" s="186">
        <v>0</v>
      </c>
      <c r="AQ895" s="185">
        <f t="shared" si="1380"/>
        <v>82990</v>
      </c>
      <c r="AR895" s="154">
        <v>2540871</v>
      </c>
      <c r="AS895" s="183">
        <f t="shared" si="1382"/>
        <v>0</v>
      </c>
      <c r="AT895" s="154">
        <v>13742</v>
      </c>
      <c r="AU895" s="183">
        <f t="shared" si="1388"/>
        <v>124</v>
      </c>
      <c r="AV895" s="187">
        <v>3214</v>
      </c>
      <c r="AW895" s="237">
        <f t="shared" si="1311"/>
        <v>734</v>
      </c>
      <c r="AX895" s="236">
        <f t="shared" si="1346"/>
        <v>44719</v>
      </c>
      <c r="AY895" s="6">
        <v>4</v>
      </c>
      <c r="AZ895" s="237">
        <f t="shared" si="1374"/>
        <v>2291</v>
      </c>
      <c r="BA895" s="237">
        <f t="shared" si="1276"/>
        <v>429</v>
      </c>
      <c r="BB895" s="129">
        <v>0</v>
      </c>
      <c r="BC895" s="27">
        <f t="shared" si="1375"/>
        <v>1644</v>
      </c>
      <c r="BD895" s="237">
        <f t="shared" si="1278"/>
        <v>464</v>
      </c>
      <c r="BE895" s="228">
        <f t="shared" si="1347"/>
        <v>44719</v>
      </c>
      <c r="BF895" s="131">
        <f t="shared" si="1390"/>
        <v>23</v>
      </c>
      <c r="BG895" s="131">
        <f t="shared" si="1391"/>
        <v>18817</v>
      </c>
      <c r="BH895" s="228">
        <f t="shared" si="1334"/>
        <v>44719</v>
      </c>
      <c r="BI895" s="131">
        <f t="shared" si="1392"/>
        <v>18817</v>
      </c>
      <c r="BJ895" s="1">
        <f t="shared" si="1393"/>
        <v>44719</v>
      </c>
      <c r="BK895">
        <f t="shared" si="1387"/>
        <v>80</v>
      </c>
      <c r="BL895">
        <f t="shared" si="1394"/>
        <v>69</v>
      </c>
      <c r="BM895">
        <f t="shared" si="1395"/>
        <v>149</v>
      </c>
      <c r="BN895" s="1">
        <f t="shared" si="1396"/>
        <v>44719</v>
      </c>
      <c r="BO895">
        <f t="shared" si="1376"/>
        <v>179169</v>
      </c>
      <c r="BP895">
        <f t="shared" si="1377"/>
        <v>9475</v>
      </c>
      <c r="BQ895" s="178">
        <f t="shared" si="1335"/>
        <v>44719</v>
      </c>
      <c r="BR895">
        <f t="shared" si="1348"/>
        <v>332883</v>
      </c>
      <c r="BS895">
        <f t="shared" si="1349"/>
        <v>62575</v>
      </c>
      <c r="BT895">
        <f t="shared" si="1350"/>
        <v>9389</v>
      </c>
      <c r="BU895">
        <v>15</v>
      </c>
      <c r="BV895">
        <f t="shared" si="1351"/>
        <v>90</v>
      </c>
      <c r="BW895">
        <f t="shared" si="1381"/>
        <v>73321</v>
      </c>
      <c r="BX895" s="178">
        <f t="shared" si="1336"/>
        <v>44719</v>
      </c>
      <c r="BY895">
        <f t="shared" si="1352"/>
        <v>83</v>
      </c>
      <c r="BZ895">
        <f t="shared" si="1353"/>
        <v>82</v>
      </c>
      <c r="CA895">
        <f t="shared" si="1354"/>
        <v>0</v>
      </c>
      <c r="CB895" s="178">
        <f t="shared" si="1337"/>
        <v>44719</v>
      </c>
      <c r="CC895">
        <f t="shared" si="1355"/>
        <v>2540871</v>
      </c>
      <c r="CD895">
        <f t="shared" si="1356"/>
        <v>13742</v>
      </c>
      <c r="CE895">
        <f t="shared" si="1357"/>
        <v>3214</v>
      </c>
      <c r="CF895" s="178">
        <f t="shared" si="1371"/>
        <v>44719</v>
      </c>
      <c r="CG895">
        <f t="shared" si="1369"/>
        <v>82990</v>
      </c>
      <c r="CH895">
        <f t="shared" si="1370"/>
        <v>124</v>
      </c>
      <c r="CI895" s="178">
        <f t="shared" si="1338"/>
        <v>44719</v>
      </c>
      <c r="CJ895">
        <f t="shared" si="1358"/>
        <v>90</v>
      </c>
      <c r="CK895">
        <f t="shared" si="1359"/>
        <v>49</v>
      </c>
      <c r="CL895" s="178">
        <f t="shared" si="1339"/>
        <v>44719</v>
      </c>
      <c r="CM895">
        <f t="shared" si="1360"/>
        <v>3</v>
      </c>
      <c r="CN895" s="1">
        <f t="shared" si="1361"/>
        <v>44719</v>
      </c>
      <c r="CO895" s="281">
        <f t="shared" si="1362"/>
        <v>90</v>
      </c>
      <c r="CP895" s="1">
        <f t="shared" si="1363"/>
        <v>44719</v>
      </c>
      <c r="CQ895" s="282">
        <f t="shared" si="1364"/>
        <v>3</v>
      </c>
      <c r="CR895" s="178">
        <f t="shared" si="1340"/>
        <v>44719</v>
      </c>
      <c r="CS895">
        <f t="shared" si="1365"/>
        <v>82990</v>
      </c>
      <c r="CT895">
        <f t="shared" si="1366"/>
        <v>124</v>
      </c>
      <c r="CU895">
        <f t="shared" si="1367"/>
        <v>0</v>
      </c>
    </row>
    <row r="896" spans="1:99" ht="18" customHeight="1" x14ac:dyDescent="0.55000000000000004">
      <c r="A896" s="178">
        <v>44720</v>
      </c>
      <c r="B896" s="239">
        <v>17</v>
      </c>
      <c r="C896" s="153">
        <f t="shared" si="1389"/>
        <v>18834</v>
      </c>
      <c r="D896" s="295">
        <f t="shared" si="1333"/>
        <v>191</v>
      </c>
      <c r="E896" s="146">
        <v>0</v>
      </c>
      <c r="F896" s="146">
        <v>18643</v>
      </c>
      <c r="G896" s="146">
        <v>0</v>
      </c>
      <c r="H896" s="134"/>
      <c r="I896" s="146">
        <v>0</v>
      </c>
      <c r="J896" s="134"/>
      <c r="K896" s="42">
        <v>0</v>
      </c>
      <c r="L896" s="145">
        <v>170</v>
      </c>
      <c r="M896" s="239">
        <v>59</v>
      </c>
      <c r="N896" s="134"/>
      <c r="O896" s="134"/>
      <c r="P896" s="146">
        <v>10</v>
      </c>
      <c r="Q896" s="146">
        <v>0</v>
      </c>
      <c r="R896" s="134"/>
      <c r="S896" s="134"/>
      <c r="T896" s="146">
        <v>680</v>
      </c>
      <c r="U896" s="146">
        <v>74</v>
      </c>
      <c r="V896" s="134"/>
      <c r="W896" s="42">
        <v>3505</v>
      </c>
      <c r="X896" s="147">
        <v>460</v>
      </c>
      <c r="Y896" s="5">
        <f t="shared" si="1308"/>
        <v>708</v>
      </c>
      <c r="Z896" s="75">
        <f t="shared" si="1342"/>
        <v>44720</v>
      </c>
      <c r="AA896" s="229">
        <f t="shared" si="1343"/>
        <v>2953991</v>
      </c>
      <c r="AB896" s="229">
        <f t="shared" si="1344"/>
        <v>76468</v>
      </c>
      <c r="AC896" s="230">
        <f t="shared" si="1345"/>
        <v>12762</v>
      </c>
      <c r="AD896" s="182">
        <f t="shared" si="1372"/>
        <v>84</v>
      </c>
      <c r="AE896" s="242">
        <f t="shared" si="1373"/>
        <v>331762</v>
      </c>
      <c r="AF896" s="154">
        <v>332967</v>
      </c>
      <c r="AG896" s="183">
        <f t="shared" si="1384"/>
        <v>69</v>
      </c>
      <c r="AH896" s="154">
        <v>62644</v>
      </c>
      <c r="AI896" s="183">
        <f t="shared" si="1385"/>
        <v>0</v>
      </c>
      <c r="AJ896" s="184">
        <v>9389</v>
      </c>
      <c r="AK896" s="185">
        <f t="shared" si="1386"/>
        <v>0</v>
      </c>
      <c r="AL896" s="154">
        <v>83</v>
      </c>
      <c r="AM896" s="183">
        <f t="shared" si="1379"/>
        <v>0</v>
      </c>
      <c r="AN896" s="154">
        <v>82</v>
      </c>
      <c r="AO896" s="183">
        <v>0</v>
      </c>
      <c r="AP896" s="186">
        <v>0</v>
      </c>
      <c r="AQ896" s="185">
        <f t="shared" si="1380"/>
        <v>80070</v>
      </c>
      <c r="AR896" s="154">
        <v>2620941</v>
      </c>
      <c r="AS896" s="183">
        <f t="shared" si="1382"/>
        <v>0</v>
      </c>
      <c r="AT896" s="154">
        <v>13742</v>
      </c>
      <c r="AU896" s="183">
        <f t="shared" si="1388"/>
        <v>159</v>
      </c>
      <c r="AV896" s="187">
        <v>3373</v>
      </c>
      <c r="AW896" s="237">
        <f t="shared" si="1311"/>
        <v>735</v>
      </c>
      <c r="AX896" s="236">
        <f t="shared" si="1346"/>
        <v>44720</v>
      </c>
      <c r="AY896" s="6">
        <v>1</v>
      </c>
      <c r="AZ896" s="237">
        <f t="shared" si="1374"/>
        <v>2292</v>
      </c>
      <c r="BA896" s="237">
        <f t="shared" si="1276"/>
        <v>430</v>
      </c>
      <c r="BB896" s="129">
        <v>0</v>
      </c>
      <c r="BC896" s="27">
        <f t="shared" si="1375"/>
        <v>1644</v>
      </c>
      <c r="BD896" s="237">
        <f t="shared" si="1278"/>
        <v>465</v>
      </c>
      <c r="BE896" s="228">
        <f t="shared" si="1347"/>
        <v>44720</v>
      </c>
      <c r="BF896" s="131">
        <f t="shared" si="1390"/>
        <v>17</v>
      </c>
      <c r="BG896" s="131">
        <f t="shared" si="1391"/>
        <v>18834</v>
      </c>
      <c r="BH896" s="228">
        <f t="shared" si="1334"/>
        <v>44720</v>
      </c>
      <c r="BI896" s="131">
        <f t="shared" si="1392"/>
        <v>18834</v>
      </c>
      <c r="BJ896" s="1">
        <f t="shared" si="1393"/>
        <v>44720</v>
      </c>
      <c r="BK896">
        <f t="shared" si="1387"/>
        <v>111</v>
      </c>
      <c r="BL896">
        <f t="shared" si="1394"/>
        <v>59</v>
      </c>
      <c r="BM896">
        <f t="shared" si="1395"/>
        <v>170</v>
      </c>
      <c r="BN896" s="1">
        <f t="shared" si="1396"/>
        <v>44720</v>
      </c>
      <c r="BO896">
        <f t="shared" si="1376"/>
        <v>182618</v>
      </c>
      <c r="BP896">
        <f t="shared" si="1377"/>
        <v>9350</v>
      </c>
      <c r="BQ896" s="178">
        <f t="shared" si="1335"/>
        <v>44720</v>
      </c>
      <c r="BR896">
        <f t="shared" si="1348"/>
        <v>332967</v>
      </c>
      <c r="BS896">
        <f t="shared" si="1349"/>
        <v>62644</v>
      </c>
      <c r="BT896">
        <f t="shared" si="1350"/>
        <v>9389</v>
      </c>
      <c r="BU896">
        <v>15</v>
      </c>
      <c r="BV896">
        <f t="shared" si="1351"/>
        <v>84</v>
      </c>
      <c r="BW896">
        <f t="shared" si="1381"/>
        <v>87342</v>
      </c>
      <c r="BX896" s="178">
        <f t="shared" si="1336"/>
        <v>44720</v>
      </c>
      <c r="BY896">
        <f t="shared" si="1352"/>
        <v>83</v>
      </c>
      <c r="BZ896">
        <f t="shared" si="1353"/>
        <v>82</v>
      </c>
      <c r="CA896">
        <f t="shared" si="1354"/>
        <v>0</v>
      </c>
      <c r="CB896" s="178">
        <f t="shared" si="1337"/>
        <v>44720</v>
      </c>
      <c r="CC896">
        <f t="shared" si="1355"/>
        <v>2620941</v>
      </c>
      <c r="CD896">
        <f t="shared" si="1356"/>
        <v>13742</v>
      </c>
      <c r="CE896">
        <f t="shared" si="1357"/>
        <v>3373</v>
      </c>
      <c r="CF896" s="178">
        <f t="shared" si="1371"/>
        <v>44720</v>
      </c>
      <c r="CG896">
        <f t="shared" si="1369"/>
        <v>80070</v>
      </c>
      <c r="CH896">
        <f t="shared" si="1370"/>
        <v>159</v>
      </c>
      <c r="CI896" s="178">
        <f t="shared" si="1338"/>
        <v>44720</v>
      </c>
      <c r="CJ896">
        <f t="shared" si="1358"/>
        <v>84</v>
      </c>
      <c r="CK896">
        <f t="shared" si="1359"/>
        <v>69</v>
      </c>
      <c r="CL896" s="178">
        <f t="shared" si="1339"/>
        <v>44720</v>
      </c>
      <c r="CM896">
        <f t="shared" si="1360"/>
        <v>0</v>
      </c>
      <c r="CN896" s="1">
        <f t="shared" si="1361"/>
        <v>44720</v>
      </c>
      <c r="CO896" s="281">
        <f t="shared" si="1362"/>
        <v>84</v>
      </c>
      <c r="CP896" s="1">
        <f t="shared" si="1363"/>
        <v>44720</v>
      </c>
      <c r="CQ896" s="282">
        <f t="shared" si="1364"/>
        <v>0</v>
      </c>
      <c r="CR896" s="178">
        <f t="shared" si="1340"/>
        <v>44720</v>
      </c>
      <c r="CS896">
        <f t="shared" si="1365"/>
        <v>80070</v>
      </c>
      <c r="CT896">
        <f t="shared" si="1366"/>
        <v>159</v>
      </c>
      <c r="CU896">
        <f t="shared" si="1367"/>
        <v>0</v>
      </c>
    </row>
    <row r="897" spans="1:99" ht="18" customHeight="1" x14ac:dyDescent="0.55000000000000004">
      <c r="A897" s="178">
        <v>44721</v>
      </c>
      <c r="B897" s="239">
        <v>15</v>
      </c>
      <c r="C897" s="153">
        <f>+B897+C896</f>
        <v>18849</v>
      </c>
      <c r="D897" s="295">
        <f t="shared" ref="D897" si="1397">+C897-F897</f>
        <v>194</v>
      </c>
      <c r="E897" s="146">
        <v>0</v>
      </c>
      <c r="F897" s="146">
        <v>18655</v>
      </c>
      <c r="G897" s="146">
        <v>1</v>
      </c>
      <c r="H897" s="134"/>
      <c r="I897" s="146">
        <v>1</v>
      </c>
      <c r="J897" s="134"/>
      <c r="K897" s="42">
        <v>0</v>
      </c>
      <c r="L897" s="145">
        <v>106</v>
      </c>
      <c r="M897" s="239">
        <v>63</v>
      </c>
      <c r="N897" s="134"/>
      <c r="O897" s="134"/>
      <c r="P897" s="146">
        <v>5</v>
      </c>
      <c r="Q897" s="146">
        <v>3</v>
      </c>
      <c r="R897" s="134"/>
      <c r="S897" s="134"/>
      <c r="T897" s="146">
        <v>548</v>
      </c>
      <c r="U897" s="146">
        <v>33</v>
      </c>
      <c r="V897" s="134"/>
      <c r="W897" s="42">
        <v>3058</v>
      </c>
      <c r="X897" s="147">
        <v>487</v>
      </c>
      <c r="Y897" s="5">
        <f t="shared" si="1308"/>
        <v>709</v>
      </c>
      <c r="Z897" s="75">
        <f t="shared" si="1342"/>
        <v>44721</v>
      </c>
      <c r="AA897" s="229">
        <f t="shared" si="1343"/>
        <v>3026987</v>
      </c>
      <c r="AB897" s="229">
        <f t="shared" si="1344"/>
        <v>76515</v>
      </c>
      <c r="AC897" s="230">
        <f t="shared" si="1345"/>
        <v>12974</v>
      </c>
      <c r="AD897" s="182">
        <f t="shared" si="1372"/>
        <v>150</v>
      </c>
      <c r="AE897" s="242">
        <f t="shared" si="1373"/>
        <v>331912</v>
      </c>
      <c r="AF897" s="154">
        <v>333117</v>
      </c>
      <c r="AG897" s="183">
        <f t="shared" si="1384"/>
        <v>47</v>
      </c>
      <c r="AH897" s="154">
        <v>62691</v>
      </c>
      <c r="AI897" s="183">
        <f t="shared" si="1385"/>
        <v>1</v>
      </c>
      <c r="AJ897" s="184">
        <v>9390</v>
      </c>
      <c r="AK897" s="185">
        <f t="shared" si="1386"/>
        <v>0</v>
      </c>
      <c r="AL897" s="154">
        <v>83</v>
      </c>
      <c r="AM897" s="183">
        <f t="shared" si="1379"/>
        <v>0</v>
      </c>
      <c r="AN897" s="154">
        <v>82</v>
      </c>
      <c r="AO897" s="183">
        <v>0</v>
      </c>
      <c r="AP897" s="186">
        <v>0</v>
      </c>
      <c r="AQ897" s="185">
        <f t="shared" si="1380"/>
        <v>72846</v>
      </c>
      <c r="AR897" s="154">
        <v>2693787</v>
      </c>
      <c r="AS897" s="183">
        <f t="shared" si="1382"/>
        <v>0</v>
      </c>
      <c r="AT897" s="154">
        <v>13742</v>
      </c>
      <c r="AU897" s="183">
        <f>+AV897-AV896</f>
        <v>211</v>
      </c>
      <c r="AV897" s="187">
        <v>3584</v>
      </c>
      <c r="AW897" s="237">
        <f t="shared" si="1311"/>
        <v>736</v>
      </c>
      <c r="AX897" s="236">
        <f t="shared" si="1346"/>
        <v>44721</v>
      </c>
      <c r="AY897" s="6">
        <v>7</v>
      </c>
      <c r="AZ897" s="237">
        <f t="shared" si="1374"/>
        <v>2299</v>
      </c>
      <c r="BA897" s="237">
        <f t="shared" si="1276"/>
        <v>431</v>
      </c>
      <c r="BB897" s="129">
        <v>0</v>
      </c>
      <c r="BC897" s="27">
        <f t="shared" si="1375"/>
        <v>1644</v>
      </c>
      <c r="BD897" s="237">
        <f t="shared" si="1278"/>
        <v>466</v>
      </c>
      <c r="BE897" s="228">
        <f t="shared" si="1347"/>
        <v>44721</v>
      </c>
      <c r="BF897" s="131">
        <f t="shared" si="1390"/>
        <v>15</v>
      </c>
      <c r="BG897" s="131">
        <f t="shared" si="1391"/>
        <v>18849</v>
      </c>
      <c r="BH897" s="228">
        <f t="shared" si="1334"/>
        <v>44721</v>
      </c>
      <c r="BI897" s="131">
        <f t="shared" si="1392"/>
        <v>18849</v>
      </c>
      <c r="BJ897" s="1">
        <f t="shared" si="1393"/>
        <v>44721</v>
      </c>
      <c r="BK897">
        <f t="shared" si="1387"/>
        <v>43</v>
      </c>
      <c r="BL897">
        <f t="shared" si="1394"/>
        <v>63</v>
      </c>
      <c r="BM897">
        <f t="shared" si="1395"/>
        <v>106</v>
      </c>
      <c r="BN897" s="1">
        <f t="shared" si="1396"/>
        <v>44721</v>
      </c>
      <c r="BO897">
        <f t="shared" si="1376"/>
        <v>184184</v>
      </c>
      <c r="BP897">
        <f t="shared" si="1377"/>
        <v>9471</v>
      </c>
      <c r="BQ897" s="178">
        <f t="shared" si="1335"/>
        <v>44721</v>
      </c>
      <c r="BR897">
        <f t="shared" si="1348"/>
        <v>333117</v>
      </c>
      <c r="BS897">
        <f t="shared" si="1349"/>
        <v>62691</v>
      </c>
      <c r="BT897">
        <f t="shared" si="1350"/>
        <v>9390</v>
      </c>
      <c r="BU897">
        <v>15</v>
      </c>
      <c r="BV897">
        <f t="shared" si="1351"/>
        <v>150</v>
      </c>
      <c r="BW897">
        <f t="shared" si="1381"/>
        <v>75616</v>
      </c>
      <c r="BX897" s="178">
        <f t="shared" si="1336"/>
        <v>44721</v>
      </c>
      <c r="BY897">
        <f t="shared" si="1352"/>
        <v>83</v>
      </c>
      <c r="BZ897">
        <f t="shared" si="1353"/>
        <v>82</v>
      </c>
      <c r="CA897">
        <f t="shared" si="1354"/>
        <v>0</v>
      </c>
      <c r="CB897" s="178">
        <f t="shared" si="1337"/>
        <v>44721</v>
      </c>
      <c r="CC897">
        <f t="shared" si="1355"/>
        <v>2693787</v>
      </c>
      <c r="CD897">
        <f t="shared" si="1356"/>
        <v>13742</v>
      </c>
      <c r="CE897">
        <f t="shared" si="1357"/>
        <v>3584</v>
      </c>
      <c r="CF897" s="178">
        <f t="shared" si="1371"/>
        <v>44721</v>
      </c>
      <c r="CG897">
        <f t="shared" si="1369"/>
        <v>72846</v>
      </c>
      <c r="CH897">
        <f>+AU897</f>
        <v>211</v>
      </c>
      <c r="CI897" s="178">
        <f t="shared" si="1338"/>
        <v>44721</v>
      </c>
      <c r="CJ897">
        <f t="shared" si="1358"/>
        <v>150</v>
      </c>
      <c r="CK897">
        <f t="shared" si="1359"/>
        <v>47</v>
      </c>
      <c r="CL897" s="178">
        <f t="shared" si="1339"/>
        <v>44721</v>
      </c>
      <c r="CM897">
        <f t="shared" si="1360"/>
        <v>1</v>
      </c>
      <c r="CN897" s="1">
        <f t="shared" si="1361"/>
        <v>44721</v>
      </c>
      <c r="CO897" s="281">
        <f t="shared" si="1362"/>
        <v>150</v>
      </c>
      <c r="CP897" s="1">
        <f t="shared" si="1363"/>
        <v>44721</v>
      </c>
      <c r="CQ897" s="282">
        <f t="shared" si="1364"/>
        <v>1</v>
      </c>
      <c r="CR897" s="178">
        <f t="shared" si="1340"/>
        <v>44721</v>
      </c>
      <c r="CS897">
        <f t="shared" si="1365"/>
        <v>72846</v>
      </c>
      <c r="CT897">
        <f>+AU897</f>
        <v>211</v>
      </c>
      <c r="CU897">
        <f t="shared" si="1367"/>
        <v>0</v>
      </c>
    </row>
    <row r="898" spans="1:99" ht="18" customHeight="1" x14ac:dyDescent="0.55000000000000004">
      <c r="A898" s="178">
        <v>44722</v>
      </c>
      <c r="B898" s="239">
        <v>14</v>
      </c>
      <c r="C898" s="153">
        <f>+B898+C897</f>
        <v>18863</v>
      </c>
      <c r="D898" s="295">
        <f t="shared" ref="D898" si="1398">+C898-F898</f>
        <v>191</v>
      </c>
      <c r="E898" s="146">
        <v>0</v>
      </c>
      <c r="F898" s="146">
        <v>18672</v>
      </c>
      <c r="G898" s="146">
        <v>1</v>
      </c>
      <c r="H898" s="134"/>
      <c r="I898" s="146">
        <v>2</v>
      </c>
      <c r="J898" s="134"/>
      <c r="K898" s="42">
        <v>0</v>
      </c>
      <c r="L898" s="145">
        <v>131</v>
      </c>
      <c r="M898" s="239">
        <v>58</v>
      </c>
      <c r="N898" s="134"/>
      <c r="O898" s="134"/>
      <c r="P898" s="146">
        <v>2</v>
      </c>
      <c r="Q898" s="146">
        <v>1</v>
      </c>
      <c r="R898" s="134"/>
      <c r="S898" s="134"/>
      <c r="T898" s="146">
        <v>389</v>
      </c>
      <c r="U898" s="146">
        <v>67</v>
      </c>
      <c r="V898" s="134"/>
      <c r="W898" s="42">
        <v>2798</v>
      </c>
      <c r="X898" s="147">
        <v>477</v>
      </c>
      <c r="Y898" s="5">
        <f t="shared" si="1308"/>
        <v>710</v>
      </c>
      <c r="Z898" s="75">
        <f t="shared" ref="Z898" si="1399">+A898</f>
        <v>44722</v>
      </c>
      <c r="AA898" s="229">
        <f t="shared" ref="AA898" si="1400">+AF898+AL898+AR898</f>
        <v>3095410</v>
      </c>
      <c r="AB898" s="229">
        <f t="shared" ref="AB898" si="1401">+AH898+AN898+AT898</f>
        <v>76575</v>
      </c>
      <c r="AC898" s="230">
        <f t="shared" ref="AC898" si="1402">+AJ898+AP898+AV898</f>
        <v>13187</v>
      </c>
      <c r="AD898" s="182">
        <f t="shared" ref="AD898" si="1403">+AF898-AF897</f>
        <v>130</v>
      </c>
      <c r="AE898" s="242">
        <f t="shared" ref="AE898" si="1404">+AE897+AD898</f>
        <v>332042</v>
      </c>
      <c r="AF898" s="154">
        <v>333247</v>
      </c>
      <c r="AG898" s="183">
        <f t="shared" si="1384"/>
        <v>60</v>
      </c>
      <c r="AH898" s="154">
        <v>62751</v>
      </c>
      <c r="AI898" s="183">
        <f t="shared" si="1385"/>
        <v>0</v>
      </c>
      <c r="AJ898" s="184">
        <v>9390</v>
      </c>
      <c r="AK898" s="185">
        <f t="shared" ref="AK898" si="1405">+AL898-AL897</f>
        <v>0</v>
      </c>
      <c r="AL898" s="154">
        <v>83</v>
      </c>
      <c r="AM898" s="183">
        <f t="shared" ref="AM898" si="1406">+AN898-AN897</f>
        <v>0</v>
      </c>
      <c r="AN898" s="154">
        <v>82</v>
      </c>
      <c r="AO898" s="183">
        <v>0</v>
      </c>
      <c r="AP898" s="186">
        <v>0</v>
      </c>
      <c r="AQ898" s="185">
        <f t="shared" ref="AQ898" si="1407">+AR898-AR897</f>
        <v>68293</v>
      </c>
      <c r="AR898" s="154">
        <v>2762080</v>
      </c>
      <c r="AS898" s="183">
        <f t="shared" ref="AS898" si="1408">+AT898-AT897</f>
        <v>0</v>
      </c>
      <c r="AT898" s="154">
        <v>13742</v>
      </c>
      <c r="AU898" s="183">
        <f>+AV898-AV897</f>
        <v>213</v>
      </c>
      <c r="AV898" s="187">
        <v>3797</v>
      </c>
      <c r="AW898" s="237">
        <f t="shared" si="1311"/>
        <v>737</v>
      </c>
      <c r="AX898" s="236">
        <f t="shared" ref="AX898" si="1409">+A898</f>
        <v>44722</v>
      </c>
      <c r="AY898" s="6">
        <v>36</v>
      </c>
      <c r="AZ898" s="237">
        <f t="shared" ref="AZ898" si="1410">+AZ897+AY898</f>
        <v>2335</v>
      </c>
      <c r="BA898" s="237">
        <f t="shared" si="1276"/>
        <v>432</v>
      </c>
      <c r="BB898" s="129">
        <v>0</v>
      </c>
      <c r="BC898" s="27">
        <f t="shared" ref="BC898" si="1411">+BC897+BB898</f>
        <v>1644</v>
      </c>
      <c r="BD898" s="237">
        <f t="shared" si="1278"/>
        <v>467</v>
      </c>
      <c r="BE898" s="228">
        <f t="shared" ref="BE898" si="1412">+Z898</f>
        <v>44722</v>
      </c>
      <c r="BF898" s="131">
        <f t="shared" ref="BF898" si="1413">+B898</f>
        <v>14</v>
      </c>
      <c r="BG898" s="131">
        <f t="shared" ref="BG898" si="1414">+BI898</f>
        <v>18863</v>
      </c>
      <c r="BH898" s="228">
        <f t="shared" ref="BH898" si="1415">+A898</f>
        <v>44722</v>
      </c>
      <c r="BI898" s="131">
        <f t="shared" ref="BI898" si="1416">+C898</f>
        <v>18863</v>
      </c>
      <c r="BJ898" s="1">
        <f t="shared" ref="BJ898" si="1417">+BE898</f>
        <v>44722</v>
      </c>
      <c r="BK898">
        <f t="shared" ref="BK898" si="1418">+BM898-BL898</f>
        <v>73</v>
      </c>
      <c r="BL898">
        <f t="shared" ref="BL898" si="1419">+M898</f>
        <v>58</v>
      </c>
      <c r="BM898">
        <f t="shared" ref="BM898" si="1420">+L898</f>
        <v>131</v>
      </c>
      <c r="BN898" s="1">
        <f t="shared" ref="BN898" si="1421">+BJ898</f>
        <v>44722</v>
      </c>
      <c r="BO898">
        <f t="shared" ref="BO898" si="1422">+BO894+BM898</f>
        <v>176030</v>
      </c>
      <c r="BP898">
        <f t="shared" ref="BP898" si="1423">+BP894+BL898</f>
        <v>9544</v>
      </c>
      <c r="BQ898" s="178">
        <f t="shared" ref="BQ898" si="1424">+A898</f>
        <v>44722</v>
      </c>
      <c r="BR898">
        <f t="shared" ref="BR898" si="1425">+AF898</f>
        <v>333247</v>
      </c>
      <c r="BS898">
        <f t="shared" ref="BS898" si="1426">+AH898</f>
        <v>62751</v>
      </c>
      <c r="BT898">
        <f t="shared" ref="BT898" si="1427">+AJ898</f>
        <v>9390</v>
      </c>
      <c r="BU898">
        <v>15</v>
      </c>
      <c r="BV898">
        <f t="shared" ref="BV898" si="1428">+AD898</f>
        <v>130</v>
      </c>
      <c r="BW898">
        <f t="shared" ref="BW898" si="1429">+BW894+BV898</f>
        <v>88220</v>
      </c>
      <c r="BX898" s="178">
        <f t="shared" ref="BX898" si="1430">+A898</f>
        <v>44722</v>
      </c>
      <c r="BY898">
        <f t="shared" ref="BY898" si="1431">+AL898</f>
        <v>83</v>
      </c>
      <c r="BZ898">
        <f t="shared" ref="BZ898" si="1432">+AN898</f>
        <v>82</v>
      </c>
      <c r="CA898">
        <f t="shared" ref="CA898" si="1433">+AP898</f>
        <v>0</v>
      </c>
      <c r="CB898" s="178">
        <f t="shared" ref="CB898" si="1434">+A898</f>
        <v>44722</v>
      </c>
      <c r="CC898">
        <f t="shared" ref="CC898" si="1435">+AR898</f>
        <v>2762080</v>
      </c>
      <c r="CD898">
        <f t="shared" ref="CD898" si="1436">+AT898</f>
        <v>13742</v>
      </c>
      <c r="CE898">
        <f t="shared" ref="CE898" si="1437">+AV898</f>
        <v>3797</v>
      </c>
      <c r="CF898" s="178">
        <f t="shared" ref="CF898" si="1438">+A898</f>
        <v>44722</v>
      </c>
      <c r="CG898">
        <f t="shared" ref="CG898" si="1439">+AQ898</f>
        <v>68293</v>
      </c>
      <c r="CH898">
        <f>+AU898</f>
        <v>213</v>
      </c>
      <c r="CI898" s="178">
        <f t="shared" ref="CI898" si="1440">+A898</f>
        <v>44722</v>
      </c>
      <c r="CJ898">
        <f t="shared" ref="CJ898" si="1441">+AD898</f>
        <v>130</v>
      </c>
      <c r="CK898">
        <f t="shared" ref="CK898" si="1442">+AG898</f>
        <v>60</v>
      </c>
      <c r="CL898" s="178">
        <f t="shared" ref="CL898" si="1443">+A898</f>
        <v>44722</v>
      </c>
      <c r="CM898">
        <f t="shared" ref="CM898" si="1444">+AI898</f>
        <v>0</v>
      </c>
      <c r="CN898" s="1">
        <f t="shared" ref="CN898" si="1445">+Z898</f>
        <v>44722</v>
      </c>
      <c r="CO898" s="281">
        <f t="shared" ref="CO898" si="1446">+AD898</f>
        <v>130</v>
      </c>
      <c r="CP898" s="1">
        <f t="shared" ref="CP898" si="1447">+Z898</f>
        <v>44722</v>
      </c>
      <c r="CQ898" s="282">
        <f t="shared" ref="CQ898" si="1448">+AI898</f>
        <v>0</v>
      </c>
      <c r="CR898" s="178">
        <f t="shared" ref="CR898" si="1449">+A898</f>
        <v>44722</v>
      </c>
      <c r="CS898">
        <f t="shared" ref="CS898" si="1450">+AQ898</f>
        <v>68293</v>
      </c>
      <c r="CT898">
        <f>+AU898</f>
        <v>213</v>
      </c>
      <c r="CU898">
        <f t="shared" ref="CU898" si="1451">+AS898</f>
        <v>0</v>
      </c>
    </row>
    <row r="899" spans="1:99" ht="18" customHeight="1" x14ac:dyDescent="0.55000000000000004">
      <c r="A899" s="178">
        <v>44723</v>
      </c>
      <c r="B899" s="239">
        <v>12</v>
      </c>
      <c r="C899" s="153">
        <f>+B899+C898</f>
        <v>18875</v>
      </c>
      <c r="D899" s="295">
        <f t="shared" ref="D899" si="1452">+C899-F899</f>
        <v>193</v>
      </c>
      <c r="E899" s="146">
        <v>0</v>
      </c>
      <c r="F899" s="146">
        <v>18682</v>
      </c>
      <c r="G899" s="146">
        <v>0</v>
      </c>
      <c r="H899" s="134"/>
      <c r="I899" s="146">
        <v>0</v>
      </c>
      <c r="J899" s="134"/>
      <c r="K899" s="42">
        <v>0</v>
      </c>
      <c r="L899" s="145">
        <v>141</v>
      </c>
      <c r="M899" s="239">
        <v>67</v>
      </c>
      <c r="N899" s="134"/>
      <c r="O899" s="134"/>
      <c r="P899" s="146">
        <v>54</v>
      </c>
      <c r="Q899" s="146">
        <v>2</v>
      </c>
      <c r="R899" s="134"/>
      <c r="S899" s="134"/>
      <c r="T899" s="146">
        <v>329</v>
      </c>
      <c r="U899" s="146">
        <v>71</v>
      </c>
      <c r="V899" s="134"/>
      <c r="W899" s="42">
        <v>2556</v>
      </c>
      <c r="X899" s="147">
        <v>471</v>
      </c>
      <c r="Y899" s="5">
        <f t="shared" si="1308"/>
        <v>711</v>
      </c>
      <c r="Z899" s="75">
        <f t="shared" ref="Z899" si="1453">+A899</f>
        <v>44723</v>
      </c>
      <c r="AA899" s="229">
        <f t="shared" ref="AA899" si="1454">+AF899+AL899+AR899</f>
        <v>3175166</v>
      </c>
      <c r="AB899" s="229">
        <f t="shared" ref="AB899" si="1455">+AH899+AN899+AT899</f>
        <v>76635</v>
      </c>
      <c r="AC899" s="230">
        <f t="shared" ref="AC899" si="1456">+AJ899+AP899+AV899</f>
        <v>13398</v>
      </c>
      <c r="AD899" s="182">
        <f t="shared" ref="AD899" si="1457">+AF899-AF898</f>
        <v>140</v>
      </c>
      <c r="AE899" s="242">
        <f t="shared" ref="AE899" si="1458">+AE898+AD899</f>
        <v>332182</v>
      </c>
      <c r="AF899" s="154">
        <v>333387</v>
      </c>
      <c r="AG899" s="183">
        <f t="shared" si="1384"/>
        <v>59</v>
      </c>
      <c r="AH899" s="154">
        <v>62810</v>
      </c>
      <c r="AI899" s="183">
        <f t="shared" si="1385"/>
        <v>0</v>
      </c>
      <c r="AJ899" s="184">
        <v>9390</v>
      </c>
      <c r="AK899" s="185">
        <f t="shared" ref="AK899" si="1459">+AL899-AL898</f>
        <v>0</v>
      </c>
      <c r="AL899" s="154">
        <v>83</v>
      </c>
      <c r="AM899" s="183">
        <f t="shared" ref="AM899" si="1460">+AN899-AN898</f>
        <v>1</v>
      </c>
      <c r="AN899" s="154">
        <v>83</v>
      </c>
      <c r="AO899" s="183">
        <v>0</v>
      </c>
      <c r="AP899" s="186">
        <v>0</v>
      </c>
      <c r="AQ899" s="185">
        <f t="shared" ref="AQ899" si="1461">+AR899-AR898</f>
        <v>79616</v>
      </c>
      <c r="AR899" s="154">
        <v>2841696</v>
      </c>
      <c r="AS899" s="183">
        <f t="shared" ref="AS899:AS900" si="1462">+AT899-AT898</f>
        <v>0</v>
      </c>
      <c r="AT899" s="154">
        <v>13742</v>
      </c>
      <c r="AU899" s="183">
        <f>+AV899-AV898</f>
        <v>211</v>
      </c>
      <c r="AV899" s="187">
        <v>4008</v>
      </c>
      <c r="AW899" s="237">
        <f t="shared" si="1311"/>
        <v>738</v>
      </c>
      <c r="AX899" s="236">
        <f t="shared" ref="AX899" si="1463">+A899</f>
        <v>44723</v>
      </c>
      <c r="AY899" s="6">
        <v>34</v>
      </c>
      <c r="AZ899" s="237">
        <f t="shared" ref="AZ899" si="1464">+AZ898+AY899</f>
        <v>2369</v>
      </c>
      <c r="BA899" s="237">
        <f t="shared" si="1276"/>
        <v>430</v>
      </c>
      <c r="BB899" s="129">
        <v>0</v>
      </c>
      <c r="BC899" s="27">
        <f t="shared" ref="BC899" si="1465">+BC898+BB899</f>
        <v>1644</v>
      </c>
      <c r="BD899" s="237">
        <f t="shared" si="1278"/>
        <v>465</v>
      </c>
      <c r="BE899" s="228">
        <f t="shared" ref="BE899" si="1466">+Z899</f>
        <v>44723</v>
      </c>
      <c r="BF899" s="131">
        <f t="shared" ref="BF899" si="1467">+B899</f>
        <v>12</v>
      </c>
      <c r="BG899" s="131">
        <f t="shared" ref="BG899" si="1468">+BI899</f>
        <v>18875</v>
      </c>
      <c r="BH899" s="228">
        <f t="shared" ref="BH899" si="1469">+A899</f>
        <v>44723</v>
      </c>
      <c r="BI899" s="131">
        <f t="shared" ref="BI899" si="1470">+C899</f>
        <v>18875</v>
      </c>
      <c r="BJ899" s="1">
        <f t="shared" ref="BJ899" si="1471">+BE899</f>
        <v>44723</v>
      </c>
      <c r="BK899">
        <f t="shared" ref="BK899" si="1472">+BM899-BL899</f>
        <v>74</v>
      </c>
      <c r="BL899">
        <f t="shared" ref="BL899" si="1473">+M899</f>
        <v>67</v>
      </c>
      <c r="BM899">
        <f t="shared" ref="BM899" si="1474">+L899</f>
        <v>141</v>
      </c>
      <c r="BN899" s="1">
        <f t="shared" ref="BN899" si="1475">+BJ899</f>
        <v>44723</v>
      </c>
      <c r="BO899">
        <f t="shared" ref="BO899" si="1476">+BO895+BM899</f>
        <v>179310</v>
      </c>
      <c r="BP899">
        <f t="shared" ref="BP899" si="1477">+BP895+BL899</f>
        <v>9542</v>
      </c>
      <c r="BQ899" s="178">
        <f t="shared" ref="BQ899" si="1478">+A899</f>
        <v>44723</v>
      </c>
      <c r="BR899">
        <f t="shared" ref="BR899" si="1479">+AF899</f>
        <v>333387</v>
      </c>
      <c r="BS899">
        <f t="shared" ref="BS899" si="1480">+AH899</f>
        <v>62810</v>
      </c>
      <c r="BT899">
        <f t="shared" ref="BT899" si="1481">+AJ899</f>
        <v>9390</v>
      </c>
      <c r="BU899">
        <v>15</v>
      </c>
      <c r="BV899">
        <f t="shared" ref="BV899" si="1482">+AD899</f>
        <v>140</v>
      </c>
      <c r="BW899">
        <f t="shared" ref="BW899" si="1483">+BW895+BV899</f>
        <v>73461</v>
      </c>
      <c r="BX899" s="178">
        <f t="shared" ref="BX899" si="1484">+A899</f>
        <v>44723</v>
      </c>
      <c r="BY899">
        <f t="shared" ref="BY899" si="1485">+AL899</f>
        <v>83</v>
      </c>
      <c r="BZ899">
        <f t="shared" ref="BZ899" si="1486">+AN899</f>
        <v>83</v>
      </c>
      <c r="CA899">
        <f t="shared" ref="CA899" si="1487">+AP899</f>
        <v>0</v>
      </c>
      <c r="CB899" s="178">
        <f t="shared" ref="CB899" si="1488">+A899</f>
        <v>44723</v>
      </c>
      <c r="CC899">
        <f t="shared" ref="CC899" si="1489">+AR899</f>
        <v>2841696</v>
      </c>
      <c r="CD899">
        <f t="shared" ref="CD899" si="1490">+AT899</f>
        <v>13742</v>
      </c>
      <c r="CE899">
        <f t="shared" ref="CE899" si="1491">+AV899</f>
        <v>4008</v>
      </c>
      <c r="CF899" s="178">
        <f t="shared" ref="CF899" si="1492">+A899</f>
        <v>44723</v>
      </c>
      <c r="CG899">
        <f t="shared" ref="CG899" si="1493">+AQ899</f>
        <v>79616</v>
      </c>
      <c r="CH899">
        <f>+AU899</f>
        <v>211</v>
      </c>
      <c r="CI899" s="178">
        <f t="shared" ref="CI899" si="1494">+A899</f>
        <v>44723</v>
      </c>
      <c r="CJ899">
        <f t="shared" ref="CJ899" si="1495">+AD899</f>
        <v>140</v>
      </c>
      <c r="CK899">
        <f t="shared" ref="CK899" si="1496">+AG899</f>
        <v>59</v>
      </c>
      <c r="CL899" s="178">
        <f t="shared" ref="CL899" si="1497">+A899</f>
        <v>44723</v>
      </c>
      <c r="CM899">
        <f t="shared" ref="CM899" si="1498">+AI899</f>
        <v>0</v>
      </c>
      <c r="CN899" s="1">
        <f t="shared" ref="CN899" si="1499">+Z899</f>
        <v>44723</v>
      </c>
      <c r="CO899" s="281">
        <f t="shared" ref="CO899" si="1500">+AD899</f>
        <v>140</v>
      </c>
      <c r="CP899" s="1">
        <f t="shared" ref="CP899" si="1501">+Z899</f>
        <v>44723</v>
      </c>
      <c r="CQ899" s="282">
        <f t="shared" ref="CQ899" si="1502">+AI899</f>
        <v>0</v>
      </c>
      <c r="CR899" s="178">
        <f t="shared" ref="CR899" si="1503">+A899</f>
        <v>44723</v>
      </c>
      <c r="CS899">
        <f t="shared" ref="CS899" si="1504">+AQ899</f>
        <v>79616</v>
      </c>
      <c r="CT899">
        <f>+AU899</f>
        <v>211</v>
      </c>
      <c r="CU899">
        <f t="shared" ref="CU899" si="1505">+AS899</f>
        <v>0</v>
      </c>
    </row>
    <row r="900" spans="1:99" ht="18" customHeight="1" x14ac:dyDescent="0.55000000000000004">
      <c r="A900" s="178">
        <v>44724</v>
      </c>
      <c r="B900" s="239">
        <v>20</v>
      </c>
      <c r="C900" s="153">
        <f>+B900+C899</f>
        <v>18895</v>
      </c>
      <c r="D900" s="295">
        <f t="shared" ref="D900" si="1506">+C900-F900</f>
        <v>196</v>
      </c>
      <c r="E900" s="146">
        <v>0</v>
      </c>
      <c r="F900" s="146">
        <v>18699</v>
      </c>
      <c r="G900" s="146">
        <v>0</v>
      </c>
      <c r="H900" s="134"/>
      <c r="I900" s="146">
        <v>0</v>
      </c>
      <c r="J900" s="134"/>
      <c r="K900" s="42">
        <v>0</v>
      </c>
      <c r="L900" s="145">
        <v>131</v>
      </c>
      <c r="M900" s="239">
        <v>57</v>
      </c>
      <c r="N900" s="134"/>
      <c r="O900" s="134"/>
      <c r="P900" s="146">
        <v>6</v>
      </c>
      <c r="Q900" s="146">
        <v>4</v>
      </c>
      <c r="R900" s="134"/>
      <c r="S900" s="134"/>
      <c r="T900" s="146">
        <v>286</v>
      </c>
      <c r="U900" s="146">
        <v>57</v>
      </c>
      <c r="V900" s="134"/>
      <c r="W900" s="42">
        <v>2396</v>
      </c>
      <c r="X900" s="147">
        <v>467</v>
      </c>
      <c r="Y900" s="5">
        <f t="shared" si="1308"/>
        <v>712</v>
      </c>
      <c r="Z900" s="75">
        <f t="shared" ref="Z900" si="1507">+A900</f>
        <v>44724</v>
      </c>
      <c r="AA900" s="229">
        <f t="shared" ref="AA900" si="1508">+AF900+AL900+AR900</f>
        <v>3225874</v>
      </c>
      <c r="AB900" s="229">
        <f t="shared" ref="AB900" si="1509">+AH900+AN900+AT900</f>
        <v>76686</v>
      </c>
      <c r="AC900" s="230">
        <f t="shared" ref="AC900" si="1510">+AJ900+AP900+AV900</f>
        <v>13561</v>
      </c>
      <c r="AD900" s="182">
        <f t="shared" ref="AD900" si="1511">+AF900-AF899</f>
        <v>141</v>
      </c>
      <c r="AE900" s="242">
        <f t="shared" ref="AE900" si="1512">+AE899+AD900</f>
        <v>332323</v>
      </c>
      <c r="AF900" s="154">
        <v>333528</v>
      </c>
      <c r="AG900" s="183">
        <f t="shared" si="1384"/>
        <v>51</v>
      </c>
      <c r="AH900" s="154">
        <v>62861</v>
      </c>
      <c r="AI900" s="183">
        <f t="shared" si="1385"/>
        <v>0</v>
      </c>
      <c r="AJ900" s="184">
        <v>9390</v>
      </c>
      <c r="AK900" s="185">
        <f t="shared" ref="AK900" si="1513">+AL900-AL899</f>
        <v>0</v>
      </c>
      <c r="AL900" s="154">
        <v>83</v>
      </c>
      <c r="AM900" s="183">
        <f t="shared" ref="AM900" si="1514">+AN900-AN899</f>
        <v>0</v>
      </c>
      <c r="AN900" s="154">
        <v>83</v>
      </c>
      <c r="AO900" s="183">
        <v>0</v>
      </c>
      <c r="AP900" s="186">
        <v>0</v>
      </c>
      <c r="AQ900" s="185">
        <f t="shared" ref="AQ900" si="1515">+AR900-AR899</f>
        <v>50567</v>
      </c>
      <c r="AR900" s="154">
        <v>2892263</v>
      </c>
      <c r="AS900" s="183">
        <f t="shared" si="1462"/>
        <v>0</v>
      </c>
      <c r="AT900" s="154">
        <v>13742</v>
      </c>
      <c r="AU900" s="183">
        <f>+AV900-AV899</f>
        <v>163</v>
      </c>
      <c r="AV900" s="187">
        <v>4171</v>
      </c>
      <c r="AW900" s="237">
        <f t="shared" si="1311"/>
        <v>739</v>
      </c>
      <c r="AX900" s="236">
        <f t="shared" ref="AX900" si="1516">+A900</f>
        <v>44724</v>
      </c>
      <c r="AY900" s="6">
        <v>29</v>
      </c>
      <c r="AZ900" s="237">
        <f t="shared" ref="AZ900" si="1517">+AZ899+AY900</f>
        <v>2398</v>
      </c>
      <c r="BA900" s="237">
        <f t="shared" si="1276"/>
        <v>431</v>
      </c>
      <c r="BB900" s="129">
        <v>0</v>
      </c>
      <c r="BC900" s="27">
        <f t="shared" ref="BC900" si="1518">+BC899+BB900</f>
        <v>1644</v>
      </c>
      <c r="BD900" s="237">
        <f t="shared" si="1278"/>
        <v>466</v>
      </c>
      <c r="BE900" s="228">
        <f t="shared" ref="BE900" si="1519">+Z900</f>
        <v>44724</v>
      </c>
      <c r="BF900" s="131">
        <f t="shared" ref="BF900" si="1520">+B900</f>
        <v>20</v>
      </c>
      <c r="BG900" s="131">
        <f t="shared" ref="BG900" si="1521">+BI900</f>
        <v>18895</v>
      </c>
      <c r="BH900" s="228">
        <f t="shared" ref="BH900" si="1522">+A900</f>
        <v>44724</v>
      </c>
      <c r="BI900" s="131">
        <f t="shared" ref="BI900" si="1523">+C900</f>
        <v>18895</v>
      </c>
      <c r="BJ900" s="1">
        <f t="shared" ref="BJ900" si="1524">+BE900</f>
        <v>44724</v>
      </c>
      <c r="BK900">
        <f t="shared" ref="BK900" si="1525">+BM900-BL900</f>
        <v>74</v>
      </c>
      <c r="BL900">
        <f t="shared" ref="BL900" si="1526">+M900</f>
        <v>57</v>
      </c>
      <c r="BM900">
        <f t="shared" ref="BM900" si="1527">+L900</f>
        <v>131</v>
      </c>
      <c r="BN900" s="1">
        <f t="shared" ref="BN900" si="1528">+BJ900</f>
        <v>44724</v>
      </c>
      <c r="BO900">
        <f t="shared" ref="BO900" si="1529">+BO896+BM900</f>
        <v>182749</v>
      </c>
      <c r="BP900">
        <f t="shared" ref="BP900" si="1530">+BP896+BL900</f>
        <v>9407</v>
      </c>
      <c r="BQ900" s="178">
        <f t="shared" ref="BQ900" si="1531">+A900</f>
        <v>44724</v>
      </c>
      <c r="BR900">
        <f t="shared" ref="BR900" si="1532">+AF900</f>
        <v>333528</v>
      </c>
      <c r="BS900">
        <f t="shared" ref="BS900" si="1533">+AH900</f>
        <v>62861</v>
      </c>
      <c r="BT900">
        <f t="shared" ref="BT900" si="1534">+AJ900</f>
        <v>9390</v>
      </c>
      <c r="BU900">
        <v>15</v>
      </c>
      <c r="BV900">
        <f t="shared" ref="BV900" si="1535">+AD900</f>
        <v>141</v>
      </c>
      <c r="BW900">
        <f t="shared" ref="BW900" si="1536">+BW896+BV900</f>
        <v>87483</v>
      </c>
      <c r="BX900" s="178">
        <f t="shared" ref="BX900" si="1537">+A900</f>
        <v>44724</v>
      </c>
      <c r="BY900">
        <f t="shared" ref="BY900" si="1538">+AL900</f>
        <v>83</v>
      </c>
      <c r="BZ900">
        <f t="shared" ref="BZ900" si="1539">+AN900</f>
        <v>83</v>
      </c>
      <c r="CA900">
        <f t="shared" ref="CA900" si="1540">+AP900</f>
        <v>0</v>
      </c>
      <c r="CB900" s="178">
        <f t="shared" ref="CB900" si="1541">+A900</f>
        <v>44724</v>
      </c>
      <c r="CC900">
        <f t="shared" ref="CC900" si="1542">+AR900</f>
        <v>2892263</v>
      </c>
      <c r="CD900">
        <f t="shared" ref="CD900" si="1543">+AT900</f>
        <v>13742</v>
      </c>
      <c r="CE900">
        <f t="shared" ref="CE900:CE901" si="1544">+AV900</f>
        <v>4171</v>
      </c>
      <c r="CF900" s="178">
        <f t="shared" ref="CF900" si="1545">+A900</f>
        <v>44724</v>
      </c>
      <c r="CG900">
        <f t="shared" ref="CG900" si="1546">+AQ900</f>
        <v>50567</v>
      </c>
      <c r="CH900">
        <f>+AU900</f>
        <v>163</v>
      </c>
      <c r="CI900" s="178">
        <f t="shared" ref="CI900" si="1547">+A900</f>
        <v>44724</v>
      </c>
      <c r="CJ900">
        <f t="shared" ref="CJ900" si="1548">+AD900</f>
        <v>141</v>
      </c>
      <c r="CK900">
        <f t="shared" ref="CK900" si="1549">+AG900</f>
        <v>51</v>
      </c>
      <c r="CL900" s="178">
        <f t="shared" ref="CL900" si="1550">+A900</f>
        <v>44724</v>
      </c>
      <c r="CM900">
        <f t="shared" ref="CM900" si="1551">+AI900</f>
        <v>0</v>
      </c>
      <c r="CN900" s="1">
        <f t="shared" ref="CN900" si="1552">+Z900</f>
        <v>44724</v>
      </c>
      <c r="CO900" s="281">
        <f t="shared" ref="CO900" si="1553">+AD900</f>
        <v>141</v>
      </c>
      <c r="CP900" s="1">
        <f t="shared" ref="CP900" si="1554">+Z900</f>
        <v>44724</v>
      </c>
      <c r="CQ900" s="282">
        <f t="shared" ref="CQ900" si="1555">+AI900</f>
        <v>0</v>
      </c>
      <c r="CR900" s="178">
        <f t="shared" ref="CR900" si="1556">+A900</f>
        <v>44724</v>
      </c>
      <c r="CS900">
        <f t="shared" ref="CS900" si="1557">+AQ900</f>
        <v>50567</v>
      </c>
      <c r="CT900">
        <f>+AU900</f>
        <v>163</v>
      </c>
      <c r="CU900">
        <f t="shared" ref="CU900" si="1558">+AS900</f>
        <v>0</v>
      </c>
    </row>
    <row r="901" spans="1:99" ht="18" customHeight="1" x14ac:dyDescent="0.55000000000000004">
      <c r="A901" s="178">
        <v>44725</v>
      </c>
      <c r="B901" s="239">
        <v>35</v>
      </c>
      <c r="C901" s="153">
        <f>+B901+C900</f>
        <v>18930</v>
      </c>
      <c r="D901" s="295">
        <f t="shared" ref="D901" si="1559">+C901-F901</f>
        <v>205</v>
      </c>
      <c r="E901" s="146">
        <v>0</v>
      </c>
      <c r="F901" s="146">
        <v>18725</v>
      </c>
      <c r="G901" s="146">
        <v>0</v>
      </c>
      <c r="H901" s="134"/>
      <c r="I901" s="146">
        <v>0</v>
      </c>
      <c r="J901" s="134"/>
      <c r="K901" s="42">
        <v>0</v>
      </c>
      <c r="L901" s="145">
        <v>135</v>
      </c>
      <c r="M901" s="239">
        <v>68</v>
      </c>
      <c r="N901" s="134"/>
      <c r="O901" s="134"/>
      <c r="P901" s="146">
        <v>7</v>
      </c>
      <c r="Q901" s="146">
        <v>5</v>
      </c>
      <c r="R901" s="134"/>
      <c r="S901" s="134"/>
      <c r="T901" s="146">
        <v>362</v>
      </c>
      <c r="U901" s="146">
        <v>86</v>
      </c>
      <c r="V901" s="134"/>
      <c r="W901" s="42">
        <v>2162</v>
      </c>
      <c r="X901" s="147">
        <v>444</v>
      </c>
      <c r="Y901" s="5">
        <f t="shared" si="1308"/>
        <v>713</v>
      </c>
      <c r="Z901" s="75">
        <f t="shared" ref="Z901" si="1560">+A901</f>
        <v>44725</v>
      </c>
      <c r="AA901" s="229">
        <f t="shared" ref="AA901" si="1561">+AF901+AL901+AR901</f>
        <v>3271098</v>
      </c>
      <c r="AB901" s="229">
        <f t="shared" ref="AB901" si="1562">+AH901+AN901+AT901</f>
        <v>76721</v>
      </c>
      <c r="AC901" s="230">
        <f t="shared" ref="AC901" si="1563">+AJ901+AP901+AV901</f>
        <v>13670</v>
      </c>
      <c r="AD901" s="182">
        <f t="shared" ref="AD901" si="1564">+AF901-AF900</f>
        <v>124</v>
      </c>
      <c r="AE901" s="242">
        <f t="shared" ref="AE901" si="1565">+AE900+AD901</f>
        <v>332447</v>
      </c>
      <c r="AF901" s="154">
        <v>333652</v>
      </c>
      <c r="AG901" s="183">
        <f t="shared" si="1384"/>
        <v>35</v>
      </c>
      <c r="AH901" s="154">
        <v>62896</v>
      </c>
      <c r="AI901" s="183">
        <f t="shared" si="1385"/>
        <v>0</v>
      </c>
      <c r="AJ901" s="184">
        <v>9390</v>
      </c>
      <c r="AK901" s="185">
        <f t="shared" ref="AK901" si="1566">+AL901-AL900</f>
        <v>0</v>
      </c>
      <c r="AL901" s="154">
        <v>83</v>
      </c>
      <c r="AM901" s="183">
        <f t="shared" ref="AM901" si="1567">+AN901-AN900</f>
        <v>0</v>
      </c>
      <c r="AN901" s="154">
        <v>83</v>
      </c>
      <c r="AO901" s="183">
        <v>0</v>
      </c>
      <c r="AP901" s="186">
        <v>0</v>
      </c>
      <c r="AQ901" s="185">
        <f t="shared" ref="AQ901" si="1568">+AR901-AR900</f>
        <v>45100</v>
      </c>
      <c r="AR901" s="154">
        <v>2937363</v>
      </c>
      <c r="AS901" s="183">
        <f t="shared" ref="AS901" si="1569">+AT901-AT900</f>
        <v>0</v>
      </c>
      <c r="AT901" s="154">
        <v>13742</v>
      </c>
      <c r="AU901" s="183">
        <f>+AV901-AV900</f>
        <v>109</v>
      </c>
      <c r="AV901" s="187">
        <v>4280</v>
      </c>
      <c r="AW901" s="237">
        <f t="shared" si="1311"/>
        <v>740</v>
      </c>
      <c r="AX901" s="236">
        <f t="shared" ref="AX901" si="1570">+A901</f>
        <v>44725</v>
      </c>
      <c r="AY901" s="6">
        <v>42</v>
      </c>
      <c r="AZ901" s="237">
        <f t="shared" ref="AZ901" si="1571">+AZ900+AY901</f>
        <v>2440</v>
      </c>
      <c r="BA901" s="237">
        <f t="shared" si="1276"/>
        <v>432</v>
      </c>
      <c r="BB901" s="129">
        <v>0</v>
      </c>
      <c r="BC901" s="27">
        <f t="shared" ref="BC901" si="1572">+BC900+BB901</f>
        <v>1644</v>
      </c>
      <c r="BD901" s="237">
        <f t="shared" si="1278"/>
        <v>467</v>
      </c>
      <c r="BE901" s="228">
        <f t="shared" ref="BE901" si="1573">+Z901</f>
        <v>44725</v>
      </c>
      <c r="BF901" s="131">
        <f t="shared" ref="BF901" si="1574">+B901</f>
        <v>35</v>
      </c>
      <c r="BG901" s="131">
        <f t="shared" ref="BG901" si="1575">+BI901</f>
        <v>18930</v>
      </c>
      <c r="BH901" s="228">
        <f t="shared" ref="BH901" si="1576">+A901</f>
        <v>44725</v>
      </c>
      <c r="BI901" s="131">
        <f t="shared" ref="BI901" si="1577">+C901</f>
        <v>18930</v>
      </c>
      <c r="BJ901" s="1">
        <f t="shared" ref="BJ901" si="1578">+BE901</f>
        <v>44725</v>
      </c>
      <c r="BK901">
        <f t="shared" ref="BK901" si="1579">+BM901-BL901</f>
        <v>67</v>
      </c>
      <c r="BL901">
        <f t="shared" ref="BL901" si="1580">+M901</f>
        <v>68</v>
      </c>
      <c r="BM901">
        <f t="shared" ref="BM901" si="1581">+L901</f>
        <v>135</v>
      </c>
      <c r="BN901" s="1">
        <f t="shared" ref="BN901" si="1582">+BJ901</f>
        <v>44725</v>
      </c>
      <c r="BO901">
        <f t="shared" ref="BO901" si="1583">+BO897+BM901</f>
        <v>184319</v>
      </c>
      <c r="BP901">
        <f t="shared" ref="BP901" si="1584">+BP897+BL901</f>
        <v>9539</v>
      </c>
      <c r="BQ901" s="178">
        <f t="shared" ref="BQ901" si="1585">+A901</f>
        <v>44725</v>
      </c>
      <c r="BR901">
        <f t="shared" ref="BR901" si="1586">+AF901</f>
        <v>333652</v>
      </c>
      <c r="BS901">
        <f t="shared" ref="BS901" si="1587">+AH901</f>
        <v>62896</v>
      </c>
      <c r="BT901">
        <f t="shared" ref="BT901" si="1588">+AJ901</f>
        <v>9390</v>
      </c>
      <c r="BU901">
        <v>15</v>
      </c>
      <c r="BV901">
        <f t="shared" ref="BV901" si="1589">+AD901</f>
        <v>124</v>
      </c>
      <c r="BW901">
        <f t="shared" ref="BW901" si="1590">+BW897+BV901</f>
        <v>75740</v>
      </c>
      <c r="BX901" s="178">
        <f t="shared" ref="BX901" si="1591">+A901</f>
        <v>44725</v>
      </c>
      <c r="BY901">
        <f t="shared" ref="BY901" si="1592">+AL901</f>
        <v>83</v>
      </c>
      <c r="BZ901">
        <f t="shared" ref="BZ901" si="1593">+AN901</f>
        <v>83</v>
      </c>
      <c r="CA901">
        <f t="shared" ref="CA901" si="1594">+AP901</f>
        <v>0</v>
      </c>
      <c r="CB901" s="178">
        <f t="shared" ref="CB901" si="1595">+A901</f>
        <v>44725</v>
      </c>
      <c r="CC901">
        <f t="shared" ref="CC901" si="1596">+AR901</f>
        <v>2937363</v>
      </c>
      <c r="CD901">
        <f t="shared" ref="CD901" si="1597">+AT901</f>
        <v>13742</v>
      </c>
      <c r="CE901">
        <f t="shared" ref="CE901" si="1598">+AV901</f>
        <v>4280</v>
      </c>
      <c r="CF901" s="178">
        <f t="shared" ref="CF901" si="1599">+A901</f>
        <v>44725</v>
      </c>
      <c r="CG901">
        <f t="shared" ref="CG901" si="1600">+AQ901</f>
        <v>45100</v>
      </c>
      <c r="CH901">
        <f>+AU901</f>
        <v>109</v>
      </c>
      <c r="CI901" s="178">
        <f t="shared" ref="CI901" si="1601">+A901</f>
        <v>44725</v>
      </c>
      <c r="CJ901">
        <f t="shared" ref="CJ901" si="1602">+AD901</f>
        <v>124</v>
      </c>
      <c r="CK901">
        <f t="shared" ref="CK901" si="1603">+AG901</f>
        <v>35</v>
      </c>
      <c r="CL901" s="178">
        <f t="shared" ref="CL901" si="1604">+A901</f>
        <v>44725</v>
      </c>
      <c r="CM901">
        <f t="shared" ref="CM901" si="1605">+AI901</f>
        <v>0</v>
      </c>
      <c r="CN901" s="1">
        <f t="shared" ref="CN901" si="1606">+Z901</f>
        <v>44725</v>
      </c>
      <c r="CO901" s="281">
        <f t="shared" ref="CO901" si="1607">+AD901</f>
        <v>124</v>
      </c>
      <c r="CP901" s="1">
        <f t="shared" ref="CP901" si="1608">+Z901</f>
        <v>44725</v>
      </c>
      <c r="CQ901" s="282">
        <f t="shared" ref="CQ901" si="1609">+AI901</f>
        <v>0</v>
      </c>
      <c r="CR901" s="178">
        <f t="shared" ref="CR901" si="1610">+A901</f>
        <v>44725</v>
      </c>
      <c r="CS901">
        <f t="shared" ref="CS901" si="1611">+AQ901</f>
        <v>45100</v>
      </c>
      <c r="CT901">
        <f>+AU901</f>
        <v>109</v>
      </c>
      <c r="CU901">
        <f t="shared" ref="CU901" si="1612">+AS901</f>
        <v>0</v>
      </c>
    </row>
    <row r="902" spans="1:99" ht="18" customHeight="1" x14ac:dyDescent="0.55000000000000004">
      <c r="A902" s="178"/>
      <c r="B902" s="239"/>
      <c r="C902" s="153"/>
      <c r="D902" s="295"/>
      <c r="E902" s="146"/>
      <c r="F902" s="146"/>
      <c r="G902" s="146"/>
      <c r="H902" s="134"/>
      <c r="I902" s="146"/>
      <c r="J902" s="134"/>
      <c r="K902" s="42"/>
      <c r="L902" s="145"/>
      <c r="M902" s="239"/>
      <c r="N902" s="134"/>
      <c r="O902" s="134"/>
      <c r="P902" s="146"/>
      <c r="Q902" s="146"/>
      <c r="R902" s="134"/>
      <c r="S902" s="134"/>
      <c r="T902" s="146"/>
      <c r="U902" s="146"/>
      <c r="V902" s="134"/>
      <c r="W902" s="42"/>
      <c r="X902" s="147"/>
      <c r="Y902" s="5"/>
      <c r="Z902" s="75"/>
      <c r="AA902" s="229"/>
      <c r="AB902" s="229"/>
      <c r="AC902" s="230"/>
      <c r="AD902" s="182"/>
      <c r="AE902" s="242"/>
      <c r="AF902" s="154"/>
      <c r="AG902" s="183"/>
      <c r="AH902" s="154"/>
      <c r="AI902" s="183"/>
      <c r="AJ902" s="184"/>
      <c r="AK902" s="185"/>
      <c r="AL902" s="154"/>
      <c r="AM902" s="183"/>
      <c r="AN902" s="154"/>
      <c r="AO902" s="183"/>
      <c r="AP902" s="186"/>
      <c r="AQ902" s="185"/>
      <c r="AR902" s="154"/>
      <c r="AS902" s="183"/>
      <c r="AT902" s="154"/>
      <c r="AU902" s="183"/>
      <c r="AV902" s="187"/>
      <c r="AW902" s="237"/>
      <c r="AX902" s="236"/>
      <c r="AY902" s="6"/>
      <c r="AZ902" s="237"/>
      <c r="BA902" s="237"/>
      <c r="BB902" s="129"/>
      <c r="BC902" s="27"/>
      <c r="BD902" s="237"/>
      <c r="BE902" s="228"/>
      <c r="BF902" s="131"/>
      <c r="BG902" s="131"/>
      <c r="BH902" s="228"/>
      <c r="BI902" s="131"/>
      <c r="BJ902" s="1"/>
      <c r="BN902" s="1"/>
      <c r="BQ902" s="178"/>
      <c r="BX902" s="178"/>
      <c r="CB902" s="178"/>
      <c r="CE902">
        <f t="shared" si="1357"/>
        <v>0</v>
      </c>
      <c r="CF902" s="297"/>
      <c r="CI902" s="178"/>
      <c r="CL902" s="178"/>
      <c r="CN902" s="1"/>
      <c r="CO902" s="281"/>
      <c r="CP902" s="1"/>
      <c r="CQ902" s="282"/>
      <c r="CR902" s="178"/>
    </row>
    <row r="903" spans="1:99" ht="18" customHeight="1" x14ac:dyDescent="0.55000000000000004">
      <c r="A903" s="178"/>
      <c r="B903" s="239"/>
      <c r="C903" s="153"/>
      <c r="D903" s="153"/>
      <c r="E903" s="146"/>
      <c r="F903" s="146"/>
      <c r="G903" s="146"/>
      <c r="H903" s="134"/>
      <c r="I903" s="146"/>
      <c r="J903" s="134"/>
      <c r="K903" s="42"/>
      <c r="L903" s="145"/>
      <c r="M903" s="146"/>
      <c r="N903" s="134"/>
      <c r="O903" s="134"/>
      <c r="P903" s="146"/>
      <c r="Q903" s="146"/>
      <c r="R903" s="134"/>
      <c r="S903" s="134"/>
      <c r="T903" s="146"/>
      <c r="U903" s="146"/>
      <c r="V903" s="134"/>
      <c r="W903" s="42"/>
      <c r="X903" s="147"/>
      <c r="Y903" s="5"/>
      <c r="Z903" s="75"/>
      <c r="AA903" s="229"/>
      <c r="AB903" s="229"/>
      <c r="AC903" s="230"/>
      <c r="AD903" s="182"/>
      <c r="AE903" s="242"/>
      <c r="AF903" s="154"/>
      <c r="AG903" s="183"/>
      <c r="AH903" s="154"/>
      <c r="AI903" s="183"/>
      <c r="AJ903" s="184"/>
      <c r="AK903" s="185"/>
      <c r="AL903" s="154"/>
      <c r="AM903" s="183"/>
      <c r="AN903" s="154"/>
      <c r="AO903" s="183"/>
      <c r="AP903" s="186"/>
      <c r="AQ903" s="185"/>
      <c r="AR903" s="154"/>
      <c r="AS903" s="183"/>
      <c r="AT903" s="154"/>
      <c r="AU903" s="183"/>
      <c r="AV903" s="187"/>
      <c r="AW903" s="237"/>
      <c r="AX903" s="236"/>
      <c r="AY903" s="6"/>
      <c r="AZ903" s="237"/>
      <c r="BA903" s="237"/>
      <c r="BB903" s="129"/>
      <c r="BC903" s="27"/>
      <c r="BD903" s="237"/>
      <c r="BE903" s="228"/>
      <c r="BF903" s="131"/>
      <c r="BG903" s="131"/>
      <c r="BH903" s="228"/>
      <c r="BI903" s="131"/>
      <c r="BJ903" s="1"/>
      <c r="BN903" s="1"/>
      <c r="BQ903" s="178"/>
      <c r="BX903" s="178"/>
      <c r="CB903" s="178"/>
      <c r="CI903" s="178"/>
      <c r="CL903" s="178"/>
      <c r="CN903" s="1"/>
      <c r="CO903" s="281"/>
      <c r="CP903" s="1"/>
      <c r="CQ903" s="282"/>
      <c r="CR903" s="178"/>
    </row>
    <row r="904" spans="1:99" ht="7" customHeight="1" thickBot="1" x14ac:dyDescent="0.6">
      <c r="A904" s="66"/>
      <c r="B904" s="145"/>
      <c r="C904" s="153"/>
      <c r="D904" s="146"/>
      <c r="E904" s="146"/>
      <c r="F904" s="146"/>
      <c r="G904" s="146"/>
      <c r="H904" s="134"/>
      <c r="I904" s="146"/>
      <c r="J904" s="134"/>
      <c r="K904" s="147"/>
      <c r="L904" s="145"/>
      <c r="M904" s="146"/>
      <c r="N904" s="134"/>
      <c r="O904" s="134"/>
      <c r="P904" s="146"/>
      <c r="Q904" s="146"/>
      <c r="R904" s="134"/>
      <c r="S904" s="134"/>
      <c r="T904" s="146"/>
      <c r="U904" s="146"/>
      <c r="V904" s="134"/>
      <c r="W904" s="42"/>
      <c r="X904" s="147"/>
      <c r="Z904" s="66"/>
      <c r="AA904" s="64"/>
      <c r="AB904" s="64"/>
      <c r="AC904" s="64"/>
      <c r="AD904" s="182"/>
      <c r="AE904" s="242"/>
      <c r="AF904" s="154"/>
      <c r="AG904" s="183"/>
      <c r="AH904" s="154"/>
      <c r="AI904" s="183"/>
      <c r="AJ904" s="184"/>
      <c r="AK904" s="185"/>
      <c r="AL904" s="154"/>
      <c r="AM904" s="183"/>
      <c r="AN904" s="154"/>
      <c r="AO904" s="183"/>
      <c r="AP904" s="186"/>
      <c r="AQ904" s="185"/>
      <c r="AR904" s="154"/>
      <c r="AS904" s="183"/>
      <c r="AT904" s="154"/>
      <c r="AU904" s="183"/>
      <c r="AV904" s="187"/>
    </row>
    <row r="905" spans="1:99" x14ac:dyDescent="0.55000000000000004">
      <c r="B905" s="45"/>
      <c r="C905" s="45"/>
      <c r="D905" s="45"/>
      <c r="E905" s="45"/>
      <c r="F905" s="45"/>
      <c r="G905" s="45"/>
      <c r="H905" s="45"/>
      <c r="I905" s="45"/>
      <c r="J905" s="45"/>
      <c r="K905" s="45"/>
      <c r="L905" s="45"/>
      <c r="M905" s="45"/>
      <c r="N905" s="45"/>
      <c r="O905" s="45"/>
      <c r="P905" s="45"/>
      <c r="Q905" s="45"/>
      <c r="R905" s="45"/>
      <c r="S905" s="45"/>
      <c r="T905" s="45"/>
      <c r="U905" s="45"/>
      <c r="V905" s="45"/>
      <c r="W905" s="45"/>
      <c r="X905" s="45"/>
      <c r="Y905" s="45"/>
      <c r="AE905">
        <f>SUM(AD443:AD448)</f>
        <v>190</v>
      </c>
      <c r="AY905" s="45" t="s">
        <v>474</v>
      </c>
      <c r="BB905" s="45" t="s">
        <v>473</v>
      </c>
      <c r="BV905">
        <f>SUM(BV442:BV904)</f>
        <v>322502</v>
      </c>
    </row>
    <row r="906" spans="1:99" x14ac:dyDescent="0.55000000000000004">
      <c r="B906">
        <f>SUM(B554:B584)</f>
        <v>832</v>
      </c>
      <c r="AA906" s="298">
        <f>+AA881-AA880</f>
        <v>82409</v>
      </c>
      <c r="AE906">
        <f>SUM(AD797:AD903)</f>
        <v>253531</v>
      </c>
      <c r="AI906" s="258">
        <f>SUM(AI189:AI558)</f>
        <v>205</v>
      </c>
      <c r="AJ906">
        <f>SUM(AI797:AI903)</f>
        <v>8646</v>
      </c>
      <c r="AT906" s="45">
        <f>SUM(AU895:AU902)</f>
        <v>1190</v>
      </c>
      <c r="AV906">
        <f>SUM(AU854:AU903)</f>
        <v>3424</v>
      </c>
      <c r="AY906" s="45">
        <f>SUM(AY359:AY413)</f>
        <v>69</v>
      </c>
      <c r="BB906" s="45">
        <f>SUM(BB374:BB413)</f>
        <v>941</v>
      </c>
    </row>
    <row r="907" spans="1:99" x14ac:dyDescent="0.55000000000000004">
      <c r="L907">
        <f>SUM(L97:L906)</f>
        <v>690793</v>
      </c>
      <c r="P907">
        <f>SUM(P97:P906)</f>
        <v>30962</v>
      </c>
      <c r="AD907">
        <f>SUM(AD188:AD194)</f>
        <v>82</v>
      </c>
      <c r="AF907" s="321" t="s">
        <v>889</v>
      </c>
      <c r="AG907" s="321"/>
      <c r="AH907" s="321"/>
      <c r="AI907" s="321"/>
      <c r="AJ907">
        <f>SUM(AI797:AI827)</f>
        <v>7081</v>
      </c>
      <c r="AV907">
        <f>SUM(AU797:AU827)</f>
        <v>0</v>
      </c>
      <c r="AY907" s="45" t="s">
        <v>685</v>
      </c>
    </row>
    <row r="908" spans="1:99" ht="15" customHeight="1" x14ac:dyDescent="0.55000000000000004">
      <c r="A908" s="129"/>
      <c r="D908">
        <f>SUM(B229:B259)</f>
        <v>435</v>
      </c>
      <c r="Z908" s="129"/>
      <c r="AA908" s="129"/>
      <c r="AB908" s="129"/>
      <c r="AC908" s="129"/>
      <c r="AF908" s="321" t="s">
        <v>890</v>
      </c>
      <c r="AG908" s="321"/>
      <c r="AH908" s="321"/>
      <c r="AI908" s="321"/>
      <c r="AJ908">
        <f>SUM(AI828:AI857)</f>
        <v>1483</v>
      </c>
      <c r="AV908">
        <f>SUM(AU828:AU857)</f>
        <v>12</v>
      </c>
      <c r="AY908" s="45">
        <f>SUM(AY581:AY904)</f>
        <v>2030</v>
      </c>
    </row>
    <row r="909" spans="1:99" x14ac:dyDescent="0.55000000000000004">
      <c r="AB909" s="45" t="s">
        <v>827</v>
      </c>
      <c r="AD909" s="45">
        <f>SUM(AD810:AD816)</f>
        <v>17671</v>
      </c>
      <c r="AE909" s="45"/>
      <c r="AF909" s="45"/>
      <c r="AG909" s="45"/>
      <c r="AH909" s="45"/>
      <c r="AI909" s="45">
        <f>SUM(AI810:AI816)</f>
        <v>1903</v>
      </c>
      <c r="AJ909">
        <f>SUM(AI858:AI903)</f>
        <v>82</v>
      </c>
      <c r="AR909">
        <f>SUM(AQ769:AQ796)</f>
        <v>1699</v>
      </c>
      <c r="AV909">
        <f>SUM(AU857:AU880)</f>
        <v>574</v>
      </c>
    </row>
    <row r="910" spans="1:99" x14ac:dyDescent="0.55000000000000004">
      <c r="AF910">
        <f>SUM(AD188:AD558)</f>
        <v>10740</v>
      </c>
    </row>
    <row r="911" spans="1:99" x14ac:dyDescent="0.55000000000000004">
      <c r="AG911" t="s">
        <v>916</v>
      </c>
      <c r="AJ911">
        <f>SUM(AI857:AI888)</f>
        <v>80</v>
      </c>
    </row>
  </sheetData>
  <mergeCells count="35">
    <mergeCell ref="AD5:AJ5"/>
    <mergeCell ref="AI6:AJ6"/>
    <mergeCell ref="AG6:AH6"/>
    <mergeCell ref="Z5:Z7"/>
    <mergeCell ref="AA5:AC6"/>
    <mergeCell ref="B4:K4"/>
    <mergeCell ref="A5:A7"/>
    <mergeCell ref="J5:K5"/>
    <mergeCell ref="B5:E5"/>
    <mergeCell ref="G5:I5"/>
    <mergeCell ref="F5:F7"/>
    <mergeCell ref="B6:C6"/>
    <mergeCell ref="E6:E7"/>
    <mergeCell ref="D6:D7"/>
    <mergeCell ref="I6:I7"/>
    <mergeCell ref="H6:H7"/>
    <mergeCell ref="G6:G7"/>
    <mergeCell ref="K6:K7"/>
    <mergeCell ref="J6:J7"/>
    <mergeCell ref="AF907:AI907"/>
    <mergeCell ref="AF908:AI908"/>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675"/>
  <sheetViews>
    <sheetView zoomScaleNormal="100" workbookViewId="0">
      <pane xSplit="3" ySplit="1" topLeftCell="D652" activePane="bottomRight" state="frozen"/>
      <selection pane="topRight" activeCell="C1" sqref="C1"/>
      <selection pane="bottomLeft" activeCell="A2" sqref="A2"/>
      <selection pane="bottomRight" activeCell="D664" sqref="D664"/>
    </sheetView>
  </sheetViews>
  <sheetFormatPr defaultRowHeight="18" x14ac:dyDescent="0.55000000000000004"/>
  <cols>
    <col min="1" max="1" width="2.5" customWidth="1"/>
    <col min="2" max="2" width="4.83203125" bestFit="1" customWidth="1"/>
    <col min="3" max="3" width="8.83203125" bestFit="1" customWidth="1"/>
    <col min="4" max="6" width="4.83203125" bestFit="1" customWidth="1"/>
    <col min="7" max="8" width="4.83203125" customWidth="1"/>
    <col min="9" max="9" width="4.83203125" bestFit="1" customWidth="1"/>
    <col min="10" max="10" width="4.83203125"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t="s">
        <v>33</v>
      </c>
      <c r="H1" t="s">
        <v>12</v>
      </c>
      <c r="I1" s="27" t="s">
        <v>365</v>
      </c>
      <c r="J1" s="27" t="s">
        <v>375</v>
      </c>
      <c r="K1" t="s">
        <v>356</v>
      </c>
      <c r="L1" s="27" t="s">
        <v>457</v>
      </c>
      <c r="M1" t="s">
        <v>369</v>
      </c>
      <c r="N1" t="s">
        <v>368</v>
      </c>
      <c r="O1" s="27"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367</v>
      </c>
      <c r="AH1" t="s">
        <v>762</v>
      </c>
      <c r="AI1" t="s">
        <v>761</v>
      </c>
      <c r="AJ1" s="27" t="s">
        <v>7</v>
      </c>
      <c r="AK1" t="s">
        <v>345</v>
      </c>
    </row>
    <row r="2" spans="2:37" x14ac:dyDescent="0.55000000000000004">
      <c r="B2" s="264">
        <f t="shared" ref="B2:B65" si="0">SUM(D2:AF2)-J2</f>
        <v>22</v>
      </c>
      <c r="C2" s="1">
        <v>44064</v>
      </c>
      <c r="D2">
        <v>13</v>
      </c>
      <c r="I2">
        <v>1</v>
      </c>
      <c r="J2" s="264">
        <f t="shared" ref="J2:J65" si="1">SUM(K2:AE2)</f>
        <v>8</v>
      </c>
      <c r="O2">
        <v>2</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I3">
        <v>1</v>
      </c>
      <c r="J3" s="264">
        <f t="shared" si="1"/>
        <v>9</v>
      </c>
      <c r="O3">
        <v>2</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J5" s="264">
        <f t="shared" si="1"/>
        <v>5</v>
      </c>
      <c r="O5">
        <v>2</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I11">
        <v>2</v>
      </c>
      <c r="J11" s="264">
        <f t="shared" si="1"/>
        <v>8</v>
      </c>
      <c r="O11">
        <v>1</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J14" s="264">
        <f t="shared" si="1"/>
        <v>6</v>
      </c>
      <c r="O14">
        <v>6</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H16">
        <v>2</v>
      </c>
      <c r="I16">
        <v>1</v>
      </c>
      <c r="J16" s="264">
        <f t="shared" si="1"/>
        <v>2</v>
      </c>
      <c r="O16">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I17">
        <v>1</v>
      </c>
      <c r="J17" s="264">
        <f t="shared" si="1"/>
        <v>4</v>
      </c>
      <c r="N17">
        <v>1</v>
      </c>
      <c r="O17">
        <v>3</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I19">
        <v>1</v>
      </c>
      <c r="J19" s="264">
        <f t="shared" si="1"/>
        <v>2</v>
      </c>
      <c r="O19">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J22" s="264">
        <f t="shared" si="1"/>
        <v>2</v>
      </c>
      <c r="O22">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I23">
        <v>1</v>
      </c>
      <c r="J23" s="264">
        <f t="shared" si="1"/>
        <v>1</v>
      </c>
      <c r="O23">
        <v>1</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H27">
        <v>1</v>
      </c>
      <c r="I27">
        <v>2</v>
      </c>
      <c r="J27" s="264">
        <f t="shared" si="1"/>
        <v>2</v>
      </c>
      <c r="O27">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H28">
        <v>1</v>
      </c>
      <c r="J28" s="264">
        <f t="shared" si="1"/>
        <v>3</v>
      </c>
      <c r="O28">
        <v>2</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I29">
        <v>1</v>
      </c>
      <c r="J29" s="264">
        <f t="shared" si="1"/>
        <v>16</v>
      </c>
      <c r="O29">
        <v>13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I30">
        <v>1</v>
      </c>
      <c r="J30" s="264">
        <f t="shared" si="1"/>
        <v>3</v>
      </c>
      <c r="O30">
        <v>2</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H32">
        <v>2</v>
      </c>
      <c r="I32">
        <v>1</v>
      </c>
      <c r="J32" s="264">
        <f t="shared" si="1"/>
        <v>4</v>
      </c>
      <c r="O32">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I37">
        <v>1</v>
      </c>
      <c r="J37" s="264">
        <f t="shared" si="1"/>
        <v>2</v>
      </c>
      <c r="O37">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I40">
        <v>1</v>
      </c>
      <c r="J40" s="264">
        <f t="shared" si="1"/>
        <v>3</v>
      </c>
      <c r="O40">
        <v>3</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I41">
        <v>5</v>
      </c>
      <c r="J41" s="264">
        <f t="shared" si="1"/>
        <v>3</v>
      </c>
      <c r="O41">
        <v>2</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J42" s="264">
        <f t="shared" si="1"/>
        <v>1</v>
      </c>
      <c r="O42">
        <v>1</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I43">
        <v>2</v>
      </c>
      <c r="J43" s="264">
        <f t="shared" si="1"/>
        <v>2</v>
      </c>
      <c r="M43">
        <v>1</v>
      </c>
      <c r="O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J44" s="264">
        <f t="shared" si="1"/>
        <v>1</v>
      </c>
      <c r="O44">
        <v>1</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1</v>
      </c>
      <c r="H45">
        <v>2</v>
      </c>
      <c r="J45" s="264">
        <f t="shared" si="1"/>
        <v>3</v>
      </c>
      <c r="O45">
        <v>2</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J47" s="264">
        <f t="shared" si="1"/>
        <v>2</v>
      </c>
      <c r="O47">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I49">
        <v>1</v>
      </c>
      <c r="J49" s="264">
        <f t="shared" si="1"/>
        <v>2</v>
      </c>
      <c r="O49">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J50" s="264">
        <f t="shared" si="1"/>
        <v>12</v>
      </c>
      <c r="O50">
        <v>10</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J51" s="264">
        <f t="shared" si="1"/>
        <v>7</v>
      </c>
      <c r="O51">
        <v>3</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J55" s="264">
        <f t="shared" si="1"/>
        <v>3</v>
      </c>
      <c r="O55">
        <v>3</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J56" s="264">
        <f t="shared" si="1"/>
        <v>3</v>
      </c>
      <c r="O56">
        <v>2</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J58" s="264">
        <f t="shared" si="1"/>
        <v>5</v>
      </c>
      <c r="O58">
        <v>1</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J59" s="264">
        <f t="shared" si="1"/>
        <v>3</v>
      </c>
      <c r="O59">
        <v>2</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J60" s="264">
        <f t="shared" si="1"/>
        <v>5</v>
      </c>
      <c r="O60">
        <v>2</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I65">
        <v>2</v>
      </c>
      <c r="J65" s="264">
        <f t="shared" si="1"/>
        <v>8</v>
      </c>
      <c r="K65">
        <v>2</v>
      </c>
      <c r="O65">
        <v>3</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J66" s="264">
        <f t="shared" ref="J66:J129" si="8">SUM(K66:AE66)</f>
        <v>7</v>
      </c>
      <c r="O66">
        <v>1</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I67">
        <v>1</v>
      </c>
      <c r="J67" s="264">
        <f t="shared" si="8"/>
        <v>6</v>
      </c>
      <c r="O67">
        <v>2</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I68">
        <v>1</v>
      </c>
      <c r="J68" s="264">
        <f t="shared" si="8"/>
        <v>9</v>
      </c>
      <c r="K68">
        <v>1</v>
      </c>
      <c r="O68">
        <v>3</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J69" s="264">
        <f t="shared" si="8"/>
        <v>10</v>
      </c>
      <c r="O69">
        <v>6</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I70">
        <v>1</v>
      </c>
      <c r="J70" s="264">
        <f t="shared" si="8"/>
        <v>14</v>
      </c>
      <c r="K70">
        <v>1</v>
      </c>
      <c r="O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I73">
        <v>1</v>
      </c>
      <c r="J73" s="264">
        <f t="shared" si="8"/>
        <v>11</v>
      </c>
      <c r="N73">
        <v>7</v>
      </c>
      <c r="O73">
        <v>1</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I76">
        <v>2</v>
      </c>
      <c r="J76" s="264">
        <f t="shared" si="8"/>
        <v>3</v>
      </c>
      <c r="O76">
        <v>1</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I77">
        <v>1</v>
      </c>
      <c r="J77" s="264">
        <f t="shared" si="8"/>
        <v>7</v>
      </c>
      <c r="K77">
        <v>1</v>
      </c>
      <c r="O77">
        <v>3</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I79">
        <v>9</v>
      </c>
      <c r="J79" s="264">
        <f t="shared" si="8"/>
        <v>7</v>
      </c>
      <c r="O79">
        <v>4</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I80">
        <v>1</v>
      </c>
      <c r="J80" s="264">
        <f t="shared" si="8"/>
        <v>16</v>
      </c>
      <c r="O80">
        <v>9</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J81" s="264">
        <f t="shared" si="8"/>
        <v>11</v>
      </c>
      <c r="O81">
        <v>6</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I82">
        <v>3</v>
      </c>
      <c r="J82" s="264">
        <f t="shared" si="8"/>
        <v>5</v>
      </c>
      <c r="K82">
        <v>2</v>
      </c>
      <c r="O82">
        <v>1</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J83" s="264">
        <f t="shared" si="8"/>
        <v>9</v>
      </c>
      <c r="O83">
        <v>1</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I84">
        <v>1</v>
      </c>
      <c r="J84" s="264">
        <f t="shared" si="8"/>
        <v>4</v>
      </c>
      <c r="O84">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J85" s="264">
        <f t="shared" si="8"/>
        <v>4</v>
      </c>
      <c r="N85">
        <v>1</v>
      </c>
      <c r="O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I86">
        <v>1</v>
      </c>
      <c r="J86" s="264">
        <f t="shared" si="8"/>
        <v>5</v>
      </c>
      <c r="O86">
        <v>1</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H87">
        <v>3</v>
      </c>
      <c r="J87" s="264">
        <f t="shared" si="8"/>
        <v>6</v>
      </c>
      <c r="O87">
        <v>2</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J88" s="264">
        <f t="shared" si="8"/>
        <v>3</v>
      </c>
      <c r="O88">
        <v>1</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G91">
        <v>2</v>
      </c>
      <c r="I91">
        <v>2</v>
      </c>
      <c r="J91" s="264">
        <f t="shared" si="8"/>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I92">
        <v>6</v>
      </c>
      <c r="J92" s="264">
        <f t="shared" si="8"/>
        <v>4</v>
      </c>
      <c r="K92">
        <v>1</v>
      </c>
      <c r="O92">
        <v>3</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1</v>
      </c>
      <c r="I94">
        <v>4</v>
      </c>
      <c r="J94" s="264">
        <f t="shared" si="8"/>
        <v>5</v>
      </c>
      <c r="K94">
        <v>1</v>
      </c>
      <c r="O94">
        <v>2</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I95">
        <v>1</v>
      </c>
      <c r="J95" s="264">
        <f t="shared" si="8"/>
        <v>3</v>
      </c>
      <c r="K95">
        <v>1</v>
      </c>
      <c r="O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I96">
        <v>4</v>
      </c>
      <c r="J96" s="264">
        <f t="shared" si="8"/>
        <v>6</v>
      </c>
      <c r="O96">
        <v>2</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I97">
        <v>1</v>
      </c>
      <c r="J97" s="264">
        <f t="shared" si="8"/>
        <v>1</v>
      </c>
      <c r="O97">
        <v>1</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I99">
        <v>1</v>
      </c>
      <c r="J99" s="264">
        <f t="shared" si="8"/>
        <v>1</v>
      </c>
      <c r="O99">
        <v>1</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H101">
        <v>1</v>
      </c>
      <c r="I101">
        <v>4</v>
      </c>
      <c r="J101" s="264">
        <f t="shared" si="8"/>
        <v>2</v>
      </c>
      <c r="N101">
        <v>1</v>
      </c>
      <c r="O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I103">
        <v>2</v>
      </c>
      <c r="J103" s="264">
        <f t="shared" si="8"/>
        <v>2</v>
      </c>
      <c r="K103">
        <v>1</v>
      </c>
      <c r="O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I104">
        <v>1</v>
      </c>
      <c r="J104" s="264">
        <f t="shared" si="8"/>
        <v>2</v>
      </c>
      <c r="O104">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J105" s="264">
        <f t="shared" si="8"/>
        <v>4</v>
      </c>
      <c r="O105">
        <v>1</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H108">
        <v>1</v>
      </c>
      <c r="I108">
        <v>6</v>
      </c>
      <c r="J108" s="264">
        <f t="shared" si="8"/>
        <v>1</v>
      </c>
      <c r="O108">
        <v>1</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G111">
        <v>1</v>
      </c>
      <c r="J111" s="264">
        <f t="shared" si="8"/>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I122">
        <v>1</v>
      </c>
      <c r="J122" s="264">
        <f t="shared" si="8"/>
        <v>8</v>
      </c>
      <c r="K122">
        <v>2</v>
      </c>
      <c r="O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H128">
        <v>2</v>
      </c>
      <c r="I128">
        <v>1</v>
      </c>
      <c r="J128" s="264">
        <f t="shared" si="8"/>
        <v>2</v>
      </c>
      <c r="O12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I133">
        <v>1</v>
      </c>
      <c r="J133" s="264">
        <f t="shared" si="15"/>
        <v>4</v>
      </c>
      <c r="O133">
        <v>1</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H134">
        <v>1</v>
      </c>
      <c r="I134">
        <v>1</v>
      </c>
      <c r="J134" s="264">
        <f t="shared" si="15"/>
        <v>1</v>
      </c>
      <c r="O134">
        <v>1</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I135">
        <v>1</v>
      </c>
      <c r="J135" s="264">
        <f t="shared" si="15"/>
        <v>6</v>
      </c>
      <c r="O135">
        <v>1</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I136">
        <v>2</v>
      </c>
      <c r="J136" s="264">
        <f t="shared" si="15"/>
        <v>6</v>
      </c>
      <c r="K136">
        <v>1</v>
      </c>
      <c r="O136">
        <v>2</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I137">
        <v>1</v>
      </c>
      <c r="J137" s="264">
        <f t="shared" si="15"/>
        <v>10</v>
      </c>
      <c r="O137">
        <v>6</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J139" s="264">
        <f t="shared" si="15"/>
        <v>4</v>
      </c>
      <c r="O139">
        <v>3</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J140" s="264">
        <f t="shared" si="15"/>
        <v>4</v>
      </c>
      <c r="O140">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I143">
        <v>6</v>
      </c>
      <c r="J143" s="264">
        <f t="shared" si="15"/>
        <v>10</v>
      </c>
      <c r="O143">
        <v>1</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H144">
        <v>1</v>
      </c>
      <c r="I144">
        <v>1</v>
      </c>
      <c r="J144" s="264">
        <f t="shared" si="15"/>
        <v>7</v>
      </c>
      <c r="O144">
        <v>1</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I145">
        <v>1</v>
      </c>
      <c r="J145" s="264">
        <f t="shared" si="15"/>
        <v>7</v>
      </c>
      <c r="O145">
        <v>1</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G147">
        <v>1</v>
      </c>
      <c r="J147" s="264">
        <f t="shared" si="15"/>
        <v>2</v>
      </c>
      <c r="K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G148">
        <v>1</v>
      </c>
      <c r="J148" s="264">
        <f t="shared" si="15"/>
        <v>2</v>
      </c>
      <c r="K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J149" s="264">
        <f t="shared" si="15"/>
        <v>3</v>
      </c>
      <c r="O149">
        <v>1</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J150" s="264">
        <f t="shared" si="15"/>
        <v>6</v>
      </c>
      <c r="M150">
        <v>1</v>
      </c>
      <c r="O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I152">
        <v>1</v>
      </c>
      <c r="J152" s="264">
        <f t="shared" si="15"/>
        <v>9</v>
      </c>
      <c r="K152">
        <v>1</v>
      </c>
      <c r="O152">
        <v>3</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J153" s="264">
        <f t="shared" si="15"/>
        <v>5</v>
      </c>
      <c r="O153">
        <v>1</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I154">
        <v>1</v>
      </c>
      <c r="J154" s="264">
        <f t="shared" si="15"/>
        <v>5</v>
      </c>
      <c r="O154">
        <v>2</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G155">
        <v>1</v>
      </c>
      <c r="J155" s="264">
        <f t="shared" si="15"/>
        <v>7</v>
      </c>
      <c r="K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J158" s="264">
        <f t="shared" si="15"/>
        <v>7</v>
      </c>
      <c r="N158">
        <v>1</v>
      </c>
      <c r="O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I160">
        <v>1</v>
      </c>
      <c r="J160" s="264">
        <f t="shared" si="15"/>
        <v>2</v>
      </c>
      <c r="O160">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I164">
        <v>3</v>
      </c>
      <c r="J164" s="264">
        <f t="shared" si="15"/>
        <v>3</v>
      </c>
      <c r="O164">
        <v>1</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I165">
        <v>2</v>
      </c>
      <c r="J165" s="264">
        <f t="shared" si="15"/>
        <v>6</v>
      </c>
      <c r="O165">
        <v>2</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J167" s="264">
        <f t="shared" si="15"/>
        <v>8</v>
      </c>
      <c r="K167">
        <v>1</v>
      </c>
      <c r="O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J168" s="264">
        <f t="shared" si="15"/>
        <v>2</v>
      </c>
      <c r="O168">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J171" s="264">
        <f t="shared" si="15"/>
        <v>2</v>
      </c>
      <c r="O171">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I175">
        <v>1</v>
      </c>
      <c r="J175" s="264">
        <f t="shared" si="15"/>
        <v>6</v>
      </c>
      <c r="O175">
        <v>1</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J179" s="264">
        <f t="shared" si="15"/>
        <v>2</v>
      </c>
      <c r="O179">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J180" s="264">
        <f t="shared" si="15"/>
        <v>3</v>
      </c>
      <c r="O180">
        <v>1</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J181" s="264">
        <f t="shared" si="15"/>
        <v>2</v>
      </c>
      <c r="O181">
        <v>2</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J189" s="264">
        <f t="shared" si="15"/>
        <v>6</v>
      </c>
      <c r="O189">
        <v>2</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J192" s="264">
        <f t="shared" si="15"/>
        <v>3</v>
      </c>
      <c r="O192">
        <v>2</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J195" s="264">
        <f t="shared" si="22"/>
        <v>3</v>
      </c>
      <c r="O195">
        <v>1</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H196">
        <v>1</v>
      </c>
      <c r="J196" s="264">
        <f t="shared" si="22"/>
        <v>1</v>
      </c>
      <c r="O196">
        <v>1</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J199" s="264">
        <f t="shared" si="22"/>
        <v>5</v>
      </c>
      <c r="O199">
        <v>2</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I201">
        <v>1</v>
      </c>
      <c r="J201" s="264">
        <f t="shared" si="22"/>
        <v>7</v>
      </c>
      <c r="O201">
        <v>2</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J203" s="264">
        <f t="shared" si="22"/>
        <v>2</v>
      </c>
      <c r="O203">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J205" s="264">
        <f t="shared" si="22"/>
        <v>2</v>
      </c>
      <c r="O205">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I207">
        <v>2</v>
      </c>
      <c r="J207" s="264">
        <f t="shared" si="22"/>
        <v>3</v>
      </c>
      <c r="O207">
        <v>1</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I208">
        <v>1</v>
      </c>
      <c r="J208" s="264">
        <f t="shared" si="22"/>
        <v>2</v>
      </c>
      <c r="O208">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H216">
        <v>1</v>
      </c>
      <c r="J216" s="264">
        <f t="shared" si="22"/>
        <v>2</v>
      </c>
      <c r="O216">
        <v>2</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I219">
        <v>1</v>
      </c>
      <c r="J219" s="264">
        <f t="shared" si="22"/>
        <v>1</v>
      </c>
      <c r="O219">
        <v>1</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J221" s="264">
        <f t="shared" si="22"/>
        <v>3</v>
      </c>
      <c r="O221">
        <v>1</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I224">
        <v>1</v>
      </c>
      <c r="J224" s="264">
        <f t="shared" si="22"/>
        <v>2</v>
      </c>
      <c r="O224">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J226" s="264">
        <f t="shared" si="22"/>
        <v>2</v>
      </c>
      <c r="O226">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I229">
        <v>1</v>
      </c>
      <c r="J229" s="264">
        <f t="shared" si="22"/>
        <v>10</v>
      </c>
      <c r="K229">
        <v>1</v>
      </c>
      <c r="O229">
        <v>4</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J232" s="264">
        <f t="shared" si="22"/>
        <v>3</v>
      </c>
      <c r="O232">
        <v>1</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I233">
        <v>1</v>
      </c>
      <c r="J233" s="264">
        <f t="shared" si="22"/>
        <v>5</v>
      </c>
      <c r="K233">
        <v>1</v>
      </c>
      <c r="O233">
        <v>2</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I234">
        <v>2</v>
      </c>
      <c r="J234" s="264">
        <f t="shared" si="22"/>
        <v>8</v>
      </c>
      <c r="K234">
        <v>1</v>
      </c>
      <c r="O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G235">
        <v>3</v>
      </c>
      <c r="J235" s="264">
        <f t="shared" si="22"/>
        <v>3</v>
      </c>
      <c r="K235">
        <v>1</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I236">
        <v>4</v>
      </c>
      <c r="J236" s="264">
        <f t="shared" si="22"/>
        <v>4</v>
      </c>
      <c r="K236">
        <v>1</v>
      </c>
      <c r="O236">
        <v>2</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I240">
        <v>1</v>
      </c>
      <c r="J240" s="264">
        <f t="shared" si="22"/>
        <v>4</v>
      </c>
      <c r="O240">
        <v>1</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J241" s="264">
        <f t="shared" si="22"/>
        <v>6</v>
      </c>
      <c r="O241">
        <v>2</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H242">
        <v>1</v>
      </c>
      <c r="I242">
        <v>1</v>
      </c>
      <c r="J242" s="264">
        <f t="shared" si="22"/>
        <v>6</v>
      </c>
      <c r="O242">
        <v>4</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H243">
        <v>2</v>
      </c>
      <c r="J243" s="264">
        <f t="shared" si="22"/>
        <v>6</v>
      </c>
      <c r="O243">
        <v>1</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I244">
        <v>2</v>
      </c>
      <c r="J244" s="264">
        <f t="shared" si="22"/>
        <v>3</v>
      </c>
      <c r="O244">
        <v>1</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H248">
        <v>1</v>
      </c>
      <c r="J248" s="264">
        <f t="shared" si="22"/>
        <v>3</v>
      </c>
      <c r="M248">
        <v>1</v>
      </c>
      <c r="O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H250">
        <v>3</v>
      </c>
      <c r="I250">
        <v>1</v>
      </c>
      <c r="J250" s="264">
        <f t="shared" si="22"/>
        <v>2</v>
      </c>
      <c r="O250">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H252">
        <v>1</v>
      </c>
      <c r="J252" s="264">
        <f t="shared" si="22"/>
        <v>3</v>
      </c>
      <c r="M252">
        <v>1</v>
      </c>
      <c r="O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G255">
        <v>1</v>
      </c>
      <c r="H255">
        <v>1</v>
      </c>
      <c r="I255">
        <v>1</v>
      </c>
      <c r="J255" s="264">
        <f t="shared" si="22"/>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G256">
        <v>3</v>
      </c>
      <c r="H256">
        <v>1</v>
      </c>
      <c r="I256">
        <v>1</v>
      </c>
      <c r="J256" s="264">
        <f t="shared" si="22"/>
        <v>0</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G259">
        <v>1</v>
      </c>
      <c r="J259" s="264">
        <f t="shared" si="29"/>
        <v>3</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I261">
        <v>2</v>
      </c>
      <c r="J261" s="264">
        <f t="shared" si="29"/>
        <v>1</v>
      </c>
      <c r="O261">
        <v>1</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J262" s="264">
        <f t="shared" si="29"/>
        <v>5</v>
      </c>
      <c r="M262">
        <v>1</v>
      </c>
      <c r="O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H264">
        <v>1</v>
      </c>
      <c r="J264" s="264">
        <f t="shared" si="29"/>
        <v>3</v>
      </c>
      <c r="O264">
        <v>2</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I265">
        <v>2</v>
      </c>
      <c r="J265" s="264">
        <f t="shared" si="29"/>
        <v>3</v>
      </c>
      <c r="M265">
        <v>1</v>
      </c>
      <c r="O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J266" s="264">
        <f t="shared" si="29"/>
        <v>4</v>
      </c>
      <c r="O266">
        <v>1</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J267" s="264">
        <f t="shared" si="29"/>
        <v>4</v>
      </c>
      <c r="O267">
        <v>1</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J269" s="264">
        <f t="shared" si="29"/>
        <v>4</v>
      </c>
      <c r="O26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H270">
        <v>3</v>
      </c>
      <c r="J270" s="264">
        <f t="shared" si="29"/>
        <v>3</v>
      </c>
      <c r="O270">
        <v>1</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I272">
        <v>1</v>
      </c>
      <c r="J272" s="264">
        <f t="shared" si="29"/>
        <v>10</v>
      </c>
      <c r="O272">
        <v>6</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J273" s="264">
        <f t="shared" si="29"/>
        <v>4</v>
      </c>
      <c r="O273">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J274" s="264">
        <f t="shared" si="29"/>
        <v>7</v>
      </c>
      <c r="O274">
        <v>1</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I278">
        <v>1</v>
      </c>
      <c r="J278" s="264">
        <f t="shared" si="29"/>
        <v>8</v>
      </c>
      <c r="N278">
        <v>1</v>
      </c>
      <c r="O278">
        <v>2</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I279">
        <v>2</v>
      </c>
      <c r="J279" s="264">
        <f t="shared" si="29"/>
        <v>7</v>
      </c>
      <c r="O279">
        <v>1</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I280">
        <v>1</v>
      </c>
      <c r="J280" s="264">
        <f t="shared" si="29"/>
        <v>3</v>
      </c>
      <c r="O280">
        <v>1</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I283">
        <v>1</v>
      </c>
      <c r="J283" s="264">
        <f t="shared" si="29"/>
        <v>3</v>
      </c>
      <c r="O283">
        <v>2</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I284">
        <v>2</v>
      </c>
      <c r="J284" s="264">
        <f t="shared" si="29"/>
        <v>2</v>
      </c>
      <c r="O284">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H289">
        <v>2</v>
      </c>
      <c r="J289" s="264">
        <f t="shared" si="29"/>
        <v>4</v>
      </c>
      <c r="K289">
        <v>1</v>
      </c>
      <c r="O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H291">
        <v>2</v>
      </c>
      <c r="I291">
        <v>1</v>
      </c>
      <c r="J291" s="264">
        <f t="shared" si="29"/>
        <v>5</v>
      </c>
      <c r="K291">
        <v>1</v>
      </c>
      <c r="O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H295">
        <v>1</v>
      </c>
      <c r="J295" s="264">
        <f t="shared" si="29"/>
        <v>3</v>
      </c>
      <c r="O295">
        <v>2</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H297">
        <v>6</v>
      </c>
      <c r="I297">
        <v>1</v>
      </c>
      <c r="J297" s="264">
        <f t="shared" si="29"/>
        <v>7</v>
      </c>
      <c r="K297">
        <v>1</v>
      </c>
      <c r="O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H298">
        <v>5</v>
      </c>
      <c r="I298">
        <v>1</v>
      </c>
      <c r="J298" s="264">
        <f t="shared" si="29"/>
        <v>6</v>
      </c>
      <c r="O298">
        <v>1</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H300">
        <v>1</v>
      </c>
      <c r="I300">
        <v>1</v>
      </c>
      <c r="J300" s="264">
        <f t="shared" si="29"/>
        <v>3</v>
      </c>
      <c r="K300">
        <v>1</v>
      </c>
      <c r="O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H304">
        <v>2</v>
      </c>
      <c r="I304">
        <v>4</v>
      </c>
      <c r="J304" s="264">
        <f t="shared" si="29"/>
        <v>4</v>
      </c>
      <c r="K304">
        <v>1</v>
      </c>
      <c r="O304">
        <v>2</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H314">
        <v>4</v>
      </c>
      <c r="I314">
        <v>3</v>
      </c>
      <c r="J314" s="264">
        <f t="shared" si="29"/>
        <v>5</v>
      </c>
      <c r="L314">
        <v>2</v>
      </c>
      <c r="O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H316">
        <v>2</v>
      </c>
      <c r="I316">
        <v>3</v>
      </c>
      <c r="J316" s="264">
        <f t="shared" si="29"/>
        <v>3</v>
      </c>
      <c r="L316">
        <v>2</v>
      </c>
      <c r="O316">
        <v>1</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H318">
        <v>4</v>
      </c>
      <c r="I318">
        <v>1</v>
      </c>
      <c r="J318" s="264">
        <f t="shared" si="29"/>
        <v>5</v>
      </c>
      <c r="O318">
        <v>1</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G319">
        <v>1</v>
      </c>
      <c r="H319">
        <v>4</v>
      </c>
      <c r="I319">
        <v>2</v>
      </c>
      <c r="J319" s="264">
        <f t="shared" si="29"/>
        <v>2</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H320">
        <v>5</v>
      </c>
      <c r="J320" s="264">
        <f t="shared" si="29"/>
        <v>1</v>
      </c>
      <c r="O320">
        <v>1</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I322">
        <v>1</v>
      </c>
      <c r="J322" s="264">
        <f t="shared" ref="J322:J385" si="36">SUM(K322:AE322)</f>
        <v>31</v>
      </c>
      <c r="O322">
        <v>2</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H325">
        <v>4</v>
      </c>
      <c r="J325" s="264">
        <f t="shared" si="36"/>
        <v>5</v>
      </c>
      <c r="O325">
        <v>3</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H328">
        <v>6</v>
      </c>
      <c r="I328">
        <v>2</v>
      </c>
      <c r="J328" s="264">
        <f t="shared" si="36"/>
        <v>10</v>
      </c>
      <c r="K328">
        <v>1</v>
      </c>
      <c r="O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H329">
        <v>10</v>
      </c>
      <c r="I329">
        <v>1</v>
      </c>
      <c r="J329" s="264">
        <f t="shared" si="36"/>
        <v>4</v>
      </c>
      <c r="O329">
        <v>1</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H331">
        <v>15</v>
      </c>
      <c r="J331" s="264">
        <f t="shared" si="36"/>
        <v>10</v>
      </c>
      <c r="O331">
        <v>1</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H332">
        <v>11</v>
      </c>
      <c r="I332">
        <v>4</v>
      </c>
      <c r="J332" s="264">
        <f t="shared" si="36"/>
        <v>9</v>
      </c>
      <c r="O332">
        <v>2</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H333">
        <v>11</v>
      </c>
      <c r="I333">
        <v>4</v>
      </c>
      <c r="J333" s="264">
        <f t="shared" si="36"/>
        <v>9</v>
      </c>
      <c r="K333">
        <v>4</v>
      </c>
      <c r="O333">
        <v>2</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H334">
        <v>5</v>
      </c>
      <c r="I334">
        <v>1</v>
      </c>
      <c r="J334" s="264">
        <f t="shared" si="36"/>
        <v>8</v>
      </c>
      <c r="K334">
        <v>1</v>
      </c>
      <c r="N334">
        <v>1</v>
      </c>
      <c r="O334">
        <v>3</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H336">
        <v>6</v>
      </c>
      <c r="I336">
        <v>1</v>
      </c>
      <c r="J336" s="264">
        <f t="shared" si="36"/>
        <v>9</v>
      </c>
      <c r="N336">
        <v>1</v>
      </c>
      <c r="O336">
        <v>6</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H337">
        <v>21</v>
      </c>
      <c r="J337" s="264">
        <f t="shared" si="36"/>
        <v>3</v>
      </c>
      <c r="O337">
        <v>2</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H338">
        <v>14</v>
      </c>
      <c r="J338" s="264">
        <f t="shared" si="36"/>
        <v>3</v>
      </c>
      <c r="O338">
        <v>2</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H343">
        <v>16</v>
      </c>
      <c r="I343">
        <v>3</v>
      </c>
      <c r="J343" s="264">
        <f t="shared" si="36"/>
        <v>6</v>
      </c>
      <c r="K343">
        <v>1</v>
      </c>
      <c r="N343">
        <v>1</v>
      </c>
      <c r="O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H348">
        <v>16</v>
      </c>
      <c r="I348">
        <v>4</v>
      </c>
      <c r="J348" s="264">
        <f t="shared" si="36"/>
        <v>17</v>
      </c>
      <c r="K348">
        <v>4</v>
      </c>
      <c r="O348">
        <v>3</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H349">
        <v>8</v>
      </c>
      <c r="I349">
        <v>1</v>
      </c>
      <c r="J349" s="264">
        <f t="shared" si="36"/>
        <v>8</v>
      </c>
      <c r="O349">
        <v>2</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H352">
        <v>10</v>
      </c>
      <c r="J352" s="264">
        <f t="shared" si="36"/>
        <v>11</v>
      </c>
      <c r="O352">
        <v>2</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H355">
        <v>8</v>
      </c>
      <c r="J355" s="264">
        <f t="shared" si="36"/>
        <v>6</v>
      </c>
      <c r="K355">
        <v>3</v>
      </c>
      <c r="O355">
        <v>1</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H356">
        <v>11</v>
      </c>
      <c r="I356">
        <v>3</v>
      </c>
      <c r="J356" s="264">
        <f t="shared" si="36"/>
        <v>1</v>
      </c>
      <c r="O356">
        <v>1</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G358">
        <v>3</v>
      </c>
      <c r="H358">
        <v>5</v>
      </c>
      <c r="I358">
        <v>1</v>
      </c>
      <c r="J358" s="264">
        <f t="shared" si="36"/>
        <v>0</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7</v>
      </c>
      <c r="H359">
        <v>9</v>
      </c>
      <c r="J359" s="264">
        <f t="shared" si="36"/>
        <v>20</v>
      </c>
      <c r="O359">
        <v>1</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H360">
        <v>5</v>
      </c>
      <c r="I360">
        <v>11</v>
      </c>
      <c r="J360" s="264">
        <f t="shared" si="36"/>
        <v>8</v>
      </c>
      <c r="O360">
        <v>1</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2</v>
      </c>
      <c r="H363">
        <v>15</v>
      </c>
      <c r="J363" s="264">
        <f t="shared" si="36"/>
        <v>2</v>
      </c>
      <c r="O363">
        <v>1</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H370">
        <v>4</v>
      </c>
      <c r="I370">
        <v>2</v>
      </c>
      <c r="J370" s="264">
        <f t="shared" si="36"/>
        <v>9</v>
      </c>
      <c r="O370">
        <v>1</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G378">
        <v>1</v>
      </c>
      <c r="H378">
        <v>4</v>
      </c>
      <c r="I378">
        <v>1</v>
      </c>
      <c r="J378" s="264">
        <f t="shared" si="36"/>
        <v>4</v>
      </c>
      <c r="K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H380">
        <v>9</v>
      </c>
      <c r="J380" s="264">
        <f t="shared" si="36"/>
        <v>5</v>
      </c>
      <c r="O380">
        <v>1</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G383">
        <v>1</v>
      </c>
      <c r="H383">
        <v>4</v>
      </c>
      <c r="I383">
        <v>1</v>
      </c>
      <c r="J383" s="264">
        <f t="shared" si="36"/>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G387">
        <v>1</v>
      </c>
      <c r="H387">
        <v>4</v>
      </c>
      <c r="I387">
        <v>1</v>
      </c>
      <c r="J387" s="264">
        <f t="shared" si="43"/>
        <v>2</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H390">
        <v>17</v>
      </c>
      <c r="J390" s="264">
        <f t="shared" si="43"/>
        <v>1</v>
      </c>
      <c r="O390">
        <v>1</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G396">
        <v>3</v>
      </c>
      <c r="H396">
        <v>9</v>
      </c>
      <c r="J396" s="264">
        <f t="shared" si="43"/>
        <v>4</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G397">
        <v>2</v>
      </c>
      <c r="H397">
        <v>9</v>
      </c>
      <c r="I397">
        <v>1</v>
      </c>
      <c r="J397" s="264">
        <f t="shared" si="43"/>
        <v>3</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G402">
        <v>1</v>
      </c>
      <c r="H402">
        <v>7</v>
      </c>
      <c r="I402">
        <v>1</v>
      </c>
      <c r="J402" s="264">
        <f t="shared" si="43"/>
        <v>4</v>
      </c>
      <c r="K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H409">
        <v>14</v>
      </c>
      <c r="J409" s="264">
        <f t="shared" si="43"/>
        <v>12</v>
      </c>
      <c r="O409">
        <v>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G411">
        <v>1</v>
      </c>
      <c r="H411">
        <v>7</v>
      </c>
      <c r="J411" s="264">
        <f t="shared" si="43"/>
        <v>11</v>
      </c>
      <c r="K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H412">
        <v>5</v>
      </c>
      <c r="I412">
        <v>2</v>
      </c>
      <c r="J412" s="264">
        <f t="shared" si="43"/>
        <v>9</v>
      </c>
      <c r="O412">
        <v>3</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G413">
        <v>2</v>
      </c>
      <c r="H413">
        <v>13</v>
      </c>
      <c r="I413">
        <v>1</v>
      </c>
      <c r="J413" s="264">
        <f t="shared" si="43"/>
        <v>4</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H416">
        <v>3</v>
      </c>
      <c r="I416">
        <v>1</v>
      </c>
      <c r="J416" s="264">
        <f t="shared" si="43"/>
        <v>8</v>
      </c>
      <c r="O416">
        <v>1</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G417">
        <v>1</v>
      </c>
      <c r="H417">
        <v>10</v>
      </c>
      <c r="I417">
        <v>1</v>
      </c>
      <c r="J417" s="264">
        <f t="shared" si="43"/>
        <v>5</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G418">
        <v>1</v>
      </c>
      <c r="H418">
        <v>14</v>
      </c>
      <c r="J418" s="264">
        <f t="shared" si="43"/>
        <v>5</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H419">
        <v>5</v>
      </c>
      <c r="I419">
        <v>1</v>
      </c>
      <c r="J419" s="264">
        <f t="shared" si="43"/>
        <v>2</v>
      </c>
      <c r="O419">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G420">
        <v>8</v>
      </c>
      <c r="H420">
        <v>5</v>
      </c>
      <c r="I420">
        <v>1</v>
      </c>
      <c r="J420" s="264">
        <f t="shared" si="43"/>
        <v>4</v>
      </c>
      <c r="K420">
        <v>1</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G421">
        <v>2</v>
      </c>
      <c r="H421">
        <v>6</v>
      </c>
      <c r="J421" s="264">
        <f t="shared" si="43"/>
        <v>9</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H423">
        <v>1</v>
      </c>
      <c r="J423" s="264">
        <f t="shared" si="43"/>
        <v>9</v>
      </c>
      <c r="O423">
        <v>1</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3</v>
      </c>
      <c r="H424">
        <v>2</v>
      </c>
      <c r="J424" s="264">
        <f t="shared" si="43"/>
        <v>5</v>
      </c>
      <c r="K424">
        <v>1</v>
      </c>
      <c r="O424">
        <v>1</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H425">
        <v>6</v>
      </c>
      <c r="J425" s="264">
        <f t="shared" si="43"/>
        <v>6</v>
      </c>
      <c r="O425">
        <v>1</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I427">
        <v>1</v>
      </c>
      <c r="J427" s="264">
        <f t="shared" si="43"/>
        <v>2</v>
      </c>
      <c r="O427">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G429">
        <v>3</v>
      </c>
      <c r="H429">
        <v>4</v>
      </c>
      <c r="J429" s="264">
        <f t="shared" si="43"/>
        <v>5</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G430">
        <v>2</v>
      </c>
      <c r="H430">
        <v>1</v>
      </c>
      <c r="I430">
        <v>2</v>
      </c>
      <c r="J430" s="264">
        <f t="shared" si="43"/>
        <v>3</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G431">
        <v>1</v>
      </c>
      <c r="H431">
        <v>1</v>
      </c>
      <c r="J431" s="264">
        <f t="shared" si="43"/>
        <v>10</v>
      </c>
      <c r="K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G432">
        <v>1</v>
      </c>
      <c r="J432" s="264">
        <f t="shared" si="43"/>
        <v>2</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G433">
        <v>2</v>
      </c>
      <c r="I433">
        <v>1</v>
      </c>
      <c r="J433" s="264">
        <f t="shared" si="43"/>
        <v>4</v>
      </c>
      <c r="K433">
        <v>1</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G434">
        <v>1</v>
      </c>
      <c r="I434">
        <v>1</v>
      </c>
      <c r="J434" s="264">
        <f t="shared" si="43"/>
        <v>3</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G435">
        <v>1</v>
      </c>
      <c r="I435">
        <v>2</v>
      </c>
      <c r="J435" s="264">
        <f t="shared" si="43"/>
        <v>13</v>
      </c>
      <c r="K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G436">
        <v>3</v>
      </c>
      <c r="H436">
        <v>2</v>
      </c>
      <c r="J436" s="264">
        <f t="shared" si="43"/>
        <v>4</v>
      </c>
      <c r="K436">
        <v>1</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G437">
        <v>1</v>
      </c>
      <c r="I437">
        <v>1</v>
      </c>
      <c r="J437" s="264">
        <f t="shared" si="43"/>
        <v>10</v>
      </c>
      <c r="K437">
        <v>2</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G438">
        <v>3</v>
      </c>
      <c r="J438" s="264">
        <f t="shared" si="43"/>
        <v>10</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G439">
        <v>1</v>
      </c>
      <c r="H439">
        <v>4</v>
      </c>
      <c r="I439">
        <v>3</v>
      </c>
      <c r="J439" s="264">
        <f t="shared" si="43"/>
        <v>13</v>
      </c>
      <c r="M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G440">
        <v>1</v>
      </c>
      <c r="H440">
        <v>2</v>
      </c>
      <c r="I440">
        <v>2</v>
      </c>
      <c r="J440" s="264">
        <f t="shared" si="43"/>
        <v>5</v>
      </c>
      <c r="K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G441">
        <v>1</v>
      </c>
      <c r="H441">
        <v>2</v>
      </c>
      <c r="J441" s="264">
        <f t="shared" si="43"/>
        <v>3</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G442">
        <v>5</v>
      </c>
      <c r="H442">
        <v>3</v>
      </c>
      <c r="J442" s="264">
        <f t="shared" si="43"/>
        <v>3</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G443">
        <v>3</v>
      </c>
      <c r="H443">
        <v>1</v>
      </c>
      <c r="J443" s="264">
        <f t="shared" si="43"/>
        <v>2</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H444">
        <v>2</v>
      </c>
      <c r="I444">
        <v>3</v>
      </c>
      <c r="J444" s="264">
        <f t="shared" si="43"/>
        <v>2</v>
      </c>
      <c r="O444">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1</v>
      </c>
      <c r="H445">
        <v>9</v>
      </c>
      <c r="I445">
        <v>1</v>
      </c>
      <c r="J445" s="264">
        <f t="shared" si="43"/>
        <v>7</v>
      </c>
      <c r="K445">
        <v>1</v>
      </c>
      <c r="O445">
        <v>2</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G446">
        <v>1</v>
      </c>
      <c r="H446">
        <v>6</v>
      </c>
      <c r="I446">
        <v>1</v>
      </c>
      <c r="J446" s="264">
        <f t="shared" si="43"/>
        <v>6</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4</v>
      </c>
      <c r="H447">
        <v>2</v>
      </c>
      <c r="I447">
        <v>1</v>
      </c>
      <c r="J447" s="264">
        <f t="shared" si="43"/>
        <v>4</v>
      </c>
      <c r="K447">
        <v>1</v>
      </c>
      <c r="O447">
        <v>1</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G448">
        <v>3</v>
      </c>
      <c r="H448">
        <v>1</v>
      </c>
      <c r="J448" s="264">
        <f t="shared" si="43"/>
        <v>7</v>
      </c>
      <c r="K448">
        <v>1</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G449">
        <v>1</v>
      </c>
      <c r="H449">
        <v>6</v>
      </c>
      <c r="J449" s="264">
        <f t="shared" si="43"/>
        <v>3</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513" si="49">SUM(D450:AF450)-J450</f>
        <v>19</v>
      </c>
      <c r="C450" s="1">
        <v>44511</v>
      </c>
      <c r="D450">
        <v>6</v>
      </c>
      <c r="E450">
        <v>2</v>
      </c>
      <c r="G450">
        <v>1</v>
      </c>
      <c r="H450">
        <v>5</v>
      </c>
      <c r="I450">
        <v>1</v>
      </c>
      <c r="J450" s="264">
        <f t="shared" ref="J450:J455" si="50">SUM(K450:AE450)</f>
        <v>4</v>
      </c>
      <c r="S450">
        <v>2</v>
      </c>
      <c r="Z450">
        <v>1</v>
      </c>
      <c r="AE450">
        <v>1</v>
      </c>
      <c r="AG450" s="1">
        <f t="shared" ref="AG450:AG513" si="51">+C450</f>
        <v>44511</v>
      </c>
      <c r="AH450" s="265">
        <f t="shared" si="47"/>
        <v>8</v>
      </c>
      <c r="AI450" s="265">
        <f t="shared" si="48"/>
        <v>5</v>
      </c>
      <c r="AJ450">
        <f t="shared" ref="AJ450:AJ513" si="52">+D450</f>
        <v>6</v>
      </c>
      <c r="AK450" s="265">
        <f t="shared" ref="AK450:AK513" si="53">+B450</f>
        <v>19</v>
      </c>
    </row>
    <row r="451" spans="2:37" ht="17.5" customHeight="1" x14ac:dyDescent="0.55000000000000004">
      <c r="B451" s="264">
        <f t="shared" si="49"/>
        <v>18</v>
      </c>
      <c r="C451" s="1">
        <v>44512</v>
      </c>
      <c r="D451">
        <v>4</v>
      </c>
      <c r="E451">
        <v>1</v>
      </c>
      <c r="G451">
        <v>1</v>
      </c>
      <c r="H451">
        <v>6</v>
      </c>
      <c r="I451">
        <v>1</v>
      </c>
      <c r="J451" s="264">
        <f t="shared" si="50"/>
        <v>5</v>
      </c>
      <c r="K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G452">
        <v>1</v>
      </c>
      <c r="H452">
        <v>2</v>
      </c>
      <c r="J452" s="264">
        <f t="shared" si="50"/>
        <v>8</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H453">
        <v>4</v>
      </c>
      <c r="I453">
        <v>2</v>
      </c>
      <c r="J453" s="264">
        <f t="shared" si="50"/>
        <v>5</v>
      </c>
      <c r="O453">
        <v>1</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H455">
        <v>4</v>
      </c>
      <c r="J455" s="264">
        <f t="shared" si="50"/>
        <v>17</v>
      </c>
      <c r="K455">
        <v>1</v>
      </c>
      <c r="O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si="49"/>
        <v>29</v>
      </c>
      <c r="C456" s="1">
        <v>44517</v>
      </c>
      <c r="D456">
        <v>6</v>
      </c>
      <c r="E456">
        <v>4</v>
      </c>
      <c r="F456">
        <v>2</v>
      </c>
      <c r="G456">
        <v>4</v>
      </c>
      <c r="H456">
        <v>1</v>
      </c>
      <c r="J456" s="264">
        <f t="shared" ref="J456:J475" si="56">SUM(K456:AE456)</f>
        <v>12</v>
      </c>
      <c r="K456">
        <v>3</v>
      </c>
      <c r="R456">
        <v>1</v>
      </c>
      <c r="AD456">
        <v>8</v>
      </c>
      <c r="AG456" s="1">
        <f t="shared" si="51"/>
        <v>44517</v>
      </c>
      <c r="AH456" s="265">
        <f t="shared" si="54"/>
        <v>22</v>
      </c>
      <c r="AI456" s="265">
        <f t="shared" si="55"/>
        <v>1</v>
      </c>
      <c r="AJ456">
        <f t="shared" si="52"/>
        <v>6</v>
      </c>
      <c r="AK456" s="265">
        <f t="shared" si="53"/>
        <v>29</v>
      </c>
    </row>
    <row r="457" spans="2:37" ht="17.5" customHeight="1" x14ac:dyDescent="0.55000000000000004">
      <c r="B457" s="264">
        <f t="shared" si="49"/>
        <v>16</v>
      </c>
      <c r="C457" s="1">
        <v>44518</v>
      </c>
      <c r="D457">
        <v>7</v>
      </c>
      <c r="E457">
        <v>3</v>
      </c>
      <c r="F457">
        <v>1</v>
      </c>
      <c r="G457">
        <v>1</v>
      </c>
      <c r="H457">
        <v>1</v>
      </c>
      <c r="J457" s="264">
        <f t="shared" si="56"/>
        <v>3</v>
      </c>
      <c r="Y457">
        <v>1</v>
      </c>
      <c r="AB457">
        <v>2</v>
      </c>
      <c r="AG457" s="1">
        <f t="shared" si="51"/>
        <v>44518</v>
      </c>
      <c r="AH457" s="265">
        <f t="shared" si="54"/>
        <v>8</v>
      </c>
      <c r="AI457" s="265">
        <f t="shared" si="55"/>
        <v>1</v>
      </c>
      <c r="AJ457">
        <f t="shared" si="52"/>
        <v>7</v>
      </c>
      <c r="AK457" s="265">
        <f t="shared" si="53"/>
        <v>16</v>
      </c>
    </row>
    <row r="458" spans="2:37" ht="17.5" customHeight="1" x14ac:dyDescent="0.55000000000000004">
      <c r="B458" s="264">
        <f t="shared" si="49"/>
        <v>20</v>
      </c>
      <c r="C458" s="1">
        <v>44519</v>
      </c>
      <c r="D458">
        <v>6</v>
      </c>
      <c r="E458">
        <v>2</v>
      </c>
      <c r="G458">
        <v>5</v>
      </c>
      <c r="H458">
        <v>2</v>
      </c>
      <c r="I458">
        <v>1</v>
      </c>
      <c r="J458" s="264">
        <f t="shared" si="56"/>
        <v>4</v>
      </c>
      <c r="AB458">
        <v>4</v>
      </c>
      <c r="AG458" s="1">
        <f t="shared" si="51"/>
        <v>44519</v>
      </c>
      <c r="AH458" s="265">
        <f t="shared" si="54"/>
        <v>12</v>
      </c>
      <c r="AI458" s="265">
        <f t="shared" si="55"/>
        <v>2</v>
      </c>
      <c r="AJ458">
        <f t="shared" si="52"/>
        <v>6</v>
      </c>
      <c r="AK458" s="265">
        <f t="shared" si="53"/>
        <v>20</v>
      </c>
    </row>
    <row r="459" spans="2:37" ht="17.5" customHeight="1" x14ac:dyDescent="0.55000000000000004">
      <c r="B459" s="264">
        <f t="shared" si="49"/>
        <v>13</v>
      </c>
      <c r="C459" s="1">
        <v>44520</v>
      </c>
      <c r="D459">
        <v>3</v>
      </c>
      <c r="E459">
        <v>3</v>
      </c>
      <c r="G459">
        <v>1</v>
      </c>
      <c r="H459">
        <v>2</v>
      </c>
      <c r="J459" s="264">
        <f t="shared" si="56"/>
        <v>4</v>
      </c>
      <c r="K459">
        <v>1</v>
      </c>
      <c r="V459">
        <v>2</v>
      </c>
      <c r="AD459">
        <v>1</v>
      </c>
      <c r="AG459" s="1">
        <f t="shared" si="51"/>
        <v>44520</v>
      </c>
      <c r="AH459" s="265">
        <f t="shared" si="54"/>
        <v>8</v>
      </c>
      <c r="AI459" s="265">
        <f t="shared" si="55"/>
        <v>2</v>
      </c>
      <c r="AJ459">
        <f t="shared" si="52"/>
        <v>3</v>
      </c>
      <c r="AK459" s="265">
        <f t="shared" si="53"/>
        <v>13</v>
      </c>
    </row>
    <row r="460" spans="2:37" ht="17.5" customHeight="1" x14ac:dyDescent="0.55000000000000004">
      <c r="B460" s="264">
        <f t="shared" si="49"/>
        <v>31</v>
      </c>
      <c r="C460" s="1">
        <v>44521</v>
      </c>
      <c r="D460">
        <v>5</v>
      </c>
      <c r="E460">
        <v>2</v>
      </c>
      <c r="F460">
        <v>2</v>
      </c>
      <c r="G460">
        <v>6</v>
      </c>
      <c r="H460">
        <v>4</v>
      </c>
      <c r="J460" s="264">
        <f t="shared" si="56"/>
        <v>12</v>
      </c>
      <c r="O460">
        <v>1</v>
      </c>
      <c r="R460">
        <v>2</v>
      </c>
      <c r="Y460">
        <v>1</v>
      </c>
      <c r="AB460">
        <v>7</v>
      </c>
      <c r="AE460">
        <v>1</v>
      </c>
      <c r="AG460" s="1">
        <f t="shared" si="51"/>
        <v>44521</v>
      </c>
      <c r="AH460" s="265">
        <f t="shared" si="54"/>
        <v>22</v>
      </c>
      <c r="AI460" s="265">
        <f t="shared" si="55"/>
        <v>4</v>
      </c>
      <c r="AJ460">
        <f t="shared" si="52"/>
        <v>5</v>
      </c>
      <c r="AK460" s="265">
        <f t="shared" si="53"/>
        <v>31</v>
      </c>
    </row>
    <row r="461" spans="2:37" ht="17.5" customHeight="1" x14ac:dyDescent="0.55000000000000004">
      <c r="B461" s="264">
        <f t="shared" si="49"/>
        <v>14</v>
      </c>
      <c r="C461" s="1">
        <v>44522</v>
      </c>
      <c r="D461">
        <v>2</v>
      </c>
      <c r="E461">
        <v>5</v>
      </c>
      <c r="F461">
        <v>1</v>
      </c>
      <c r="G461">
        <v>2</v>
      </c>
      <c r="H461">
        <v>3</v>
      </c>
      <c r="J461" s="264">
        <f t="shared" si="56"/>
        <v>1</v>
      </c>
      <c r="O461">
        <v>1</v>
      </c>
      <c r="AG461" s="1">
        <f t="shared" si="51"/>
        <v>44522</v>
      </c>
      <c r="AH461" s="265">
        <f t="shared" si="54"/>
        <v>9</v>
      </c>
      <c r="AI461" s="265">
        <f t="shared" si="55"/>
        <v>3</v>
      </c>
      <c r="AJ461">
        <f t="shared" si="52"/>
        <v>2</v>
      </c>
      <c r="AK461" s="265">
        <f t="shared" si="53"/>
        <v>14</v>
      </c>
    </row>
    <row r="462" spans="2:37" ht="17.5" customHeight="1" x14ac:dyDescent="0.55000000000000004">
      <c r="B462" s="264">
        <f t="shared" si="49"/>
        <v>18</v>
      </c>
      <c r="C462" s="1">
        <v>44523</v>
      </c>
      <c r="D462">
        <v>5</v>
      </c>
      <c r="E462">
        <v>2</v>
      </c>
      <c r="F462">
        <v>2</v>
      </c>
      <c r="G462">
        <v>5</v>
      </c>
      <c r="H462">
        <v>3</v>
      </c>
      <c r="J462" s="264">
        <f t="shared" si="56"/>
        <v>1</v>
      </c>
      <c r="Y462">
        <v>1</v>
      </c>
      <c r="AG462" s="1">
        <f t="shared" si="51"/>
        <v>44523</v>
      </c>
      <c r="AH462" s="265">
        <f t="shared" si="54"/>
        <v>10</v>
      </c>
      <c r="AI462" s="265">
        <f t="shared" si="55"/>
        <v>3</v>
      </c>
      <c r="AJ462">
        <f t="shared" si="52"/>
        <v>5</v>
      </c>
      <c r="AK462" s="265">
        <f t="shared" si="53"/>
        <v>18</v>
      </c>
    </row>
    <row r="463" spans="2:37" ht="17.5" customHeight="1" x14ac:dyDescent="0.55000000000000004">
      <c r="B463" s="264">
        <f t="shared" si="49"/>
        <v>22</v>
      </c>
      <c r="C463" s="1">
        <v>44524</v>
      </c>
      <c r="D463">
        <v>4</v>
      </c>
      <c r="E463">
        <v>4</v>
      </c>
      <c r="F463">
        <v>1</v>
      </c>
      <c r="G463">
        <v>4</v>
      </c>
      <c r="H463">
        <v>3</v>
      </c>
      <c r="I463">
        <v>1</v>
      </c>
      <c r="J463" s="264">
        <f t="shared" si="56"/>
        <v>5</v>
      </c>
      <c r="O463">
        <v>2</v>
      </c>
      <c r="X463">
        <v>1</v>
      </c>
      <c r="AB463">
        <v>2</v>
      </c>
      <c r="AG463" s="1">
        <f t="shared" si="51"/>
        <v>44524</v>
      </c>
      <c r="AH463" s="265">
        <f t="shared" si="54"/>
        <v>15</v>
      </c>
      <c r="AI463" s="265">
        <f t="shared" si="55"/>
        <v>3</v>
      </c>
      <c r="AJ463">
        <f t="shared" si="52"/>
        <v>4</v>
      </c>
      <c r="AK463" s="265">
        <f t="shared" si="53"/>
        <v>22</v>
      </c>
    </row>
    <row r="464" spans="2:37" ht="17.5" customHeight="1" x14ac:dyDescent="0.55000000000000004">
      <c r="B464" s="264">
        <f t="shared" si="49"/>
        <v>9</v>
      </c>
      <c r="C464" s="1">
        <v>44525</v>
      </c>
      <c r="D464">
        <v>1</v>
      </c>
      <c r="E464">
        <v>6</v>
      </c>
      <c r="G464">
        <v>1</v>
      </c>
      <c r="J464" s="264">
        <f t="shared" si="56"/>
        <v>1</v>
      </c>
      <c r="AD464">
        <v>1</v>
      </c>
      <c r="AG464" s="1">
        <f t="shared" si="51"/>
        <v>44525</v>
      </c>
      <c r="AH464" s="265">
        <f t="shared" si="54"/>
        <v>8</v>
      </c>
      <c r="AI464" s="265">
        <f t="shared" si="55"/>
        <v>0</v>
      </c>
      <c r="AJ464">
        <f t="shared" si="52"/>
        <v>1</v>
      </c>
      <c r="AK464" s="265">
        <f t="shared" si="53"/>
        <v>9</v>
      </c>
    </row>
    <row r="465" spans="2:37" ht="17.5" customHeight="1" x14ac:dyDescent="0.55000000000000004">
      <c r="B465" s="264">
        <f t="shared" si="49"/>
        <v>20</v>
      </c>
      <c r="C465" s="1">
        <v>44526</v>
      </c>
      <c r="D465">
        <v>5</v>
      </c>
      <c r="E465">
        <v>3</v>
      </c>
      <c r="G465">
        <v>2</v>
      </c>
      <c r="H465">
        <v>3</v>
      </c>
      <c r="J465" s="264">
        <f t="shared" si="56"/>
        <v>7</v>
      </c>
      <c r="R465">
        <v>1</v>
      </c>
      <c r="U465">
        <v>2</v>
      </c>
      <c r="Y465">
        <v>1</v>
      </c>
      <c r="AB465">
        <v>2</v>
      </c>
      <c r="AD465">
        <v>1</v>
      </c>
      <c r="AG465" s="1">
        <f t="shared" si="51"/>
        <v>44526</v>
      </c>
      <c r="AH465" s="265">
        <f t="shared" si="54"/>
        <v>12</v>
      </c>
      <c r="AI465" s="265">
        <f t="shared" si="55"/>
        <v>3</v>
      </c>
      <c r="AJ465">
        <f t="shared" si="52"/>
        <v>5</v>
      </c>
      <c r="AK465" s="265">
        <f t="shared" si="53"/>
        <v>20</v>
      </c>
    </row>
    <row r="466" spans="2:37" ht="17.5" customHeight="1" x14ac:dyDescent="0.55000000000000004">
      <c r="B466" s="264">
        <f t="shared" si="49"/>
        <v>20</v>
      </c>
      <c r="C466" s="1">
        <v>44527</v>
      </c>
      <c r="D466">
        <v>5</v>
      </c>
      <c r="E466">
        <v>3</v>
      </c>
      <c r="F466">
        <v>2</v>
      </c>
      <c r="G466">
        <v>2</v>
      </c>
      <c r="H466">
        <v>6</v>
      </c>
      <c r="J466" s="264">
        <f t="shared" si="56"/>
        <v>2</v>
      </c>
      <c r="AB466">
        <v>2</v>
      </c>
      <c r="AG466" s="1">
        <f t="shared" si="51"/>
        <v>44527</v>
      </c>
      <c r="AH466" s="265">
        <f t="shared" si="54"/>
        <v>9</v>
      </c>
      <c r="AI466" s="265">
        <f t="shared" si="55"/>
        <v>6</v>
      </c>
      <c r="AJ466">
        <f t="shared" si="52"/>
        <v>5</v>
      </c>
      <c r="AK466" s="265">
        <f t="shared" si="53"/>
        <v>20</v>
      </c>
    </row>
    <row r="467" spans="2:37" ht="17.5" customHeight="1" x14ac:dyDescent="0.55000000000000004">
      <c r="B467" s="264">
        <f t="shared" si="49"/>
        <v>20</v>
      </c>
      <c r="C467" s="1">
        <v>44528</v>
      </c>
      <c r="D467">
        <v>6</v>
      </c>
      <c r="E467">
        <v>4</v>
      </c>
      <c r="G467">
        <v>1</v>
      </c>
      <c r="H467">
        <v>5</v>
      </c>
      <c r="J467" s="264">
        <f t="shared" si="56"/>
        <v>4</v>
      </c>
      <c r="AB467">
        <v>3</v>
      </c>
      <c r="AC467">
        <v>1</v>
      </c>
      <c r="AG467" s="1">
        <f t="shared" si="51"/>
        <v>44528</v>
      </c>
      <c r="AH467" s="265">
        <f t="shared" si="54"/>
        <v>9</v>
      </c>
      <c r="AI467" s="265">
        <f t="shared" si="55"/>
        <v>5</v>
      </c>
      <c r="AJ467">
        <f t="shared" si="52"/>
        <v>6</v>
      </c>
      <c r="AK467" s="265">
        <f t="shared" si="53"/>
        <v>20</v>
      </c>
    </row>
    <row r="468" spans="2:37" ht="17.5" customHeight="1" x14ac:dyDescent="0.55000000000000004">
      <c r="B468" s="264">
        <f t="shared" si="49"/>
        <v>18</v>
      </c>
      <c r="C468" s="1">
        <v>44529</v>
      </c>
      <c r="E468">
        <v>9</v>
      </c>
      <c r="G468">
        <v>4</v>
      </c>
      <c r="H468">
        <v>2</v>
      </c>
      <c r="I468">
        <v>1</v>
      </c>
      <c r="J468" s="264">
        <f t="shared" si="56"/>
        <v>2</v>
      </c>
      <c r="AB468">
        <v>1</v>
      </c>
      <c r="AD468">
        <v>1</v>
      </c>
      <c r="AG468" s="1">
        <f t="shared" si="51"/>
        <v>44529</v>
      </c>
      <c r="AH468" s="265">
        <f t="shared" si="54"/>
        <v>16</v>
      </c>
      <c r="AI468" s="265">
        <f t="shared" si="55"/>
        <v>2</v>
      </c>
      <c r="AJ468">
        <f t="shared" si="52"/>
        <v>0</v>
      </c>
      <c r="AK468" s="265">
        <f t="shared" si="53"/>
        <v>18</v>
      </c>
    </row>
    <row r="469" spans="2:37" ht="17.5" customHeight="1" x14ac:dyDescent="0.55000000000000004">
      <c r="B469" s="264">
        <f t="shared" si="49"/>
        <v>22</v>
      </c>
      <c r="C469" s="1">
        <v>44530</v>
      </c>
      <c r="D469">
        <v>3</v>
      </c>
      <c r="E469">
        <v>4</v>
      </c>
      <c r="F469">
        <v>5</v>
      </c>
      <c r="G469">
        <v>1</v>
      </c>
      <c r="H469">
        <v>8</v>
      </c>
      <c r="I469">
        <v>1</v>
      </c>
      <c r="J469" s="264">
        <f t="shared" si="56"/>
        <v>0</v>
      </c>
      <c r="AG469" s="1">
        <f t="shared" si="51"/>
        <v>44530</v>
      </c>
      <c r="AH469" s="265">
        <f t="shared" si="54"/>
        <v>11</v>
      </c>
      <c r="AI469" s="265">
        <f t="shared" si="55"/>
        <v>8</v>
      </c>
      <c r="AJ469">
        <f t="shared" si="52"/>
        <v>3</v>
      </c>
      <c r="AK469" s="265">
        <f t="shared" si="53"/>
        <v>22</v>
      </c>
    </row>
    <row r="470" spans="2:37" ht="17.5" customHeight="1" x14ac:dyDescent="0.55000000000000004">
      <c r="B470" s="264">
        <f t="shared" si="49"/>
        <v>20</v>
      </c>
      <c r="C470" s="1">
        <v>44531</v>
      </c>
      <c r="D470">
        <v>3</v>
      </c>
      <c r="E470">
        <v>1</v>
      </c>
      <c r="F470">
        <v>1</v>
      </c>
      <c r="G470">
        <v>8</v>
      </c>
      <c r="H470">
        <v>3</v>
      </c>
      <c r="J470" s="264">
        <f t="shared" si="56"/>
        <v>4</v>
      </c>
      <c r="O470">
        <v>1</v>
      </c>
      <c r="X470">
        <v>2</v>
      </c>
      <c r="AD470">
        <v>1</v>
      </c>
      <c r="AG470" s="1">
        <f t="shared" si="51"/>
        <v>44531</v>
      </c>
      <c r="AH470" s="265">
        <f t="shared" si="54"/>
        <v>14</v>
      </c>
      <c r="AI470" s="265">
        <f t="shared" si="55"/>
        <v>3</v>
      </c>
      <c r="AJ470">
        <f t="shared" si="52"/>
        <v>3</v>
      </c>
      <c r="AK470" s="265">
        <f t="shared" si="53"/>
        <v>20</v>
      </c>
    </row>
    <row r="471" spans="2:37" ht="17.5" customHeight="1" x14ac:dyDescent="0.55000000000000004">
      <c r="B471" s="264">
        <f t="shared" si="49"/>
        <v>16</v>
      </c>
      <c r="C471" s="1">
        <v>44532</v>
      </c>
      <c r="D471">
        <v>6</v>
      </c>
      <c r="E471">
        <v>3</v>
      </c>
      <c r="G471">
        <v>4</v>
      </c>
      <c r="J471" s="264">
        <f t="shared" si="56"/>
        <v>3</v>
      </c>
      <c r="K471">
        <v>2</v>
      </c>
      <c r="AD471">
        <v>1</v>
      </c>
      <c r="AG471" s="1">
        <f t="shared" si="51"/>
        <v>44532</v>
      </c>
      <c r="AH471" s="265">
        <f t="shared" si="54"/>
        <v>10</v>
      </c>
      <c r="AI471" s="265">
        <f t="shared" si="55"/>
        <v>0</v>
      </c>
      <c r="AJ471">
        <f t="shared" si="52"/>
        <v>6</v>
      </c>
      <c r="AK471" s="265">
        <f t="shared" si="53"/>
        <v>16</v>
      </c>
    </row>
    <row r="472" spans="2:37" ht="17.5" customHeight="1" x14ac:dyDescent="0.55000000000000004">
      <c r="B472" s="264">
        <f t="shared" si="49"/>
        <v>15</v>
      </c>
      <c r="C472" s="1">
        <v>44533</v>
      </c>
      <c r="D472">
        <v>6</v>
      </c>
      <c r="E472">
        <v>3</v>
      </c>
      <c r="G472">
        <v>3</v>
      </c>
      <c r="H472">
        <v>3</v>
      </c>
      <c r="J472" s="264">
        <f t="shared" si="56"/>
        <v>0</v>
      </c>
      <c r="AG472" s="1">
        <f t="shared" si="51"/>
        <v>44533</v>
      </c>
      <c r="AH472" s="265">
        <f t="shared" si="54"/>
        <v>6</v>
      </c>
      <c r="AI472" s="265">
        <f t="shared" si="55"/>
        <v>3</v>
      </c>
      <c r="AJ472">
        <f t="shared" si="52"/>
        <v>6</v>
      </c>
      <c r="AK472" s="265">
        <f t="shared" si="53"/>
        <v>15</v>
      </c>
    </row>
    <row r="473" spans="2:37" ht="17.5" customHeight="1" x14ac:dyDescent="0.55000000000000004">
      <c r="B473" s="264">
        <f t="shared" si="49"/>
        <v>17</v>
      </c>
      <c r="C473" s="1">
        <v>44534</v>
      </c>
      <c r="D473">
        <v>4</v>
      </c>
      <c r="E473">
        <v>1</v>
      </c>
      <c r="G473">
        <v>1</v>
      </c>
      <c r="H473">
        <v>7</v>
      </c>
      <c r="J473" s="264">
        <f t="shared" si="56"/>
        <v>4</v>
      </c>
      <c r="Y473">
        <v>2</v>
      </c>
      <c r="AD473">
        <v>2</v>
      </c>
      <c r="AG473" s="1">
        <f t="shared" si="51"/>
        <v>44534</v>
      </c>
      <c r="AH473" s="265">
        <f t="shared" si="54"/>
        <v>6</v>
      </c>
      <c r="AI473" s="265">
        <f t="shared" si="55"/>
        <v>7</v>
      </c>
      <c r="AJ473">
        <f t="shared" si="52"/>
        <v>4</v>
      </c>
      <c r="AK473" s="265">
        <f t="shared" si="53"/>
        <v>17</v>
      </c>
    </row>
    <row r="474" spans="2:37" ht="17.5" customHeight="1" x14ac:dyDescent="0.55000000000000004">
      <c r="B474" s="264">
        <f t="shared" si="49"/>
        <v>23</v>
      </c>
      <c r="C474" s="1">
        <v>44535</v>
      </c>
      <c r="D474">
        <v>5</v>
      </c>
      <c r="E474">
        <v>1</v>
      </c>
      <c r="G474">
        <v>9</v>
      </c>
      <c r="H474">
        <v>4</v>
      </c>
      <c r="I474">
        <v>1</v>
      </c>
      <c r="J474" s="264">
        <f t="shared" si="56"/>
        <v>3</v>
      </c>
      <c r="O474">
        <v>2</v>
      </c>
      <c r="AB474">
        <v>1</v>
      </c>
      <c r="AG474" s="1">
        <f t="shared" si="51"/>
        <v>44535</v>
      </c>
      <c r="AH474" s="265">
        <f t="shared" si="54"/>
        <v>14</v>
      </c>
      <c r="AI474" s="265">
        <f t="shared" si="55"/>
        <v>4</v>
      </c>
      <c r="AJ474">
        <f t="shared" si="52"/>
        <v>5</v>
      </c>
      <c r="AK474" s="265">
        <f t="shared" si="53"/>
        <v>23</v>
      </c>
    </row>
    <row r="475" spans="2:37" ht="17.5" customHeight="1" x14ac:dyDescent="0.55000000000000004">
      <c r="B475" s="264">
        <f t="shared" si="49"/>
        <v>34</v>
      </c>
      <c r="C475" s="1">
        <v>44536</v>
      </c>
      <c r="D475">
        <v>5</v>
      </c>
      <c r="E475">
        <v>3</v>
      </c>
      <c r="F475">
        <v>5</v>
      </c>
      <c r="G475">
        <v>13</v>
      </c>
      <c r="H475">
        <v>5</v>
      </c>
      <c r="J475" s="264">
        <f t="shared" si="56"/>
        <v>3</v>
      </c>
      <c r="K475">
        <v>1</v>
      </c>
      <c r="O475">
        <v>1</v>
      </c>
      <c r="AB475">
        <v>1</v>
      </c>
      <c r="AG475" s="1">
        <f t="shared" si="51"/>
        <v>44536</v>
      </c>
      <c r="AH475" s="265">
        <f t="shared" si="54"/>
        <v>24</v>
      </c>
      <c r="AI475" s="265">
        <f t="shared" si="55"/>
        <v>5</v>
      </c>
      <c r="AJ475">
        <f t="shared" si="52"/>
        <v>5</v>
      </c>
      <c r="AK475" s="265">
        <f t="shared" si="53"/>
        <v>34</v>
      </c>
    </row>
    <row r="476" spans="2:37" ht="17.5" customHeight="1" x14ac:dyDescent="0.55000000000000004">
      <c r="B476" s="264">
        <f t="shared" si="49"/>
        <v>30</v>
      </c>
      <c r="C476" s="1">
        <v>44537</v>
      </c>
      <c r="D476">
        <v>8</v>
      </c>
      <c r="E476">
        <v>3</v>
      </c>
      <c r="F476">
        <v>3</v>
      </c>
      <c r="G476">
        <v>8</v>
      </c>
      <c r="H476">
        <v>3</v>
      </c>
      <c r="I476">
        <v>3</v>
      </c>
      <c r="J476" s="264">
        <f t="shared" ref="J476:J494" si="57">SUM(K476:AE476)</f>
        <v>2</v>
      </c>
      <c r="O476">
        <v>1</v>
      </c>
      <c r="AD476">
        <v>1</v>
      </c>
      <c r="AG476" s="1">
        <f t="shared" si="51"/>
        <v>44537</v>
      </c>
      <c r="AH476" s="265">
        <f t="shared" si="54"/>
        <v>19</v>
      </c>
      <c r="AI476" s="265">
        <f t="shared" si="55"/>
        <v>3</v>
      </c>
      <c r="AJ476">
        <f t="shared" si="52"/>
        <v>8</v>
      </c>
      <c r="AK476" s="265">
        <f t="shared" si="53"/>
        <v>30</v>
      </c>
    </row>
    <row r="477" spans="2:37" ht="17.5" customHeight="1" x14ac:dyDescent="0.55000000000000004">
      <c r="B477" s="264">
        <f t="shared" si="49"/>
        <v>23</v>
      </c>
      <c r="C477" s="1">
        <v>44538</v>
      </c>
      <c r="D477">
        <v>2</v>
      </c>
      <c r="E477">
        <v>3</v>
      </c>
      <c r="G477">
        <v>9</v>
      </c>
      <c r="H477">
        <v>2</v>
      </c>
      <c r="I477">
        <v>1</v>
      </c>
      <c r="J477" s="264">
        <f t="shared" si="57"/>
        <v>6</v>
      </c>
      <c r="O477">
        <v>1</v>
      </c>
      <c r="T477">
        <v>4</v>
      </c>
      <c r="AD477">
        <v>1</v>
      </c>
      <c r="AG477" s="1">
        <f t="shared" si="51"/>
        <v>44538</v>
      </c>
      <c r="AH477" s="265">
        <f t="shared" si="54"/>
        <v>19</v>
      </c>
      <c r="AI477" s="265">
        <f t="shared" si="55"/>
        <v>2</v>
      </c>
      <c r="AJ477">
        <f t="shared" si="52"/>
        <v>2</v>
      </c>
      <c r="AK477" s="265">
        <f t="shared" si="53"/>
        <v>23</v>
      </c>
    </row>
    <row r="478" spans="2:37" ht="17.5" customHeight="1" x14ac:dyDescent="0.55000000000000004">
      <c r="B478" s="264">
        <f t="shared" si="49"/>
        <v>26</v>
      </c>
      <c r="C478" s="1">
        <v>44539</v>
      </c>
      <c r="D478">
        <v>1</v>
      </c>
      <c r="F478">
        <v>6</v>
      </c>
      <c r="G478">
        <v>7</v>
      </c>
      <c r="H478">
        <v>1</v>
      </c>
      <c r="I478">
        <v>3</v>
      </c>
      <c r="J478" s="264">
        <f t="shared" si="57"/>
        <v>8</v>
      </c>
      <c r="K478">
        <v>1</v>
      </c>
      <c r="O478">
        <v>2</v>
      </c>
      <c r="Y478">
        <v>1</v>
      </c>
      <c r="AB478">
        <v>3</v>
      </c>
      <c r="AE478">
        <v>1</v>
      </c>
      <c r="AG478" s="1">
        <f t="shared" si="51"/>
        <v>44539</v>
      </c>
      <c r="AH478" s="265">
        <f t="shared" si="54"/>
        <v>24</v>
      </c>
      <c r="AI478" s="265">
        <f t="shared" ref="AI478:AI509" si="58">+H478</f>
        <v>1</v>
      </c>
      <c r="AJ478">
        <f t="shared" si="52"/>
        <v>1</v>
      </c>
      <c r="AK478" s="265">
        <f t="shared" si="53"/>
        <v>26</v>
      </c>
    </row>
    <row r="479" spans="2:37" ht="17.5" customHeight="1" x14ac:dyDescent="0.55000000000000004">
      <c r="B479" s="264">
        <f t="shared" si="49"/>
        <v>36</v>
      </c>
      <c r="C479" s="1">
        <v>44540</v>
      </c>
      <c r="D479">
        <v>6</v>
      </c>
      <c r="F479">
        <v>5</v>
      </c>
      <c r="G479">
        <v>15</v>
      </c>
      <c r="H479">
        <v>1</v>
      </c>
      <c r="J479" s="264">
        <f t="shared" si="57"/>
        <v>9</v>
      </c>
      <c r="O479">
        <v>2</v>
      </c>
      <c r="AB479">
        <v>7</v>
      </c>
      <c r="AG479" s="1">
        <f t="shared" si="51"/>
        <v>44540</v>
      </c>
      <c r="AH479" s="265">
        <f t="shared" si="54"/>
        <v>29</v>
      </c>
      <c r="AI479" s="265">
        <f t="shared" si="58"/>
        <v>1</v>
      </c>
      <c r="AJ479">
        <f t="shared" si="52"/>
        <v>6</v>
      </c>
      <c r="AK479" s="265">
        <f t="shared" si="53"/>
        <v>36</v>
      </c>
    </row>
    <row r="480" spans="2:37" ht="17.5" customHeight="1" x14ac:dyDescent="0.55000000000000004">
      <c r="B480" s="264">
        <f t="shared" si="49"/>
        <v>26</v>
      </c>
      <c r="C480" s="1">
        <v>44541</v>
      </c>
      <c r="D480">
        <v>8</v>
      </c>
      <c r="E480">
        <v>1</v>
      </c>
      <c r="F480">
        <v>2</v>
      </c>
      <c r="G480">
        <v>8</v>
      </c>
      <c r="H480">
        <v>2</v>
      </c>
      <c r="I480">
        <v>1</v>
      </c>
      <c r="J480" s="264">
        <f t="shared" si="57"/>
        <v>4</v>
      </c>
      <c r="O480">
        <v>1</v>
      </c>
      <c r="Y480">
        <v>1</v>
      </c>
      <c r="AB480">
        <v>2</v>
      </c>
      <c r="AG480" s="1">
        <f t="shared" si="51"/>
        <v>44541</v>
      </c>
      <c r="AH480" s="265">
        <f t="shared" si="54"/>
        <v>16</v>
      </c>
      <c r="AI480" s="265">
        <f t="shared" si="58"/>
        <v>2</v>
      </c>
      <c r="AJ480">
        <f t="shared" si="52"/>
        <v>8</v>
      </c>
      <c r="AK480" s="265">
        <f t="shared" si="53"/>
        <v>26</v>
      </c>
    </row>
    <row r="481" spans="2:37" ht="17.5" customHeight="1" x14ac:dyDescent="0.55000000000000004">
      <c r="B481" s="264">
        <f t="shared" si="49"/>
        <v>21</v>
      </c>
      <c r="C481" s="1">
        <v>44542</v>
      </c>
      <c r="D481">
        <v>5</v>
      </c>
      <c r="E481">
        <v>5</v>
      </c>
      <c r="G481">
        <v>4</v>
      </c>
      <c r="H481">
        <v>2</v>
      </c>
      <c r="J481" s="264">
        <f t="shared" si="57"/>
        <v>5</v>
      </c>
      <c r="K481">
        <v>2</v>
      </c>
      <c r="V481">
        <v>1</v>
      </c>
      <c r="X481">
        <v>1</v>
      </c>
      <c r="AE481">
        <v>1</v>
      </c>
      <c r="AG481" s="1">
        <f t="shared" si="51"/>
        <v>44542</v>
      </c>
      <c r="AH481" s="265">
        <f t="shared" si="54"/>
        <v>14</v>
      </c>
      <c r="AI481" s="265">
        <f t="shared" si="58"/>
        <v>2</v>
      </c>
      <c r="AJ481">
        <f t="shared" si="52"/>
        <v>5</v>
      </c>
      <c r="AK481" s="265">
        <f t="shared" si="53"/>
        <v>21</v>
      </c>
    </row>
    <row r="482" spans="2:37" ht="17.5" customHeight="1" x14ac:dyDescent="0.55000000000000004">
      <c r="B482" s="264">
        <f t="shared" si="49"/>
        <v>25</v>
      </c>
      <c r="C482" s="1">
        <v>44543</v>
      </c>
      <c r="D482">
        <v>6</v>
      </c>
      <c r="E482">
        <v>4</v>
      </c>
      <c r="G482">
        <v>7</v>
      </c>
      <c r="H482">
        <v>3</v>
      </c>
      <c r="I482">
        <v>2</v>
      </c>
      <c r="J482" s="264">
        <f t="shared" si="57"/>
        <v>3</v>
      </c>
      <c r="R482">
        <v>1</v>
      </c>
      <c r="U482">
        <v>1</v>
      </c>
      <c r="AE482">
        <v>1</v>
      </c>
      <c r="AG482" s="1">
        <f t="shared" si="51"/>
        <v>44543</v>
      </c>
      <c r="AH482" s="265">
        <f t="shared" si="54"/>
        <v>16</v>
      </c>
      <c r="AI482" s="265">
        <f t="shared" si="58"/>
        <v>3</v>
      </c>
      <c r="AJ482">
        <f t="shared" si="52"/>
        <v>6</v>
      </c>
      <c r="AK482" s="265">
        <f t="shared" si="53"/>
        <v>25</v>
      </c>
    </row>
    <row r="483" spans="2:37" ht="17.5" customHeight="1" x14ac:dyDescent="0.55000000000000004">
      <c r="B483" s="264">
        <f t="shared" si="49"/>
        <v>17</v>
      </c>
      <c r="C483" s="1">
        <v>44544</v>
      </c>
      <c r="D483">
        <v>3</v>
      </c>
      <c r="E483">
        <v>2</v>
      </c>
      <c r="G483">
        <v>2</v>
      </c>
      <c r="H483">
        <v>3</v>
      </c>
      <c r="J483" s="264">
        <f t="shared" si="57"/>
        <v>7</v>
      </c>
      <c r="O483">
        <v>4</v>
      </c>
      <c r="X483">
        <v>1</v>
      </c>
      <c r="AB483">
        <v>1</v>
      </c>
      <c r="AE483">
        <v>1</v>
      </c>
      <c r="AG483" s="1">
        <f t="shared" si="51"/>
        <v>44544</v>
      </c>
      <c r="AH483" s="265">
        <f t="shared" si="54"/>
        <v>11</v>
      </c>
      <c r="AI483" s="265">
        <f t="shared" si="58"/>
        <v>3</v>
      </c>
      <c r="AJ483">
        <f t="shared" si="52"/>
        <v>3</v>
      </c>
      <c r="AK483" s="265">
        <f t="shared" si="53"/>
        <v>17</v>
      </c>
    </row>
    <row r="484" spans="2:37" ht="17.5" customHeight="1" x14ac:dyDescent="0.55000000000000004">
      <c r="B484" s="264">
        <f t="shared" si="49"/>
        <v>8</v>
      </c>
      <c r="C484" s="1">
        <v>44545</v>
      </c>
      <c r="D484">
        <v>2</v>
      </c>
      <c r="H484">
        <v>1</v>
      </c>
      <c r="I484">
        <v>3</v>
      </c>
      <c r="J484" s="264">
        <f t="shared" si="57"/>
        <v>2</v>
      </c>
      <c r="O484">
        <v>1</v>
      </c>
      <c r="T484">
        <v>1</v>
      </c>
      <c r="AG484" s="1">
        <f t="shared" si="51"/>
        <v>44545</v>
      </c>
      <c r="AH484" s="265">
        <f t="shared" si="54"/>
        <v>5</v>
      </c>
      <c r="AI484" s="265">
        <f t="shared" si="58"/>
        <v>1</v>
      </c>
      <c r="AJ484">
        <f t="shared" si="52"/>
        <v>2</v>
      </c>
      <c r="AK484" s="265">
        <f t="shared" si="53"/>
        <v>8</v>
      </c>
    </row>
    <row r="485" spans="2:37" ht="17.5" customHeight="1" x14ac:dyDescent="0.55000000000000004">
      <c r="B485" s="264">
        <f t="shared" si="49"/>
        <v>20</v>
      </c>
      <c r="C485" s="1">
        <v>44546</v>
      </c>
      <c r="D485">
        <v>3</v>
      </c>
      <c r="E485">
        <v>4</v>
      </c>
      <c r="G485">
        <v>7</v>
      </c>
      <c r="H485">
        <v>5</v>
      </c>
      <c r="J485" s="264">
        <f t="shared" si="57"/>
        <v>1</v>
      </c>
      <c r="K485">
        <v>1</v>
      </c>
      <c r="AG485" s="1">
        <f t="shared" si="51"/>
        <v>44546</v>
      </c>
      <c r="AH485" s="265">
        <f t="shared" si="54"/>
        <v>12</v>
      </c>
      <c r="AI485" s="265">
        <f t="shared" si="58"/>
        <v>5</v>
      </c>
      <c r="AJ485">
        <f t="shared" si="52"/>
        <v>3</v>
      </c>
      <c r="AK485" s="265">
        <f t="shared" si="53"/>
        <v>20</v>
      </c>
    </row>
    <row r="486" spans="2:37" ht="17.5" customHeight="1" x14ac:dyDescent="0.55000000000000004">
      <c r="B486" s="264">
        <f t="shared" si="49"/>
        <v>36</v>
      </c>
      <c r="C486" s="1">
        <v>44547</v>
      </c>
      <c r="D486">
        <v>12</v>
      </c>
      <c r="E486">
        <v>5</v>
      </c>
      <c r="G486">
        <v>10</v>
      </c>
      <c r="H486">
        <v>1</v>
      </c>
      <c r="I486">
        <v>1</v>
      </c>
      <c r="J486" s="264">
        <f t="shared" si="57"/>
        <v>7</v>
      </c>
      <c r="K486">
        <v>1</v>
      </c>
      <c r="U486">
        <v>2</v>
      </c>
      <c r="X486">
        <v>1</v>
      </c>
      <c r="AB486">
        <v>1</v>
      </c>
      <c r="AD486">
        <v>2</v>
      </c>
      <c r="AG486" s="1">
        <f t="shared" si="51"/>
        <v>44547</v>
      </c>
      <c r="AH486" s="265">
        <f t="shared" si="54"/>
        <v>23</v>
      </c>
      <c r="AI486" s="265">
        <f t="shared" si="58"/>
        <v>1</v>
      </c>
      <c r="AJ486">
        <f t="shared" si="52"/>
        <v>12</v>
      </c>
      <c r="AK486" s="265">
        <f t="shared" si="53"/>
        <v>36</v>
      </c>
    </row>
    <row r="487" spans="2:37" ht="17.5" customHeight="1" x14ac:dyDescent="0.55000000000000004">
      <c r="B487" s="264">
        <f t="shared" si="49"/>
        <v>39</v>
      </c>
      <c r="C487" s="1">
        <v>44548</v>
      </c>
      <c r="D487">
        <v>14</v>
      </c>
      <c r="E487">
        <v>5</v>
      </c>
      <c r="F487">
        <v>1</v>
      </c>
      <c r="G487">
        <v>7</v>
      </c>
      <c r="H487">
        <v>3</v>
      </c>
      <c r="I487">
        <v>2</v>
      </c>
      <c r="J487" s="264">
        <f t="shared" si="57"/>
        <v>7</v>
      </c>
      <c r="N487">
        <v>3</v>
      </c>
      <c r="Y487">
        <v>3</v>
      </c>
      <c r="AD487">
        <v>1</v>
      </c>
      <c r="AG487" s="1">
        <f t="shared" si="51"/>
        <v>44548</v>
      </c>
      <c r="AH487" s="265">
        <f t="shared" si="54"/>
        <v>22</v>
      </c>
      <c r="AI487" s="265">
        <f t="shared" si="58"/>
        <v>3</v>
      </c>
      <c r="AJ487">
        <f t="shared" si="52"/>
        <v>14</v>
      </c>
      <c r="AK487" s="265">
        <f t="shared" si="53"/>
        <v>39</v>
      </c>
    </row>
    <row r="488" spans="2:37" ht="17.5" customHeight="1" x14ac:dyDescent="0.55000000000000004">
      <c r="B488" s="264">
        <f t="shared" si="49"/>
        <v>65</v>
      </c>
      <c r="C488" s="1">
        <v>44549</v>
      </c>
      <c r="D488">
        <v>16</v>
      </c>
      <c r="E488">
        <v>8</v>
      </c>
      <c r="F488">
        <v>1</v>
      </c>
      <c r="G488">
        <v>14</v>
      </c>
      <c r="H488">
        <v>2</v>
      </c>
      <c r="J488" s="264">
        <f t="shared" si="57"/>
        <v>24</v>
      </c>
      <c r="K488">
        <v>3</v>
      </c>
      <c r="N488">
        <v>7</v>
      </c>
      <c r="O488">
        <v>1</v>
      </c>
      <c r="U488">
        <v>1</v>
      </c>
      <c r="V488">
        <v>1</v>
      </c>
      <c r="Y488">
        <v>1</v>
      </c>
      <c r="Z488">
        <v>7</v>
      </c>
      <c r="AD488">
        <v>1</v>
      </c>
      <c r="AE488">
        <v>2</v>
      </c>
      <c r="AG488" s="1">
        <f t="shared" si="51"/>
        <v>44549</v>
      </c>
      <c r="AH488" s="265">
        <f t="shared" si="54"/>
        <v>47</v>
      </c>
      <c r="AI488" s="265">
        <f t="shared" si="58"/>
        <v>2</v>
      </c>
      <c r="AJ488">
        <f t="shared" si="52"/>
        <v>16</v>
      </c>
      <c r="AK488" s="265">
        <f t="shared" si="53"/>
        <v>65</v>
      </c>
    </row>
    <row r="489" spans="2:37" ht="17.5" customHeight="1" x14ac:dyDescent="0.55000000000000004">
      <c r="B489" s="264">
        <f t="shared" si="49"/>
        <v>24</v>
      </c>
      <c r="C489" s="1">
        <v>44550</v>
      </c>
      <c r="D489">
        <v>5</v>
      </c>
      <c r="E489">
        <v>4</v>
      </c>
      <c r="F489">
        <v>1</v>
      </c>
      <c r="G489">
        <v>3</v>
      </c>
      <c r="I489">
        <v>5</v>
      </c>
      <c r="J489" s="264">
        <f t="shared" si="57"/>
        <v>6</v>
      </c>
      <c r="K489">
        <v>1</v>
      </c>
      <c r="O489">
        <v>1</v>
      </c>
      <c r="AD489">
        <v>1</v>
      </c>
      <c r="AE489">
        <v>3</v>
      </c>
      <c r="AG489" s="1">
        <f t="shared" si="51"/>
        <v>44550</v>
      </c>
      <c r="AH489" s="265">
        <f t="shared" si="54"/>
        <v>19</v>
      </c>
      <c r="AI489" s="265">
        <f t="shared" si="58"/>
        <v>0</v>
      </c>
      <c r="AJ489">
        <f t="shared" si="52"/>
        <v>5</v>
      </c>
      <c r="AK489" s="265">
        <f t="shared" si="53"/>
        <v>24</v>
      </c>
    </row>
    <row r="490" spans="2:37" ht="17.5" customHeight="1" x14ac:dyDescent="0.55000000000000004">
      <c r="B490" s="264">
        <f t="shared" si="49"/>
        <v>20</v>
      </c>
      <c r="C490" s="1">
        <v>44551</v>
      </c>
      <c r="D490">
        <v>5</v>
      </c>
      <c r="E490">
        <v>3</v>
      </c>
      <c r="G490">
        <v>6</v>
      </c>
      <c r="H490">
        <v>4</v>
      </c>
      <c r="J490" s="264">
        <f t="shared" si="57"/>
        <v>2</v>
      </c>
      <c r="AD490">
        <v>1</v>
      </c>
      <c r="AE490">
        <v>1</v>
      </c>
      <c r="AG490" s="1">
        <f t="shared" si="51"/>
        <v>44551</v>
      </c>
      <c r="AH490" s="265">
        <f t="shared" si="54"/>
        <v>11</v>
      </c>
      <c r="AI490" s="265">
        <f t="shared" si="58"/>
        <v>4</v>
      </c>
      <c r="AJ490">
        <f t="shared" si="52"/>
        <v>5</v>
      </c>
      <c r="AK490" s="265">
        <f t="shared" si="53"/>
        <v>20</v>
      </c>
    </row>
    <row r="491" spans="2:37" ht="17.5" customHeight="1" x14ac:dyDescent="0.55000000000000004">
      <c r="B491" s="264">
        <f t="shared" si="49"/>
        <v>29</v>
      </c>
      <c r="C491" s="1">
        <v>44552</v>
      </c>
      <c r="D491">
        <v>11</v>
      </c>
      <c r="E491">
        <v>8</v>
      </c>
      <c r="G491">
        <v>3</v>
      </c>
      <c r="H491">
        <v>1</v>
      </c>
      <c r="I491">
        <v>1</v>
      </c>
      <c r="J491" s="264">
        <f t="shared" si="57"/>
        <v>5</v>
      </c>
      <c r="V491">
        <v>2</v>
      </c>
      <c r="X491">
        <v>1</v>
      </c>
      <c r="AD491">
        <v>1</v>
      </c>
      <c r="AE491">
        <v>1</v>
      </c>
      <c r="AG491" s="1">
        <f t="shared" si="51"/>
        <v>44552</v>
      </c>
      <c r="AH491" s="265">
        <f t="shared" si="54"/>
        <v>17</v>
      </c>
      <c r="AI491" s="265">
        <f t="shared" si="58"/>
        <v>1</v>
      </c>
      <c r="AJ491">
        <f t="shared" si="52"/>
        <v>11</v>
      </c>
      <c r="AK491" s="265">
        <f t="shared" si="53"/>
        <v>29</v>
      </c>
    </row>
    <row r="492" spans="2:37" ht="17.5" customHeight="1" x14ac:dyDescent="0.55000000000000004">
      <c r="B492" s="264">
        <f t="shared" si="49"/>
        <v>32</v>
      </c>
      <c r="C492" s="1">
        <v>44553</v>
      </c>
      <c r="D492">
        <v>8</v>
      </c>
      <c r="E492">
        <v>4</v>
      </c>
      <c r="F492">
        <v>3</v>
      </c>
      <c r="G492">
        <v>3</v>
      </c>
      <c r="H492">
        <v>3</v>
      </c>
      <c r="J492" s="264">
        <f t="shared" si="57"/>
        <v>11</v>
      </c>
      <c r="N492">
        <v>2</v>
      </c>
      <c r="O492">
        <v>2</v>
      </c>
      <c r="U492">
        <v>5</v>
      </c>
      <c r="Y492">
        <v>1</v>
      </c>
      <c r="Z492">
        <v>1</v>
      </c>
      <c r="AG492" s="1">
        <f t="shared" si="51"/>
        <v>44553</v>
      </c>
      <c r="AH492" s="265">
        <f t="shared" si="54"/>
        <v>21</v>
      </c>
      <c r="AI492" s="265">
        <f t="shared" si="58"/>
        <v>3</v>
      </c>
      <c r="AJ492">
        <f t="shared" si="52"/>
        <v>8</v>
      </c>
      <c r="AK492" s="265">
        <f t="shared" si="53"/>
        <v>32</v>
      </c>
    </row>
    <row r="493" spans="2:37" ht="17.5" customHeight="1" x14ac:dyDescent="0.55000000000000004">
      <c r="B493" s="264">
        <f t="shared" si="49"/>
        <v>53</v>
      </c>
      <c r="C493" s="1">
        <v>44554</v>
      </c>
      <c r="D493">
        <v>15</v>
      </c>
      <c r="E493">
        <v>6</v>
      </c>
      <c r="F493">
        <v>1</v>
      </c>
      <c r="G493">
        <v>5</v>
      </c>
      <c r="H493">
        <v>2</v>
      </c>
      <c r="I493">
        <v>1</v>
      </c>
      <c r="J493" s="264">
        <f t="shared" si="57"/>
        <v>23</v>
      </c>
      <c r="O493">
        <v>8</v>
      </c>
      <c r="U493">
        <v>4</v>
      </c>
      <c r="AB493">
        <v>1</v>
      </c>
      <c r="AD493">
        <v>9</v>
      </c>
      <c r="AE493">
        <v>1</v>
      </c>
      <c r="AG493" s="1">
        <f t="shared" si="51"/>
        <v>44554</v>
      </c>
      <c r="AH493" s="265">
        <f t="shared" si="54"/>
        <v>36</v>
      </c>
      <c r="AI493" s="265">
        <f t="shared" si="58"/>
        <v>2</v>
      </c>
      <c r="AJ493">
        <f t="shared" si="52"/>
        <v>15</v>
      </c>
      <c r="AK493" s="265">
        <f t="shared" si="53"/>
        <v>53</v>
      </c>
    </row>
    <row r="494" spans="2:37" ht="17.5" customHeight="1" x14ac:dyDescent="0.55000000000000004">
      <c r="B494" s="264">
        <f t="shared" si="49"/>
        <v>48</v>
      </c>
      <c r="C494" s="1">
        <v>44555</v>
      </c>
      <c r="D494">
        <v>18</v>
      </c>
      <c r="E494">
        <v>2</v>
      </c>
      <c r="G494">
        <v>5</v>
      </c>
      <c r="H494">
        <v>4</v>
      </c>
      <c r="I494">
        <v>3</v>
      </c>
      <c r="J494" s="264">
        <f t="shared" si="57"/>
        <v>16</v>
      </c>
      <c r="K494">
        <v>1</v>
      </c>
      <c r="O494">
        <v>4</v>
      </c>
      <c r="U494">
        <v>2</v>
      </c>
      <c r="AD494">
        <v>8</v>
      </c>
      <c r="AE494">
        <v>1</v>
      </c>
      <c r="AG494" s="1">
        <f t="shared" si="51"/>
        <v>44555</v>
      </c>
      <c r="AH494" s="265">
        <f t="shared" ref="AH494:AH525" si="59">+AK494-AI494-AJ494</f>
        <v>26</v>
      </c>
      <c r="AI494" s="265">
        <f t="shared" si="58"/>
        <v>4</v>
      </c>
      <c r="AJ494">
        <f t="shared" si="52"/>
        <v>18</v>
      </c>
      <c r="AK494" s="265">
        <f t="shared" si="53"/>
        <v>48</v>
      </c>
    </row>
    <row r="495" spans="2:37" ht="17.5" customHeight="1" x14ac:dyDescent="0.55000000000000004">
      <c r="B495" s="264">
        <f t="shared" si="49"/>
        <v>38</v>
      </c>
      <c r="C495" s="1">
        <v>44556</v>
      </c>
      <c r="D495">
        <v>11</v>
      </c>
      <c r="E495">
        <v>5</v>
      </c>
      <c r="F495">
        <v>2</v>
      </c>
      <c r="G495">
        <v>12</v>
      </c>
      <c r="J495" s="264">
        <f t="shared" ref="J495:J501" si="60">SUM(K495:AE495)</f>
        <v>8</v>
      </c>
      <c r="K495">
        <v>2</v>
      </c>
      <c r="R495">
        <v>1</v>
      </c>
      <c r="U495">
        <v>2</v>
      </c>
      <c r="AD495">
        <v>2</v>
      </c>
      <c r="AE495">
        <v>1</v>
      </c>
      <c r="AG495" s="1">
        <f t="shared" si="51"/>
        <v>44556</v>
      </c>
      <c r="AH495" s="265">
        <f t="shared" si="59"/>
        <v>27</v>
      </c>
      <c r="AI495" s="265">
        <f t="shared" si="58"/>
        <v>0</v>
      </c>
      <c r="AJ495">
        <f t="shared" si="52"/>
        <v>11</v>
      </c>
      <c r="AK495" s="265">
        <f t="shared" si="53"/>
        <v>38</v>
      </c>
    </row>
    <row r="496" spans="2:37" ht="17.5" customHeight="1" x14ac:dyDescent="0.55000000000000004">
      <c r="B496" s="264">
        <f t="shared" si="49"/>
        <v>27</v>
      </c>
      <c r="C496" s="1">
        <v>44557</v>
      </c>
      <c r="D496">
        <v>8</v>
      </c>
      <c r="E496">
        <v>2</v>
      </c>
      <c r="G496">
        <v>6</v>
      </c>
      <c r="H496">
        <v>2</v>
      </c>
      <c r="I496">
        <v>2</v>
      </c>
      <c r="J496" s="264">
        <f t="shared" si="60"/>
        <v>7</v>
      </c>
      <c r="M496">
        <v>1</v>
      </c>
      <c r="O496">
        <v>2</v>
      </c>
      <c r="AB496">
        <v>2</v>
      </c>
      <c r="AD496">
        <v>1</v>
      </c>
      <c r="AE496">
        <v>1</v>
      </c>
      <c r="AG496" s="1">
        <f t="shared" si="51"/>
        <v>44557</v>
      </c>
      <c r="AH496" s="265">
        <f t="shared" si="59"/>
        <v>17</v>
      </c>
      <c r="AI496" s="265">
        <f t="shared" si="58"/>
        <v>2</v>
      </c>
      <c r="AJ496">
        <f t="shared" si="52"/>
        <v>8</v>
      </c>
      <c r="AK496" s="265">
        <f t="shared" si="53"/>
        <v>27</v>
      </c>
    </row>
    <row r="497" spans="2:37" ht="17.5" customHeight="1" x14ac:dyDescent="0.55000000000000004">
      <c r="B497" s="264">
        <f t="shared" si="49"/>
        <v>45</v>
      </c>
      <c r="C497" s="1">
        <v>44558</v>
      </c>
      <c r="D497">
        <v>11</v>
      </c>
      <c r="E497">
        <v>4</v>
      </c>
      <c r="F497">
        <v>6</v>
      </c>
      <c r="G497">
        <v>6</v>
      </c>
      <c r="H497">
        <v>3</v>
      </c>
      <c r="I497">
        <v>2</v>
      </c>
      <c r="J497" s="264">
        <f t="shared" si="60"/>
        <v>13</v>
      </c>
      <c r="O497">
        <v>1</v>
      </c>
      <c r="AB497">
        <v>1</v>
      </c>
      <c r="AD497">
        <v>7</v>
      </c>
      <c r="AE497">
        <v>4</v>
      </c>
      <c r="AG497" s="1">
        <f t="shared" si="51"/>
        <v>44558</v>
      </c>
      <c r="AH497" s="265">
        <f t="shared" si="59"/>
        <v>31</v>
      </c>
      <c r="AI497" s="265">
        <f t="shared" si="58"/>
        <v>3</v>
      </c>
      <c r="AJ497">
        <f t="shared" si="52"/>
        <v>11</v>
      </c>
      <c r="AK497" s="265">
        <f t="shared" si="53"/>
        <v>45</v>
      </c>
    </row>
    <row r="498" spans="2:37" ht="17.5" customHeight="1" x14ac:dyDescent="0.55000000000000004">
      <c r="B498" s="264">
        <f t="shared" si="49"/>
        <v>51</v>
      </c>
      <c r="C498" s="1">
        <v>44559</v>
      </c>
      <c r="D498">
        <v>17</v>
      </c>
      <c r="E498">
        <v>10</v>
      </c>
      <c r="F498">
        <v>1</v>
      </c>
      <c r="G498">
        <v>4</v>
      </c>
      <c r="H498">
        <v>4</v>
      </c>
      <c r="I498">
        <v>4</v>
      </c>
      <c r="J498" s="264">
        <f t="shared" si="60"/>
        <v>11</v>
      </c>
      <c r="K498">
        <v>1</v>
      </c>
      <c r="O498">
        <v>1</v>
      </c>
      <c r="T498">
        <v>1</v>
      </c>
      <c r="AB498">
        <v>1</v>
      </c>
      <c r="AD498">
        <v>4</v>
      </c>
      <c r="AE498">
        <v>3</v>
      </c>
      <c r="AG498" s="1">
        <f t="shared" si="51"/>
        <v>44559</v>
      </c>
      <c r="AH498" s="265">
        <f t="shared" si="59"/>
        <v>30</v>
      </c>
      <c r="AI498" s="265">
        <f t="shared" si="58"/>
        <v>4</v>
      </c>
      <c r="AJ498">
        <f t="shared" si="52"/>
        <v>17</v>
      </c>
      <c r="AK498" s="265">
        <f t="shared" si="53"/>
        <v>51</v>
      </c>
    </row>
    <row r="499" spans="2:37" ht="17.5" customHeight="1" x14ac:dyDescent="0.55000000000000004">
      <c r="B499" s="264">
        <f t="shared" si="49"/>
        <v>29</v>
      </c>
      <c r="C499" s="1">
        <v>44560</v>
      </c>
      <c r="D499">
        <v>9</v>
      </c>
      <c r="E499">
        <v>3</v>
      </c>
      <c r="F499">
        <v>3</v>
      </c>
      <c r="G499">
        <v>3</v>
      </c>
      <c r="H499">
        <v>2</v>
      </c>
      <c r="I499">
        <v>1</v>
      </c>
      <c r="J499" s="264">
        <f t="shared" si="60"/>
        <v>8</v>
      </c>
      <c r="U499">
        <v>2</v>
      </c>
      <c r="Y499">
        <v>1</v>
      </c>
      <c r="AD499">
        <v>4</v>
      </c>
      <c r="AE499">
        <v>1</v>
      </c>
      <c r="AG499" s="1">
        <f t="shared" si="51"/>
        <v>44560</v>
      </c>
      <c r="AH499" s="265">
        <f t="shared" si="59"/>
        <v>18</v>
      </c>
      <c r="AI499" s="265">
        <f t="shared" si="58"/>
        <v>2</v>
      </c>
      <c r="AJ499">
        <f t="shared" si="52"/>
        <v>9</v>
      </c>
      <c r="AK499" s="265">
        <f t="shared" si="53"/>
        <v>29</v>
      </c>
    </row>
    <row r="500" spans="2:37" ht="17.5" customHeight="1" x14ac:dyDescent="0.55000000000000004">
      <c r="B500" s="264">
        <f t="shared" si="49"/>
        <v>56</v>
      </c>
      <c r="C500" s="1">
        <v>44561</v>
      </c>
      <c r="D500">
        <v>10</v>
      </c>
      <c r="E500">
        <v>11</v>
      </c>
      <c r="F500">
        <v>2</v>
      </c>
      <c r="G500">
        <v>9</v>
      </c>
      <c r="H500">
        <v>2</v>
      </c>
      <c r="I500">
        <v>4</v>
      </c>
      <c r="J500" s="264">
        <f t="shared" si="60"/>
        <v>18</v>
      </c>
      <c r="K500">
        <v>2</v>
      </c>
      <c r="O500">
        <v>1</v>
      </c>
      <c r="U500">
        <v>4</v>
      </c>
      <c r="Y500">
        <v>1</v>
      </c>
      <c r="AB500">
        <v>1</v>
      </c>
      <c r="AD500">
        <v>9</v>
      </c>
      <c r="AG500" s="1">
        <f t="shared" si="51"/>
        <v>44561</v>
      </c>
      <c r="AH500" s="265">
        <f t="shared" si="59"/>
        <v>44</v>
      </c>
      <c r="AI500" s="265">
        <f t="shared" si="58"/>
        <v>2</v>
      </c>
      <c r="AJ500">
        <f t="shared" si="52"/>
        <v>10</v>
      </c>
      <c r="AK500" s="265">
        <f t="shared" si="53"/>
        <v>56</v>
      </c>
    </row>
    <row r="501" spans="2:37" ht="17.5" customHeight="1" x14ac:dyDescent="0.55000000000000004">
      <c r="B501" s="264">
        <f t="shared" si="49"/>
        <v>60</v>
      </c>
      <c r="C501" s="1">
        <v>44562</v>
      </c>
      <c r="D501">
        <v>18</v>
      </c>
      <c r="E501">
        <v>10</v>
      </c>
      <c r="F501">
        <v>4</v>
      </c>
      <c r="G501">
        <v>8</v>
      </c>
      <c r="H501">
        <v>1</v>
      </c>
      <c r="I501">
        <v>9</v>
      </c>
      <c r="J501" s="264">
        <f t="shared" si="60"/>
        <v>10</v>
      </c>
      <c r="Y501">
        <v>1</v>
      </c>
      <c r="AB501">
        <v>2</v>
      </c>
      <c r="AD501">
        <v>5</v>
      </c>
      <c r="AE501">
        <v>2</v>
      </c>
      <c r="AG501" s="1">
        <f t="shared" si="51"/>
        <v>44562</v>
      </c>
      <c r="AH501" s="265">
        <f t="shared" si="59"/>
        <v>41</v>
      </c>
      <c r="AI501" s="265">
        <f t="shared" si="58"/>
        <v>1</v>
      </c>
      <c r="AJ501">
        <f t="shared" si="52"/>
        <v>18</v>
      </c>
      <c r="AK501" s="265">
        <f t="shared" si="53"/>
        <v>60</v>
      </c>
    </row>
    <row r="502" spans="2:37" ht="17.5" customHeight="1" x14ac:dyDescent="0.55000000000000004">
      <c r="B502" s="264">
        <f t="shared" si="49"/>
        <v>60</v>
      </c>
      <c r="C502" s="1">
        <v>44563</v>
      </c>
      <c r="D502">
        <v>26</v>
      </c>
      <c r="E502">
        <v>6</v>
      </c>
      <c r="F502">
        <v>1</v>
      </c>
      <c r="G502">
        <v>7</v>
      </c>
      <c r="H502">
        <v>2</v>
      </c>
      <c r="I502">
        <v>2</v>
      </c>
      <c r="J502" s="264">
        <f>SUM(K502:AE502)</f>
        <v>16</v>
      </c>
      <c r="K502">
        <v>4</v>
      </c>
      <c r="O502">
        <v>1</v>
      </c>
      <c r="R502">
        <v>2</v>
      </c>
      <c r="Z502">
        <v>5</v>
      </c>
      <c r="AB502">
        <v>1</v>
      </c>
      <c r="AD502">
        <v>2</v>
      </c>
      <c r="AE502">
        <v>1</v>
      </c>
      <c r="AG502" s="1">
        <f t="shared" si="51"/>
        <v>44563</v>
      </c>
      <c r="AH502" s="265">
        <f t="shared" si="59"/>
        <v>32</v>
      </c>
      <c r="AI502" s="265">
        <f t="shared" si="58"/>
        <v>2</v>
      </c>
      <c r="AJ502">
        <f t="shared" si="52"/>
        <v>26</v>
      </c>
      <c r="AK502" s="265">
        <f t="shared" si="53"/>
        <v>60</v>
      </c>
    </row>
    <row r="503" spans="2:37" ht="17.5" customHeight="1" x14ac:dyDescent="0.55000000000000004">
      <c r="B503" s="264">
        <f t="shared" si="49"/>
        <v>67</v>
      </c>
      <c r="C503" s="1">
        <v>44564</v>
      </c>
      <c r="D503">
        <v>29</v>
      </c>
      <c r="E503">
        <v>13</v>
      </c>
      <c r="F503">
        <v>3</v>
      </c>
      <c r="G503">
        <v>4</v>
      </c>
      <c r="H503">
        <v>3</v>
      </c>
      <c r="I503">
        <v>9</v>
      </c>
      <c r="J503" s="264">
        <f>SUM(K503:AE503)</f>
        <v>6</v>
      </c>
      <c r="R503">
        <v>1</v>
      </c>
      <c r="U503">
        <v>1</v>
      </c>
      <c r="V503">
        <v>1</v>
      </c>
      <c r="AB503">
        <v>1</v>
      </c>
      <c r="AD503">
        <v>1</v>
      </c>
      <c r="AE503">
        <v>1</v>
      </c>
      <c r="AG503" s="1">
        <f t="shared" si="51"/>
        <v>44564</v>
      </c>
      <c r="AH503" s="265">
        <f t="shared" si="59"/>
        <v>35</v>
      </c>
      <c r="AI503" s="265">
        <f t="shared" si="58"/>
        <v>3</v>
      </c>
      <c r="AJ503">
        <f t="shared" si="52"/>
        <v>29</v>
      </c>
      <c r="AK503" s="265">
        <f t="shared" si="53"/>
        <v>67</v>
      </c>
    </row>
    <row r="504" spans="2:37" ht="17.5" customHeight="1" x14ac:dyDescent="0.55000000000000004">
      <c r="B504" s="264">
        <f t="shared" si="49"/>
        <v>50</v>
      </c>
      <c r="C504" s="1">
        <v>44565</v>
      </c>
      <c r="D504">
        <v>17</v>
      </c>
      <c r="E504">
        <v>7</v>
      </c>
      <c r="G504">
        <v>9</v>
      </c>
      <c r="I504">
        <v>7</v>
      </c>
      <c r="J504" s="264">
        <f>SUM(K504:AE504)</f>
        <v>10</v>
      </c>
      <c r="K504">
        <v>1</v>
      </c>
      <c r="O504">
        <v>1</v>
      </c>
      <c r="T504">
        <v>2</v>
      </c>
      <c r="AB504">
        <v>1</v>
      </c>
      <c r="AD504">
        <v>5</v>
      </c>
      <c r="AG504" s="1">
        <f t="shared" si="51"/>
        <v>44565</v>
      </c>
      <c r="AH504" s="265">
        <f t="shared" si="59"/>
        <v>33</v>
      </c>
      <c r="AI504" s="265">
        <f t="shared" si="58"/>
        <v>0</v>
      </c>
      <c r="AJ504">
        <f t="shared" si="52"/>
        <v>17</v>
      </c>
      <c r="AK504" s="265">
        <f t="shared" si="53"/>
        <v>50</v>
      </c>
    </row>
    <row r="505" spans="2:37" ht="17.5" customHeight="1" x14ac:dyDescent="0.55000000000000004">
      <c r="B505" s="264">
        <f t="shared" si="49"/>
        <v>57</v>
      </c>
      <c r="C505" s="1">
        <v>44566</v>
      </c>
      <c r="D505">
        <v>20</v>
      </c>
      <c r="E505">
        <v>10</v>
      </c>
      <c r="F505">
        <v>2</v>
      </c>
      <c r="G505">
        <v>2</v>
      </c>
      <c r="H505">
        <v>2</v>
      </c>
      <c r="I505">
        <v>6</v>
      </c>
      <c r="J505" s="264">
        <f>SUM(K505:AE505)</f>
        <v>15</v>
      </c>
      <c r="R505">
        <v>1</v>
      </c>
      <c r="V505">
        <v>1</v>
      </c>
      <c r="X505">
        <v>1</v>
      </c>
      <c r="AB505">
        <v>1</v>
      </c>
      <c r="AD505">
        <v>4</v>
      </c>
      <c r="AE505">
        <v>7</v>
      </c>
      <c r="AG505" s="1">
        <f t="shared" si="51"/>
        <v>44566</v>
      </c>
      <c r="AH505" s="265">
        <f t="shared" si="59"/>
        <v>35</v>
      </c>
      <c r="AI505" s="265">
        <f t="shared" si="58"/>
        <v>2</v>
      </c>
      <c r="AJ505">
        <f t="shared" si="52"/>
        <v>20</v>
      </c>
      <c r="AK505" s="265">
        <f t="shared" si="53"/>
        <v>57</v>
      </c>
    </row>
    <row r="506" spans="2:37" ht="17.5" customHeight="1" x14ac:dyDescent="0.55000000000000004">
      <c r="B506" s="264">
        <f t="shared" si="49"/>
        <v>58</v>
      </c>
      <c r="C506" s="1">
        <v>44567</v>
      </c>
      <c r="D506">
        <v>24</v>
      </c>
      <c r="E506">
        <v>9</v>
      </c>
      <c r="F506">
        <v>1</v>
      </c>
      <c r="G506">
        <v>4</v>
      </c>
      <c r="H506">
        <v>1</v>
      </c>
      <c r="I506">
        <v>1</v>
      </c>
      <c r="J506" s="264">
        <f t="shared" ref="J506:J514" si="61">SUM(K506:AE506)</f>
        <v>18</v>
      </c>
      <c r="K506">
        <v>1</v>
      </c>
      <c r="R506">
        <v>2</v>
      </c>
      <c r="T506">
        <v>1</v>
      </c>
      <c r="U506">
        <v>2</v>
      </c>
      <c r="Y506">
        <v>2</v>
      </c>
      <c r="AD506">
        <v>9</v>
      </c>
      <c r="AE506">
        <v>1</v>
      </c>
      <c r="AG506" s="1">
        <f t="shared" si="51"/>
        <v>44567</v>
      </c>
      <c r="AH506" s="265">
        <f t="shared" si="59"/>
        <v>33</v>
      </c>
      <c r="AI506" s="265">
        <f t="shared" si="58"/>
        <v>1</v>
      </c>
      <c r="AJ506">
        <f t="shared" si="52"/>
        <v>24</v>
      </c>
      <c r="AK506" s="265">
        <f t="shared" si="53"/>
        <v>58</v>
      </c>
    </row>
    <row r="507" spans="2:37" ht="17.5" customHeight="1" x14ac:dyDescent="0.55000000000000004">
      <c r="B507" s="264">
        <f t="shared" si="49"/>
        <v>64</v>
      </c>
      <c r="C507" s="1">
        <v>44568</v>
      </c>
      <c r="D507">
        <v>32</v>
      </c>
      <c r="E507">
        <v>7</v>
      </c>
      <c r="F507">
        <v>1</v>
      </c>
      <c r="G507">
        <v>6</v>
      </c>
      <c r="H507">
        <v>3</v>
      </c>
      <c r="I507">
        <v>4</v>
      </c>
      <c r="J507" s="264">
        <f t="shared" si="61"/>
        <v>11</v>
      </c>
      <c r="R507">
        <v>1</v>
      </c>
      <c r="U507">
        <v>3</v>
      </c>
      <c r="Y507">
        <v>1</v>
      </c>
      <c r="AD507">
        <v>6</v>
      </c>
      <c r="AG507" s="1">
        <f t="shared" si="51"/>
        <v>44568</v>
      </c>
      <c r="AH507" s="265">
        <f t="shared" si="59"/>
        <v>29</v>
      </c>
      <c r="AI507" s="265">
        <f t="shared" si="58"/>
        <v>3</v>
      </c>
      <c r="AJ507">
        <f t="shared" si="52"/>
        <v>32</v>
      </c>
      <c r="AK507" s="265">
        <f t="shared" si="53"/>
        <v>64</v>
      </c>
    </row>
    <row r="508" spans="2:37" ht="17.5" customHeight="1" x14ac:dyDescent="0.55000000000000004">
      <c r="B508" s="264">
        <f t="shared" si="49"/>
        <v>73</v>
      </c>
      <c r="C508" s="1">
        <v>44569</v>
      </c>
      <c r="D508">
        <v>30</v>
      </c>
      <c r="E508">
        <v>8</v>
      </c>
      <c r="F508">
        <v>8</v>
      </c>
      <c r="G508">
        <v>3</v>
      </c>
      <c r="H508">
        <v>1</v>
      </c>
      <c r="I508">
        <v>9</v>
      </c>
      <c r="J508" s="264">
        <f t="shared" si="61"/>
        <v>14</v>
      </c>
      <c r="K508">
        <v>1</v>
      </c>
      <c r="R508">
        <v>3</v>
      </c>
      <c r="Y508">
        <v>1</v>
      </c>
      <c r="AB508">
        <v>1</v>
      </c>
      <c r="AD508">
        <v>1</v>
      </c>
      <c r="AE508">
        <v>7</v>
      </c>
      <c r="AG508" s="1">
        <f t="shared" si="51"/>
        <v>44569</v>
      </c>
      <c r="AH508" s="265">
        <f t="shared" si="59"/>
        <v>42</v>
      </c>
      <c r="AI508" s="265">
        <f t="shared" si="58"/>
        <v>1</v>
      </c>
      <c r="AJ508">
        <f t="shared" si="52"/>
        <v>30</v>
      </c>
      <c r="AK508" s="265">
        <f t="shared" si="53"/>
        <v>73</v>
      </c>
    </row>
    <row r="509" spans="2:37" ht="17.5" customHeight="1" x14ac:dyDescent="0.55000000000000004">
      <c r="B509" s="264">
        <f t="shared" si="49"/>
        <v>60</v>
      </c>
      <c r="C509" s="1">
        <v>44570</v>
      </c>
      <c r="D509">
        <v>26</v>
      </c>
      <c r="E509">
        <v>8</v>
      </c>
      <c r="F509">
        <v>1</v>
      </c>
      <c r="G509">
        <v>3</v>
      </c>
      <c r="H509">
        <v>6</v>
      </c>
      <c r="I509">
        <v>5</v>
      </c>
      <c r="J509" s="264">
        <f t="shared" si="61"/>
        <v>11</v>
      </c>
      <c r="R509">
        <v>1</v>
      </c>
      <c r="U509">
        <v>1</v>
      </c>
      <c r="Y509">
        <v>2</v>
      </c>
      <c r="AD509">
        <v>4</v>
      </c>
      <c r="AE509">
        <v>3</v>
      </c>
      <c r="AG509" s="1">
        <f t="shared" si="51"/>
        <v>44570</v>
      </c>
      <c r="AH509" s="265">
        <f t="shared" si="59"/>
        <v>28</v>
      </c>
      <c r="AI509" s="265">
        <f t="shared" si="58"/>
        <v>6</v>
      </c>
      <c r="AJ509">
        <f t="shared" si="52"/>
        <v>26</v>
      </c>
      <c r="AK509" s="265">
        <f t="shared" si="53"/>
        <v>60</v>
      </c>
    </row>
    <row r="510" spans="2:37" ht="17.5" customHeight="1" x14ac:dyDescent="0.55000000000000004">
      <c r="B510" s="264">
        <f t="shared" si="49"/>
        <v>82</v>
      </c>
      <c r="C510" s="1">
        <v>44571</v>
      </c>
      <c r="D510">
        <v>27</v>
      </c>
      <c r="E510">
        <v>18</v>
      </c>
      <c r="F510">
        <v>2</v>
      </c>
      <c r="G510">
        <v>5</v>
      </c>
      <c r="H510">
        <v>2</v>
      </c>
      <c r="I510">
        <v>10</v>
      </c>
      <c r="J510" s="264">
        <f t="shared" si="61"/>
        <v>18</v>
      </c>
      <c r="K510">
        <v>1</v>
      </c>
      <c r="R510">
        <v>1</v>
      </c>
      <c r="V510">
        <v>1</v>
      </c>
      <c r="AD510">
        <v>8</v>
      </c>
      <c r="AE510">
        <v>7</v>
      </c>
      <c r="AG510" s="1">
        <f t="shared" si="51"/>
        <v>44571</v>
      </c>
      <c r="AH510" s="265">
        <f t="shared" si="59"/>
        <v>53</v>
      </c>
      <c r="AI510" s="265">
        <f t="shared" ref="AI510:AI541" si="62">+H510</f>
        <v>2</v>
      </c>
      <c r="AJ510">
        <f t="shared" si="52"/>
        <v>27</v>
      </c>
      <c r="AK510" s="265">
        <f t="shared" si="53"/>
        <v>82</v>
      </c>
    </row>
    <row r="511" spans="2:37" ht="17.5" customHeight="1" x14ac:dyDescent="0.55000000000000004">
      <c r="B511" s="264">
        <f t="shared" si="49"/>
        <v>55</v>
      </c>
      <c r="C511" s="1">
        <v>44572</v>
      </c>
      <c r="D511">
        <v>20</v>
      </c>
      <c r="E511">
        <v>20</v>
      </c>
      <c r="F511">
        <v>1</v>
      </c>
      <c r="G511">
        <v>2</v>
      </c>
      <c r="I511">
        <v>4</v>
      </c>
      <c r="J511" s="264">
        <f t="shared" si="61"/>
        <v>8</v>
      </c>
      <c r="K511">
        <v>2</v>
      </c>
      <c r="V511">
        <v>1</v>
      </c>
      <c r="AD511">
        <v>4</v>
      </c>
      <c r="AE511">
        <v>1</v>
      </c>
      <c r="AG511" s="1">
        <f t="shared" si="51"/>
        <v>44572</v>
      </c>
      <c r="AH511" s="265">
        <f t="shared" si="59"/>
        <v>35</v>
      </c>
      <c r="AI511" s="265">
        <f t="shared" si="62"/>
        <v>0</v>
      </c>
      <c r="AJ511">
        <f t="shared" si="52"/>
        <v>20</v>
      </c>
      <c r="AK511" s="265">
        <f t="shared" si="53"/>
        <v>55</v>
      </c>
    </row>
    <row r="512" spans="2:37" ht="17.5" customHeight="1" x14ac:dyDescent="0.55000000000000004">
      <c r="B512" s="264">
        <f t="shared" si="49"/>
        <v>66</v>
      </c>
      <c r="C512" s="1">
        <v>44573</v>
      </c>
      <c r="D512">
        <v>31</v>
      </c>
      <c r="E512">
        <v>17</v>
      </c>
      <c r="G512">
        <v>2</v>
      </c>
      <c r="I512">
        <v>5</v>
      </c>
      <c r="J512" s="264">
        <f t="shared" si="61"/>
        <v>11</v>
      </c>
      <c r="K512">
        <v>1</v>
      </c>
      <c r="AD512">
        <v>6</v>
      </c>
      <c r="AE512">
        <v>4</v>
      </c>
      <c r="AG512" s="1">
        <f t="shared" si="51"/>
        <v>44573</v>
      </c>
      <c r="AH512" s="265">
        <f t="shared" si="59"/>
        <v>35</v>
      </c>
      <c r="AI512" s="265">
        <f t="shared" si="62"/>
        <v>0</v>
      </c>
      <c r="AJ512">
        <f t="shared" si="52"/>
        <v>31</v>
      </c>
      <c r="AK512" s="265">
        <f t="shared" si="53"/>
        <v>66</v>
      </c>
    </row>
    <row r="513" spans="2:37" ht="17.5" customHeight="1" x14ac:dyDescent="0.55000000000000004">
      <c r="B513" s="264">
        <f t="shared" si="49"/>
        <v>58</v>
      </c>
      <c r="C513" s="1">
        <v>44574</v>
      </c>
      <c r="D513">
        <v>30</v>
      </c>
      <c r="E513">
        <v>9</v>
      </c>
      <c r="F513">
        <v>2</v>
      </c>
      <c r="G513">
        <v>4</v>
      </c>
      <c r="I513">
        <v>3</v>
      </c>
      <c r="J513" s="264">
        <f t="shared" si="61"/>
        <v>10</v>
      </c>
      <c r="K513">
        <v>1</v>
      </c>
      <c r="Y513">
        <v>3</v>
      </c>
      <c r="AD513">
        <v>3</v>
      </c>
      <c r="AE513">
        <v>3</v>
      </c>
      <c r="AG513" s="1">
        <f t="shared" si="51"/>
        <v>44574</v>
      </c>
      <c r="AH513" s="265">
        <f t="shared" si="59"/>
        <v>28</v>
      </c>
      <c r="AI513" s="265">
        <f t="shared" si="62"/>
        <v>0</v>
      </c>
      <c r="AJ513">
        <f t="shared" si="52"/>
        <v>30</v>
      </c>
      <c r="AK513" s="265">
        <f t="shared" si="53"/>
        <v>58</v>
      </c>
    </row>
    <row r="514" spans="2:37" ht="17.5" customHeight="1" x14ac:dyDescent="0.55000000000000004">
      <c r="B514" s="264">
        <f t="shared" ref="B514:B577" si="63">SUM(D514:AF514)-J514</f>
        <v>61</v>
      </c>
      <c r="C514" s="1">
        <v>44575</v>
      </c>
      <c r="D514">
        <v>43</v>
      </c>
      <c r="E514">
        <v>5</v>
      </c>
      <c r="H514">
        <v>2</v>
      </c>
      <c r="I514">
        <v>3</v>
      </c>
      <c r="J514" s="264">
        <f t="shared" si="61"/>
        <v>8</v>
      </c>
      <c r="Y514">
        <v>1</v>
      </c>
      <c r="AB514">
        <v>3</v>
      </c>
      <c r="AD514">
        <v>2</v>
      </c>
      <c r="AE514">
        <v>2</v>
      </c>
      <c r="AG514" s="1">
        <f t="shared" ref="AG514:AG577" si="64">+C514</f>
        <v>44575</v>
      </c>
      <c r="AH514" s="265">
        <f t="shared" si="59"/>
        <v>16</v>
      </c>
      <c r="AI514" s="265">
        <f t="shared" si="62"/>
        <v>2</v>
      </c>
      <c r="AJ514">
        <f t="shared" ref="AJ514:AJ577" si="65">+D514</f>
        <v>43</v>
      </c>
      <c r="AK514" s="265">
        <f t="shared" ref="AK514:AK577" si="66">+B514</f>
        <v>61</v>
      </c>
    </row>
    <row r="515" spans="2:37" ht="17.5" customHeight="1" x14ac:dyDescent="0.55000000000000004">
      <c r="B515" s="264">
        <f t="shared" si="63"/>
        <v>54</v>
      </c>
      <c r="C515" s="1">
        <v>44576</v>
      </c>
      <c r="D515">
        <v>24</v>
      </c>
      <c r="E515">
        <v>14</v>
      </c>
      <c r="F515">
        <v>6</v>
      </c>
      <c r="G515">
        <v>2</v>
      </c>
      <c r="H515">
        <v>3</v>
      </c>
      <c r="I515">
        <v>1</v>
      </c>
      <c r="J515" s="264">
        <f t="shared" ref="J515:J534" si="67">SUM(K515:AE515)</f>
        <v>4</v>
      </c>
      <c r="K515">
        <v>1</v>
      </c>
      <c r="Y515">
        <v>2</v>
      </c>
      <c r="AD515">
        <v>1</v>
      </c>
      <c r="AG515" s="1">
        <f t="shared" si="64"/>
        <v>44576</v>
      </c>
      <c r="AH515" s="265">
        <f t="shared" si="59"/>
        <v>27</v>
      </c>
      <c r="AI515" s="265">
        <f t="shared" si="62"/>
        <v>3</v>
      </c>
      <c r="AJ515">
        <f t="shared" si="65"/>
        <v>24</v>
      </c>
      <c r="AK515" s="265">
        <f t="shared" si="66"/>
        <v>54</v>
      </c>
    </row>
    <row r="516" spans="2:37" ht="17.5" customHeight="1" x14ac:dyDescent="0.55000000000000004">
      <c r="B516" s="264">
        <f t="shared" si="63"/>
        <v>60</v>
      </c>
      <c r="C516" s="1">
        <v>44577</v>
      </c>
      <c r="D516">
        <v>35</v>
      </c>
      <c r="E516">
        <v>8</v>
      </c>
      <c r="F516">
        <v>5</v>
      </c>
      <c r="G516">
        <v>3</v>
      </c>
      <c r="H516">
        <v>2</v>
      </c>
      <c r="I516">
        <v>1</v>
      </c>
      <c r="J516" s="264">
        <f t="shared" si="67"/>
        <v>6</v>
      </c>
      <c r="K516">
        <v>1</v>
      </c>
      <c r="R516">
        <v>1</v>
      </c>
      <c r="Y516">
        <v>1</v>
      </c>
      <c r="AB516">
        <v>1</v>
      </c>
      <c r="AE516">
        <v>2</v>
      </c>
      <c r="AG516" s="1">
        <f t="shared" si="64"/>
        <v>44577</v>
      </c>
      <c r="AH516" s="265">
        <f t="shared" si="59"/>
        <v>23</v>
      </c>
      <c r="AI516" s="265">
        <f t="shared" si="62"/>
        <v>2</v>
      </c>
      <c r="AJ516">
        <f t="shared" si="65"/>
        <v>35</v>
      </c>
      <c r="AK516" s="265">
        <f t="shared" si="66"/>
        <v>60</v>
      </c>
    </row>
    <row r="517" spans="2:37" ht="17.5" customHeight="1" x14ac:dyDescent="0.55000000000000004">
      <c r="B517" s="264">
        <f t="shared" si="63"/>
        <v>44</v>
      </c>
      <c r="C517" s="1">
        <v>44578</v>
      </c>
      <c r="D517">
        <v>17</v>
      </c>
      <c r="E517">
        <v>13</v>
      </c>
      <c r="F517">
        <v>3</v>
      </c>
      <c r="G517">
        <v>1</v>
      </c>
      <c r="H517">
        <v>4</v>
      </c>
      <c r="I517">
        <v>1</v>
      </c>
      <c r="J517" s="264">
        <f t="shared" si="67"/>
        <v>5</v>
      </c>
      <c r="K517">
        <v>3</v>
      </c>
      <c r="U517">
        <v>1</v>
      </c>
      <c r="Y517">
        <v>1</v>
      </c>
      <c r="AG517" s="1">
        <f t="shared" si="64"/>
        <v>44578</v>
      </c>
      <c r="AH517" s="265">
        <f t="shared" si="59"/>
        <v>23</v>
      </c>
      <c r="AI517" s="265">
        <f t="shared" si="62"/>
        <v>4</v>
      </c>
      <c r="AJ517">
        <f t="shared" si="65"/>
        <v>17</v>
      </c>
      <c r="AK517" s="265">
        <f t="shared" si="66"/>
        <v>44</v>
      </c>
    </row>
    <row r="518" spans="2:37" ht="17.5" customHeight="1" x14ac:dyDescent="0.55000000000000004">
      <c r="B518" s="264">
        <f t="shared" si="63"/>
        <v>32</v>
      </c>
      <c r="C518" s="1">
        <v>44579</v>
      </c>
      <c r="D518">
        <v>15</v>
      </c>
      <c r="E518">
        <v>2</v>
      </c>
      <c r="F518">
        <v>2</v>
      </c>
      <c r="G518">
        <v>2</v>
      </c>
      <c r="H518">
        <v>1</v>
      </c>
      <c r="I518">
        <v>1</v>
      </c>
      <c r="J518" s="264">
        <f t="shared" si="67"/>
        <v>9</v>
      </c>
      <c r="K518">
        <v>5</v>
      </c>
      <c r="AB518">
        <v>4</v>
      </c>
      <c r="AG518" s="1">
        <f t="shared" si="64"/>
        <v>44579</v>
      </c>
      <c r="AH518" s="265">
        <f t="shared" si="59"/>
        <v>16</v>
      </c>
      <c r="AI518" s="265">
        <f t="shared" si="62"/>
        <v>1</v>
      </c>
      <c r="AJ518">
        <f t="shared" si="65"/>
        <v>15</v>
      </c>
      <c r="AK518" s="265">
        <f t="shared" si="66"/>
        <v>32</v>
      </c>
    </row>
    <row r="519" spans="2:37" ht="17.5" customHeight="1" x14ac:dyDescent="0.55000000000000004">
      <c r="B519" s="264">
        <f t="shared" si="63"/>
        <v>23</v>
      </c>
      <c r="C519" s="1">
        <v>44580</v>
      </c>
      <c r="D519">
        <v>14</v>
      </c>
      <c r="E519">
        <v>3</v>
      </c>
      <c r="H519">
        <v>2</v>
      </c>
      <c r="J519" s="264">
        <f t="shared" si="67"/>
        <v>4</v>
      </c>
      <c r="K519">
        <v>1</v>
      </c>
      <c r="AE519">
        <v>3</v>
      </c>
      <c r="AG519" s="1">
        <f t="shared" si="64"/>
        <v>44580</v>
      </c>
      <c r="AH519" s="265">
        <f t="shared" si="59"/>
        <v>7</v>
      </c>
      <c r="AI519" s="265">
        <f t="shared" si="62"/>
        <v>2</v>
      </c>
      <c r="AJ519">
        <f t="shared" si="65"/>
        <v>14</v>
      </c>
      <c r="AK519" s="265">
        <f t="shared" si="66"/>
        <v>23</v>
      </c>
    </row>
    <row r="520" spans="2:37" ht="17.5" customHeight="1" x14ac:dyDescent="0.55000000000000004">
      <c r="B520" s="264">
        <f t="shared" si="63"/>
        <v>50</v>
      </c>
      <c r="C520" s="1">
        <v>44581</v>
      </c>
      <c r="D520">
        <v>28</v>
      </c>
      <c r="E520">
        <v>10</v>
      </c>
      <c r="G520">
        <v>1</v>
      </c>
      <c r="I520">
        <v>2</v>
      </c>
      <c r="J520" s="264">
        <f t="shared" si="67"/>
        <v>9</v>
      </c>
      <c r="K520">
        <v>2</v>
      </c>
      <c r="R520">
        <v>1</v>
      </c>
      <c r="AB520">
        <v>6</v>
      </c>
      <c r="AG520" s="1">
        <f t="shared" si="64"/>
        <v>44581</v>
      </c>
      <c r="AH520" s="265">
        <f t="shared" si="59"/>
        <v>22</v>
      </c>
      <c r="AI520" s="265">
        <f t="shared" si="62"/>
        <v>0</v>
      </c>
      <c r="AJ520">
        <f t="shared" si="65"/>
        <v>28</v>
      </c>
      <c r="AK520" s="265">
        <f t="shared" si="66"/>
        <v>50</v>
      </c>
    </row>
    <row r="521" spans="2:37" ht="17.5" customHeight="1" x14ac:dyDescent="0.55000000000000004">
      <c r="B521" s="264">
        <f t="shared" si="63"/>
        <v>40</v>
      </c>
      <c r="C521" s="1">
        <v>44582</v>
      </c>
      <c r="D521">
        <v>22</v>
      </c>
      <c r="E521">
        <v>4</v>
      </c>
      <c r="F521">
        <v>3</v>
      </c>
      <c r="G521">
        <v>2</v>
      </c>
      <c r="H521">
        <v>1</v>
      </c>
      <c r="I521">
        <v>4</v>
      </c>
      <c r="J521" s="264">
        <f t="shared" si="67"/>
        <v>4</v>
      </c>
      <c r="K521">
        <v>1</v>
      </c>
      <c r="AB521">
        <v>1</v>
      </c>
      <c r="AE521">
        <v>2</v>
      </c>
      <c r="AG521" s="1">
        <f t="shared" si="64"/>
        <v>44582</v>
      </c>
      <c r="AH521" s="265">
        <f t="shared" si="59"/>
        <v>17</v>
      </c>
      <c r="AI521" s="265">
        <f t="shared" si="62"/>
        <v>1</v>
      </c>
      <c r="AJ521">
        <f t="shared" si="65"/>
        <v>22</v>
      </c>
      <c r="AK521" s="265">
        <f t="shared" si="66"/>
        <v>40</v>
      </c>
    </row>
    <row r="522" spans="2:37" ht="17.5" customHeight="1" x14ac:dyDescent="0.55000000000000004">
      <c r="B522" s="264">
        <f t="shared" si="63"/>
        <v>37</v>
      </c>
      <c r="C522" s="1">
        <v>44583</v>
      </c>
      <c r="D522">
        <v>13</v>
      </c>
      <c r="E522">
        <v>5</v>
      </c>
      <c r="F522">
        <v>4</v>
      </c>
      <c r="G522">
        <v>1</v>
      </c>
      <c r="H522">
        <v>4</v>
      </c>
      <c r="I522">
        <v>1</v>
      </c>
      <c r="J522" s="264">
        <f t="shared" si="67"/>
        <v>9</v>
      </c>
      <c r="AB522">
        <v>3</v>
      </c>
      <c r="AE522">
        <v>6</v>
      </c>
      <c r="AG522" s="1">
        <f t="shared" si="64"/>
        <v>44583</v>
      </c>
      <c r="AH522" s="265">
        <f t="shared" si="59"/>
        <v>20</v>
      </c>
      <c r="AI522" s="265">
        <f t="shared" si="62"/>
        <v>4</v>
      </c>
      <c r="AJ522">
        <f t="shared" si="65"/>
        <v>13</v>
      </c>
      <c r="AK522" s="265">
        <f t="shared" si="66"/>
        <v>37</v>
      </c>
    </row>
    <row r="523" spans="2:37" ht="17.5" customHeight="1" x14ac:dyDescent="0.55000000000000004">
      <c r="B523" s="264">
        <f t="shared" si="63"/>
        <v>39</v>
      </c>
      <c r="C523" s="1">
        <v>44584</v>
      </c>
      <c r="D523">
        <v>22</v>
      </c>
      <c r="E523">
        <v>5</v>
      </c>
      <c r="F523">
        <v>2</v>
      </c>
      <c r="G523">
        <v>1</v>
      </c>
      <c r="H523">
        <v>2</v>
      </c>
      <c r="I523">
        <v>2</v>
      </c>
      <c r="J523" s="264">
        <f t="shared" si="67"/>
        <v>5</v>
      </c>
      <c r="K523">
        <v>1</v>
      </c>
      <c r="AD523">
        <v>2</v>
      </c>
      <c r="AE523">
        <v>2</v>
      </c>
      <c r="AG523" s="1">
        <f t="shared" si="64"/>
        <v>44584</v>
      </c>
      <c r="AH523" s="265">
        <f t="shared" si="59"/>
        <v>15</v>
      </c>
      <c r="AI523" s="265">
        <f t="shared" si="62"/>
        <v>2</v>
      </c>
      <c r="AJ523">
        <f t="shared" si="65"/>
        <v>22</v>
      </c>
      <c r="AK523" s="265">
        <f t="shared" si="66"/>
        <v>39</v>
      </c>
    </row>
    <row r="524" spans="2:37" ht="17.5" customHeight="1" x14ac:dyDescent="0.55000000000000004">
      <c r="B524" s="264">
        <f t="shared" si="63"/>
        <v>27</v>
      </c>
      <c r="C524" s="1">
        <v>44585</v>
      </c>
      <c r="D524">
        <v>10</v>
      </c>
      <c r="E524">
        <v>2</v>
      </c>
      <c r="G524">
        <v>5</v>
      </c>
      <c r="H524">
        <v>4</v>
      </c>
      <c r="J524" s="264">
        <f t="shared" si="67"/>
        <v>6</v>
      </c>
      <c r="K524">
        <v>3</v>
      </c>
      <c r="AE524">
        <v>3</v>
      </c>
      <c r="AG524" s="1">
        <f t="shared" si="64"/>
        <v>44585</v>
      </c>
      <c r="AH524" s="265">
        <f t="shared" si="59"/>
        <v>13</v>
      </c>
      <c r="AI524" s="265">
        <f t="shared" si="62"/>
        <v>4</v>
      </c>
      <c r="AJ524">
        <f t="shared" si="65"/>
        <v>10</v>
      </c>
      <c r="AK524" s="265">
        <f t="shared" si="66"/>
        <v>27</v>
      </c>
    </row>
    <row r="525" spans="2:37" ht="17.5" customHeight="1" x14ac:dyDescent="0.55000000000000004">
      <c r="B525" s="264">
        <f t="shared" si="63"/>
        <v>20</v>
      </c>
      <c r="C525" s="1">
        <v>44586</v>
      </c>
      <c r="D525">
        <v>10</v>
      </c>
      <c r="G525">
        <v>4</v>
      </c>
      <c r="J525" s="264">
        <f t="shared" si="67"/>
        <v>6</v>
      </c>
      <c r="K525">
        <v>2</v>
      </c>
      <c r="M525">
        <v>1</v>
      </c>
      <c r="R525">
        <v>1</v>
      </c>
      <c r="AD525">
        <v>2</v>
      </c>
      <c r="AG525" s="1">
        <f t="shared" si="64"/>
        <v>44586</v>
      </c>
      <c r="AH525" s="265">
        <f t="shared" si="59"/>
        <v>10</v>
      </c>
      <c r="AI525" s="265">
        <f t="shared" si="62"/>
        <v>0</v>
      </c>
      <c r="AJ525">
        <f t="shared" si="65"/>
        <v>10</v>
      </c>
      <c r="AK525" s="265">
        <f t="shared" si="66"/>
        <v>20</v>
      </c>
    </row>
    <row r="526" spans="2:37" ht="17.5" customHeight="1" x14ac:dyDescent="0.55000000000000004">
      <c r="B526" s="264">
        <f t="shared" si="63"/>
        <v>38</v>
      </c>
      <c r="C526" s="1">
        <v>44587</v>
      </c>
      <c r="D526">
        <v>20</v>
      </c>
      <c r="E526">
        <v>3</v>
      </c>
      <c r="F526">
        <v>1</v>
      </c>
      <c r="G526">
        <v>1</v>
      </c>
      <c r="H526">
        <v>5</v>
      </c>
      <c r="J526" s="264">
        <f t="shared" si="67"/>
        <v>8</v>
      </c>
      <c r="K526">
        <v>1</v>
      </c>
      <c r="R526">
        <v>2</v>
      </c>
      <c r="X526">
        <v>1</v>
      </c>
      <c r="AE526">
        <v>4</v>
      </c>
      <c r="AG526" s="1">
        <f t="shared" si="64"/>
        <v>44587</v>
      </c>
      <c r="AH526" s="265">
        <f t="shared" ref="AH526:AH557" si="68">+AK526-AI526-AJ526</f>
        <v>13</v>
      </c>
      <c r="AI526" s="265">
        <f t="shared" si="62"/>
        <v>5</v>
      </c>
      <c r="AJ526">
        <f t="shared" si="65"/>
        <v>20</v>
      </c>
      <c r="AK526" s="265">
        <f t="shared" si="66"/>
        <v>38</v>
      </c>
    </row>
    <row r="527" spans="2:37" ht="17.5" customHeight="1" x14ac:dyDescent="0.55000000000000004">
      <c r="B527" s="264">
        <f t="shared" si="63"/>
        <v>25</v>
      </c>
      <c r="C527" s="1">
        <v>44588</v>
      </c>
      <c r="D527">
        <v>7</v>
      </c>
      <c r="E527">
        <v>7</v>
      </c>
      <c r="G527">
        <v>1</v>
      </c>
      <c r="H527">
        <v>5</v>
      </c>
      <c r="J527" s="264">
        <f t="shared" si="67"/>
        <v>5</v>
      </c>
      <c r="K527">
        <v>2</v>
      </c>
      <c r="AB527">
        <v>2</v>
      </c>
      <c r="AE527">
        <v>1</v>
      </c>
      <c r="AG527" s="1">
        <f t="shared" si="64"/>
        <v>44588</v>
      </c>
      <c r="AH527" s="265">
        <f t="shared" si="68"/>
        <v>13</v>
      </c>
      <c r="AI527" s="265">
        <f t="shared" si="62"/>
        <v>5</v>
      </c>
      <c r="AJ527">
        <f t="shared" si="65"/>
        <v>7</v>
      </c>
      <c r="AK527" s="265">
        <f t="shared" si="66"/>
        <v>25</v>
      </c>
    </row>
    <row r="528" spans="2:37" ht="17.5" customHeight="1" x14ac:dyDescent="0.55000000000000004">
      <c r="B528" s="264">
        <f t="shared" si="63"/>
        <v>22</v>
      </c>
      <c r="C528" s="1">
        <v>44589</v>
      </c>
      <c r="D528">
        <v>10</v>
      </c>
      <c r="E528">
        <v>6</v>
      </c>
      <c r="G528">
        <v>2</v>
      </c>
      <c r="J528" s="264">
        <f t="shared" si="67"/>
        <v>4</v>
      </c>
      <c r="M528">
        <v>1</v>
      </c>
      <c r="V528">
        <v>1</v>
      </c>
      <c r="Y528">
        <v>1</v>
      </c>
      <c r="AD528">
        <v>1</v>
      </c>
      <c r="AG528" s="1">
        <f t="shared" si="64"/>
        <v>44589</v>
      </c>
      <c r="AH528" s="265">
        <f t="shared" si="68"/>
        <v>12</v>
      </c>
      <c r="AI528" s="265">
        <f t="shared" si="62"/>
        <v>0</v>
      </c>
      <c r="AJ528">
        <f t="shared" si="65"/>
        <v>10</v>
      </c>
      <c r="AK528" s="265">
        <f t="shared" si="66"/>
        <v>22</v>
      </c>
    </row>
    <row r="529" spans="2:37" ht="17.5" customHeight="1" x14ac:dyDescent="0.55000000000000004">
      <c r="B529" s="264">
        <f t="shared" si="63"/>
        <v>27</v>
      </c>
      <c r="C529" s="1">
        <v>44590</v>
      </c>
      <c r="D529">
        <v>10</v>
      </c>
      <c r="E529">
        <v>2</v>
      </c>
      <c r="F529">
        <v>1</v>
      </c>
      <c r="G529">
        <v>2</v>
      </c>
      <c r="H529">
        <v>3</v>
      </c>
      <c r="I529">
        <v>1</v>
      </c>
      <c r="J529" s="264">
        <f t="shared" si="67"/>
        <v>8</v>
      </c>
      <c r="K529">
        <v>3</v>
      </c>
      <c r="R529">
        <v>2</v>
      </c>
      <c r="AE529">
        <v>3</v>
      </c>
      <c r="AG529" s="1">
        <f t="shared" si="64"/>
        <v>44590</v>
      </c>
      <c r="AH529" s="265">
        <f t="shared" si="68"/>
        <v>14</v>
      </c>
      <c r="AI529" s="265">
        <f t="shared" si="62"/>
        <v>3</v>
      </c>
      <c r="AJ529">
        <f t="shared" si="65"/>
        <v>10</v>
      </c>
      <c r="AK529" s="265">
        <f t="shared" si="66"/>
        <v>27</v>
      </c>
    </row>
    <row r="530" spans="2:37" ht="17.5" customHeight="1" x14ac:dyDescent="0.55000000000000004">
      <c r="B530" s="264">
        <f t="shared" si="63"/>
        <v>18</v>
      </c>
      <c r="C530" s="1">
        <v>44591</v>
      </c>
      <c r="D530">
        <v>10</v>
      </c>
      <c r="E530">
        <v>7</v>
      </c>
      <c r="I530">
        <v>1</v>
      </c>
      <c r="J530" s="264">
        <f t="shared" si="67"/>
        <v>0</v>
      </c>
      <c r="AG530" s="1">
        <f t="shared" si="64"/>
        <v>44591</v>
      </c>
      <c r="AH530" s="265">
        <f t="shared" si="68"/>
        <v>8</v>
      </c>
      <c r="AI530" s="265">
        <f t="shared" si="62"/>
        <v>0</v>
      </c>
      <c r="AJ530">
        <f t="shared" si="65"/>
        <v>10</v>
      </c>
      <c r="AK530" s="265">
        <f t="shared" si="66"/>
        <v>18</v>
      </c>
    </row>
    <row r="531" spans="2:37" ht="17.5" customHeight="1" x14ac:dyDescent="0.55000000000000004">
      <c r="B531" s="264">
        <f t="shared" si="63"/>
        <v>40</v>
      </c>
      <c r="C531" s="1">
        <v>44592</v>
      </c>
      <c r="D531">
        <v>18</v>
      </c>
      <c r="E531">
        <v>8</v>
      </c>
      <c r="G531">
        <v>5</v>
      </c>
      <c r="J531" s="264">
        <f t="shared" si="67"/>
        <v>9</v>
      </c>
      <c r="K531">
        <v>2</v>
      </c>
      <c r="R531">
        <v>2</v>
      </c>
      <c r="AB531">
        <v>3</v>
      </c>
      <c r="AD531">
        <v>2</v>
      </c>
      <c r="AG531" s="1">
        <f t="shared" si="64"/>
        <v>44592</v>
      </c>
      <c r="AH531" s="265">
        <f t="shared" si="68"/>
        <v>22</v>
      </c>
      <c r="AI531" s="265">
        <f t="shared" si="62"/>
        <v>0</v>
      </c>
      <c r="AJ531">
        <f t="shared" si="65"/>
        <v>18</v>
      </c>
      <c r="AK531" s="265">
        <f t="shared" si="66"/>
        <v>40</v>
      </c>
    </row>
    <row r="532" spans="2:37" ht="17.5" customHeight="1" x14ac:dyDescent="0.55000000000000004">
      <c r="B532" s="264">
        <f t="shared" si="63"/>
        <v>27</v>
      </c>
      <c r="C532" s="1">
        <v>44593</v>
      </c>
      <c r="D532">
        <v>18</v>
      </c>
      <c r="E532">
        <v>5</v>
      </c>
      <c r="G532">
        <v>1</v>
      </c>
      <c r="J532" s="264">
        <f t="shared" si="67"/>
        <v>3</v>
      </c>
      <c r="K532">
        <v>1</v>
      </c>
      <c r="R532">
        <v>1</v>
      </c>
      <c r="X532">
        <v>1</v>
      </c>
      <c r="AG532" s="1">
        <f t="shared" si="64"/>
        <v>44593</v>
      </c>
      <c r="AH532" s="265">
        <f t="shared" si="68"/>
        <v>9</v>
      </c>
      <c r="AI532" s="265">
        <f t="shared" si="62"/>
        <v>0</v>
      </c>
      <c r="AJ532">
        <f t="shared" si="65"/>
        <v>18</v>
      </c>
      <c r="AK532" s="265">
        <f t="shared" si="66"/>
        <v>27</v>
      </c>
    </row>
    <row r="533" spans="2:37" ht="17.5" customHeight="1" x14ac:dyDescent="0.55000000000000004">
      <c r="B533" s="264">
        <f t="shared" si="63"/>
        <v>18</v>
      </c>
      <c r="C533" s="1">
        <v>44594</v>
      </c>
      <c r="D533">
        <v>9</v>
      </c>
      <c r="E533">
        <v>4</v>
      </c>
      <c r="H533">
        <v>1</v>
      </c>
      <c r="J533" s="264">
        <f t="shared" si="67"/>
        <v>4</v>
      </c>
      <c r="K533">
        <v>2</v>
      </c>
      <c r="R533">
        <v>1</v>
      </c>
      <c r="AD533">
        <v>1</v>
      </c>
      <c r="AG533" s="1">
        <f t="shared" si="64"/>
        <v>44594</v>
      </c>
      <c r="AH533" s="265">
        <f t="shared" si="68"/>
        <v>8</v>
      </c>
      <c r="AI533" s="265">
        <f t="shared" si="62"/>
        <v>1</v>
      </c>
      <c r="AJ533">
        <f t="shared" si="65"/>
        <v>9</v>
      </c>
      <c r="AK533" s="265">
        <f t="shared" si="66"/>
        <v>18</v>
      </c>
    </row>
    <row r="534" spans="2:37" ht="17.5" customHeight="1" x14ac:dyDescent="0.55000000000000004">
      <c r="B534" s="264">
        <f t="shared" si="63"/>
        <v>17</v>
      </c>
      <c r="C534" s="1">
        <v>44595</v>
      </c>
      <c r="D534">
        <v>7</v>
      </c>
      <c r="E534">
        <v>8</v>
      </c>
      <c r="I534">
        <v>1</v>
      </c>
      <c r="J534" s="264">
        <f t="shared" si="67"/>
        <v>1</v>
      </c>
      <c r="K534">
        <v>1</v>
      </c>
      <c r="AG534" s="1">
        <f t="shared" si="64"/>
        <v>44595</v>
      </c>
      <c r="AH534" s="265">
        <f t="shared" si="68"/>
        <v>10</v>
      </c>
      <c r="AI534" s="265">
        <f t="shared" si="62"/>
        <v>0</v>
      </c>
      <c r="AJ534">
        <f t="shared" si="65"/>
        <v>7</v>
      </c>
      <c r="AK534" s="265">
        <f t="shared" si="66"/>
        <v>17</v>
      </c>
    </row>
    <row r="535" spans="2:37" ht="17.5" customHeight="1" x14ac:dyDescent="0.55000000000000004">
      <c r="B535" s="264">
        <f t="shared" si="63"/>
        <v>18</v>
      </c>
      <c r="C535" s="1">
        <v>44596</v>
      </c>
      <c r="D535">
        <v>7</v>
      </c>
      <c r="E535">
        <v>4</v>
      </c>
      <c r="H535">
        <v>2</v>
      </c>
      <c r="J535" s="264">
        <f t="shared" ref="J535:J546" si="69">SUM(K535:AE535)</f>
        <v>5</v>
      </c>
      <c r="R535">
        <v>2</v>
      </c>
      <c r="AD535">
        <v>1</v>
      </c>
      <c r="AE535">
        <v>2</v>
      </c>
      <c r="AG535" s="1">
        <f t="shared" si="64"/>
        <v>44596</v>
      </c>
      <c r="AH535" s="265">
        <f t="shared" si="68"/>
        <v>9</v>
      </c>
      <c r="AI535" s="265">
        <f t="shared" si="62"/>
        <v>2</v>
      </c>
      <c r="AJ535">
        <f t="shared" si="65"/>
        <v>7</v>
      </c>
      <c r="AK535" s="265">
        <f t="shared" si="66"/>
        <v>18</v>
      </c>
    </row>
    <row r="536" spans="2:37" ht="17.5" customHeight="1" x14ac:dyDescent="0.55000000000000004">
      <c r="B536" s="264">
        <f t="shared" si="63"/>
        <v>30</v>
      </c>
      <c r="C536" s="1">
        <v>44597</v>
      </c>
      <c r="D536">
        <v>12</v>
      </c>
      <c r="E536">
        <v>7</v>
      </c>
      <c r="F536">
        <v>3</v>
      </c>
      <c r="G536">
        <v>1</v>
      </c>
      <c r="I536">
        <v>3</v>
      </c>
      <c r="J536" s="264">
        <f t="shared" si="69"/>
        <v>4</v>
      </c>
      <c r="R536">
        <v>1</v>
      </c>
      <c r="V536">
        <v>1</v>
      </c>
      <c r="AE536">
        <v>2</v>
      </c>
      <c r="AG536" s="1">
        <f t="shared" si="64"/>
        <v>44597</v>
      </c>
      <c r="AH536" s="265">
        <f t="shared" si="68"/>
        <v>18</v>
      </c>
      <c r="AI536" s="265">
        <f t="shared" si="62"/>
        <v>0</v>
      </c>
      <c r="AJ536">
        <f t="shared" si="65"/>
        <v>12</v>
      </c>
      <c r="AK536" s="265">
        <f t="shared" si="66"/>
        <v>30</v>
      </c>
    </row>
    <row r="537" spans="2:37" ht="17.5" customHeight="1" x14ac:dyDescent="0.55000000000000004">
      <c r="B537" s="264">
        <f t="shared" si="63"/>
        <v>34</v>
      </c>
      <c r="C537" s="1">
        <v>44598</v>
      </c>
      <c r="D537">
        <v>8</v>
      </c>
      <c r="E537">
        <v>21</v>
      </c>
      <c r="G537">
        <v>1</v>
      </c>
      <c r="I537">
        <v>1</v>
      </c>
      <c r="J537" s="264">
        <f t="shared" si="69"/>
        <v>3</v>
      </c>
      <c r="K537">
        <v>1</v>
      </c>
      <c r="R537">
        <v>1</v>
      </c>
      <c r="AE537">
        <v>1</v>
      </c>
      <c r="AG537" s="1">
        <f t="shared" si="64"/>
        <v>44598</v>
      </c>
      <c r="AH537" s="265">
        <f t="shared" si="68"/>
        <v>26</v>
      </c>
      <c r="AI537" s="265">
        <f t="shared" si="62"/>
        <v>0</v>
      </c>
      <c r="AJ537">
        <f t="shared" si="65"/>
        <v>8</v>
      </c>
      <c r="AK537" s="265">
        <f t="shared" si="66"/>
        <v>34</v>
      </c>
    </row>
    <row r="538" spans="2:37" ht="17.5" customHeight="1" x14ac:dyDescent="0.55000000000000004">
      <c r="B538" s="264">
        <f t="shared" si="63"/>
        <v>40</v>
      </c>
      <c r="C538" s="1">
        <v>44599</v>
      </c>
      <c r="D538">
        <v>15</v>
      </c>
      <c r="E538">
        <v>18</v>
      </c>
      <c r="F538">
        <v>3</v>
      </c>
      <c r="G538">
        <v>1</v>
      </c>
      <c r="J538" s="264">
        <f t="shared" si="69"/>
        <v>3</v>
      </c>
      <c r="K538">
        <v>1</v>
      </c>
      <c r="R538">
        <v>1</v>
      </c>
      <c r="AD538">
        <v>1</v>
      </c>
      <c r="AG538" s="1">
        <f t="shared" si="64"/>
        <v>44599</v>
      </c>
      <c r="AH538" s="265">
        <f t="shared" si="68"/>
        <v>25</v>
      </c>
      <c r="AI538" s="265">
        <f t="shared" si="62"/>
        <v>0</v>
      </c>
      <c r="AJ538">
        <f t="shared" si="65"/>
        <v>15</v>
      </c>
      <c r="AK538" s="265">
        <f t="shared" si="66"/>
        <v>40</v>
      </c>
    </row>
    <row r="539" spans="2:37" ht="17.5" customHeight="1" x14ac:dyDescent="0.55000000000000004">
      <c r="B539" s="264">
        <f t="shared" si="63"/>
        <v>37</v>
      </c>
      <c r="C539" s="1">
        <v>44600</v>
      </c>
      <c r="D539">
        <v>9</v>
      </c>
      <c r="E539">
        <v>18</v>
      </c>
      <c r="F539">
        <v>1</v>
      </c>
      <c r="G539">
        <v>5</v>
      </c>
      <c r="I539">
        <v>2</v>
      </c>
      <c r="J539" s="264">
        <f t="shared" si="69"/>
        <v>2</v>
      </c>
      <c r="K539">
        <v>1</v>
      </c>
      <c r="AD539">
        <v>1</v>
      </c>
      <c r="AG539" s="1">
        <f t="shared" si="64"/>
        <v>44600</v>
      </c>
      <c r="AH539" s="265">
        <f t="shared" si="68"/>
        <v>28</v>
      </c>
      <c r="AI539" s="265">
        <f t="shared" si="62"/>
        <v>0</v>
      </c>
      <c r="AJ539">
        <f t="shared" si="65"/>
        <v>9</v>
      </c>
      <c r="AK539" s="265">
        <f t="shared" si="66"/>
        <v>37</v>
      </c>
    </row>
    <row r="540" spans="2:37" ht="17.5" customHeight="1" x14ac:dyDescent="0.55000000000000004">
      <c r="B540" s="264">
        <f t="shared" si="63"/>
        <v>22</v>
      </c>
      <c r="C540" s="1">
        <v>44601</v>
      </c>
      <c r="D540">
        <v>8</v>
      </c>
      <c r="E540">
        <v>9</v>
      </c>
      <c r="G540">
        <v>1</v>
      </c>
      <c r="I540">
        <v>1</v>
      </c>
      <c r="J540" s="264">
        <f t="shared" si="69"/>
        <v>3</v>
      </c>
      <c r="X540">
        <v>2</v>
      </c>
      <c r="AE540">
        <v>1</v>
      </c>
      <c r="AG540" s="1">
        <f t="shared" si="64"/>
        <v>44601</v>
      </c>
      <c r="AH540" s="265">
        <f t="shared" si="68"/>
        <v>14</v>
      </c>
      <c r="AI540" s="265">
        <f t="shared" si="62"/>
        <v>0</v>
      </c>
      <c r="AJ540">
        <f t="shared" si="65"/>
        <v>8</v>
      </c>
      <c r="AK540" s="265">
        <f t="shared" si="66"/>
        <v>22</v>
      </c>
    </row>
    <row r="541" spans="2:37" ht="17.5" customHeight="1" x14ac:dyDescent="0.55000000000000004">
      <c r="B541" s="264">
        <f t="shared" si="63"/>
        <v>45</v>
      </c>
      <c r="C541" s="1">
        <v>44602</v>
      </c>
      <c r="D541">
        <v>12</v>
      </c>
      <c r="E541">
        <v>15</v>
      </c>
      <c r="G541">
        <v>2</v>
      </c>
      <c r="H541">
        <v>1</v>
      </c>
      <c r="I541">
        <v>10</v>
      </c>
      <c r="J541" s="264">
        <f t="shared" si="69"/>
        <v>5</v>
      </c>
      <c r="AB541">
        <v>1</v>
      </c>
      <c r="AD541">
        <v>1</v>
      </c>
      <c r="AE541">
        <v>3</v>
      </c>
      <c r="AG541" s="1">
        <f t="shared" si="64"/>
        <v>44602</v>
      </c>
      <c r="AH541" s="265">
        <f t="shared" si="68"/>
        <v>32</v>
      </c>
      <c r="AI541" s="265">
        <f t="shared" si="62"/>
        <v>1</v>
      </c>
      <c r="AJ541">
        <f t="shared" si="65"/>
        <v>12</v>
      </c>
      <c r="AK541" s="265">
        <f t="shared" si="66"/>
        <v>45</v>
      </c>
    </row>
    <row r="542" spans="2:37" ht="17.5" customHeight="1" x14ac:dyDescent="0.55000000000000004">
      <c r="B542" s="264">
        <f t="shared" si="63"/>
        <v>59</v>
      </c>
      <c r="C542" s="1">
        <v>44603</v>
      </c>
      <c r="D542">
        <v>7</v>
      </c>
      <c r="E542">
        <v>24</v>
      </c>
      <c r="F542">
        <v>5</v>
      </c>
      <c r="G542">
        <v>2</v>
      </c>
      <c r="I542">
        <v>14</v>
      </c>
      <c r="J542" s="264">
        <f t="shared" si="69"/>
        <v>7</v>
      </c>
      <c r="S542">
        <v>1</v>
      </c>
      <c r="Y542">
        <v>2</v>
      </c>
      <c r="AB542">
        <v>3</v>
      </c>
      <c r="AD542">
        <v>1</v>
      </c>
      <c r="AG542" s="1">
        <f t="shared" si="64"/>
        <v>44603</v>
      </c>
      <c r="AH542" s="265">
        <f t="shared" si="68"/>
        <v>52</v>
      </c>
      <c r="AI542" s="265">
        <f t="shared" ref="AI542:AI573" si="70">+H542</f>
        <v>0</v>
      </c>
      <c r="AJ542">
        <f t="shared" si="65"/>
        <v>7</v>
      </c>
      <c r="AK542" s="265">
        <f t="shared" si="66"/>
        <v>59</v>
      </c>
    </row>
    <row r="543" spans="2:37" ht="17.5" customHeight="1" x14ac:dyDescent="0.55000000000000004">
      <c r="B543" s="264">
        <f t="shared" si="63"/>
        <v>39</v>
      </c>
      <c r="C543" s="1">
        <v>44604</v>
      </c>
      <c r="D543">
        <v>9</v>
      </c>
      <c r="E543">
        <v>19</v>
      </c>
      <c r="F543">
        <v>1</v>
      </c>
      <c r="G543">
        <v>5</v>
      </c>
      <c r="I543">
        <v>1</v>
      </c>
      <c r="J543" s="264">
        <f t="shared" si="69"/>
        <v>4</v>
      </c>
      <c r="K543">
        <v>2</v>
      </c>
      <c r="AB543">
        <v>1</v>
      </c>
      <c r="AE543">
        <v>1</v>
      </c>
      <c r="AG543" s="1">
        <f t="shared" si="64"/>
        <v>44604</v>
      </c>
      <c r="AH543" s="265">
        <f t="shared" si="68"/>
        <v>30</v>
      </c>
      <c r="AI543" s="265">
        <f t="shared" si="70"/>
        <v>0</v>
      </c>
      <c r="AJ543">
        <f t="shared" si="65"/>
        <v>9</v>
      </c>
      <c r="AK543" s="265">
        <f t="shared" si="66"/>
        <v>39</v>
      </c>
    </row>
    <row r="544" spans="2:37" ht="17.5" customHeight="1" x14ac:dyDescent="0.55000000000000004">
      <c r="B544" s="264">
        <f t="shared" si="63"/>
        <v>58</v>
      </c>
      <c r="C544" s="1">
        <v>44605</v>
      </c>
      <c r="D544">
        <v>8</v>
      </c>
      <c r="E544">
        <v>27</v>
      </c>
      <c r="F544">
        <v>1</v>
      </c>
      <c r="I544">
        <v>5</v>
      </c>
      <c r="J544" s="264">
        <f t="shared" si="69"/>
        <v>17</v>
      </c>
      <c r="R544">
        <v>1</v>
      </c>
      <c r="Y544">
        <v>2</v>
      </c>
      <c r="AB544">
        <v>14</v>
      </c>
      <c r="AG544" s="1">
        <f t="shared" si="64"/>
        <v>44605</v>
      </c>
      <c r="AH544" s="265">
        <f t="shared" si="68"/>
        <v>50</v>
      </c>
      <c r="AI544" s="265">
        <f t="shared" si="70"/>
        <v>0</v>
      </c>
      <c r="AJ544">
        <f t="shared" si="65"/>
        <v>8</v>
      </c>
      <c r="AK544" s="265">
        <f t="shared" si="66"/>
        <v>58</v>
      </c>
    </row>
    <row r="545" spans="2:37" ht="17.5" customHeight="1" x14ac:dyDescent="0.55000000000000004">
      <c r="B545" s="264">
        <f t="shared" si="63"/>
        <v>40</v>
      </c>
      <c r="C545" s="1">
        <v>44606</v>
      </c>
      <c r="D545">
        <v>6</v>
      </c>
      <c r="E545">
        <v>16</v>
      </c>
      <c r="F545">
        <v>1</v>
      </c>
      <c r="G545">
        <v>4</v>
      </c>
      <c r="I545">
        <v>8</v>
      </c>
      <c r="J545" s="264">
        <f t="shared" si="69"/>
        <v>5</v>
      </c>
      <c r="K545">
        <v>1</v>
      </c>
      <c r="S545">
        <v>1</v>
      </c>
      <c r="V545">
        <v>1</v>
      </c>
      <c r="AB545">
        <v>2</v>
      </c>
      <c r="AG545" s="1">
        <f t="shared" si="64"/>
        <v>44606</v>
      </c>
      <c r="AH545" s="265">
        <f t="shared" si="68"/>
        <v>34</v>
      </c>
      <c r="AI545" s="265">
        <f t="shared" si="70"/>
        <v>0</v>
      </c>
      <c r="AJ545">
        <f t="shared" si="65"/>
        <v>6</v>
      </c>
      <c r="AK545" s="265">
        <f t="shared" si="66"/>
        <v>40</v>
      </c>
    </row>
    <row r="546" spans="2:37" ht="17.5" customHeight="1" x14ac:dyDescent="0.55000000000000004">
      <c r="B546" s="264">
        <f t="shared" si="63"/>
        <v>56</v>
      </c>
      <c r="C546" s="1">
        <v>44607</v>
      </c>
      <c r="D546">
        <v>13</v>
      </c>
      <c r="E546">
        <v>24</v>
      </c>
      <c r="F546">
        <v>1</v>
      </c>
      <c r="G546">
        <v>2</v>
      </c>
      <c r="H546">
        <v>3</v>
      </c>
      <c r="I546">
        <v>6</v>
      </c>
      <c r="J546" s="264">
        <f t="shared" si="69"/>
        <v>7</v>
      </c>
      <c r="U546">
        <v>2</v>
      </c>
      <c r="Y546">
        <v>1</v>
      </c>
      <c r="AB546">
        <v>3</v>
      </c>
      <c r="AD546">
        <v>1</v>
      </c>
      <c r="AG546" s="1">
        <f t="shared" si="64"/>
        <v>44607</v>
      </c>
      <c r="AH546" s="265">
        <f t="shared" si="68"/>
        <v>40</v>
      </c>
      <c r="AI546" s="265">
        <f t="shared" si="70"/>
        <v>3</v>
      </c>
      <c r="AJ546">
        <f t="shared" si="65"/>
        <v>13</v>
      </c>
      <c r="AK546" s="265">
        <f t="shared" si="66"/>
        <v>56</v>
      </c>
    </row>
    <row r="547" spans="2:37" ht="17.5" customHeight="1" x14ac:dyDescent="0.55000000000000004">
      <c r="B547" s="264">
        <f t="shared" si="63"/>
        <v>57</v>
      </c>
      <c r="C547" s="1">
        <v>44608</v>
      </c>
      <c r="D547">
        <v>9</v>
      </c>
      <c r="E547">
        <v>22</v>
      </c>
      <c r="F547">
        <v>2</v>
      </c>
      <c r="G547">
        <v>4</v>
      </c>
      <c r="H547">
        <v>1</v>
      </c>
      <c r="I547">
        <v>3</v>
      </c>
      <c r="J547" s="264">
        <f t="shared" ref="J547:J581" si="71">SUM(K547:AE547)</f>
        <v>16</v>
      </c>
      <c r="R547">
        <v>1</v>
      </c>
      <c r="X547">
        <v>2</v>
      </c>
      <c r="AB547">
        <v>9</v>
      </c>
      <c r="AE547">
        <v>4</v>
      </c>
      <c r="AG547" s="1">
        <f t="shared" si="64"/>
        <v>44608</v>
      </c>
      <c r="AH547" s="265">
        <f t="shared" si="68"/>
        <v>47</v>
      </c>
      <c r="AI547" s="265">
        <f t="shared" si="70"/>
        <v>1</v>
      </c>
      <c r="AJ547">
        <f t="shared" si="65"/>
        <v>9</v>
      </c>
      <c r="AK547" s="265">
        <f t="shared" si="66"/>
        <v>57</v>
      </c>
    </row>
    <row r="548" spans="2:37" ht="17.5" customHeight="1" x14ac:dyDescent="0.55000000000000004">
      <c r="B548" s="264">
        <f t="shared" si="63"/>
        <v>47</v>
      </c>
      <c r="C548" s="1">
        <v>44609</v>
      </c>
      <c r="D548">
        <v>13</v>
      </c>
      <c r="E548">
        <v>21</v>
      </c>
      <c r="F548">
        <v>1</v>
      </c>
      <c r="G548">
        <v>3</v>
      </c>
      <c r="H548">
        <v>2</v>
      </c>
      <c r="I548">
        <v>3</v>
      </c>
      <c r="J548" s="264">
        <f t="shared" si="71"/>
        <v>4</v>
      </c>
      <c r="X548">
        <v>2</v>
      </c>
      <c r="AB548">
        <v>2</v>
      </c>
      <c r="AG548" s="1">
        <f t="shared" si="64"/>
        <v>44609</v>
      </c>
      <c r="AH548" s="265">
        <f t="shared" si="68"/>
        <v>32</v>
      </c>
      <c r="AI548" s="265">
        <f t="shared" si="70"/>
        <v>2</v>
      </c>
      <c r="AJ548">
        <f t="shared" si="65"/>
        <v>13</v>
      </c>
      <c r="AK548" s="265">
        <f t="shared" si="66"/>
        <v>47</v>
      </c>
    </row>
    <row r="549" spans="2:37" ht="17.5" customHeight="1" x14ac:dyDescent="0.55000000000000004">
      <c r="B549" s="264">
        <f t="shared" si="63"/>
        <v>57</v>
      </c>
      <c r="C549" s="1">
        <v>44610</v>
      </c>
      <c r="D549">
        <v>18</v>
      </c>
      <c r="E549">
        <v>22</v>
      </c>
      <c r="F549">
        <v>2</v>
      </c>
      <c r="G549">
        <v>2</v>
      </c>
      <c r="H549">
        <v>1</v>
      </c>
      <c r="J549" s="264">
        <f t="shared" si="71"/>
        <v>12</v>
      </c>
      <c r="K549">
        <v>4</v>
      </c>
      <c r="Y549">
        <v>3</v>
      </c>
      <c r="AB549">
        <v>1</v>
      </c>
      <c r="AD549">
        <v>3</v>
      </c>
      <c r="AE549">
        <v>1</v>
      </c>
      <c r="AG549" s="1">
        <f t="shared" si="64"/>
        <v>44610</v>
      </c>
      <c r="AH549" s="265">
        <f t="shared" si="68"/>
        <v>38</v>
      </c>
      <c r="AI549" s="265">
        <f t="shared" si="70"/>
        <v>1</v>
      </c>
      <c r="AJ549">
        <f t="shared" si="65"/>
        <v>18</v>
      </c>
      <c r="AK549" s="265">
        <f t="shared" si="66"/>
        <v>57</v>
      </c>
    </row>
    <row r="550" spans="2:37" ht="17.5" customHeight="1" x14ac:dyDescent="0.55000000000000004">
      <c r="B550" s="264">
        <f t="shared" si="63"/>
        <v>94</v>
      </c>
      <c r="C550" s="1">
        <v>44611</v>
      </c>
      <c r="D550">
        <v>23</v>
      </c>
      <c r="E550">
        <v>32</v>
      </c>
      <c r="F550">
        <v>2</v>
      </c>
      <c r="G550">
        <v>2</v>
      </c>
      <c r="I550">
        <v>4</v>
      </c>
      <c r="J550" s="264">
        <f t="shared" si="71"/>
        <v>31</v>
      </c>
      <c r="K550">
        <v>6</v>
      </c>
      <c r="N550">
        <v>3</v>
      </c>
      <c r="T550">
        <v>1</v>
      </c>
      <c r="V550">
        <v>13</v>
      </c>
      <c r="Y550">
        <v>1</v>
      </c>
      <c r="AB550">
        <v>3</v>
      </c>
      <c r="AD550">
        <v>1</v>
      </c>
      <c r="AE550">
        <v>3</v>
      </c>
      <c r="AG550" s="1">
        <f t="shared" si="64"/>
        <v>44611</v>
      </c>
      <c r="AH550" s="265">
        <f t="shared" si="68"/>
        <v>71</v>
      </c>
      <c r="AI550" s="265">
        <f t="shared" si="70"/>
        <v>0</v>
      </c>
      <c r="AJ550">
        <f t="shared" si="65"/>
        <v>23</v>
      </c>
      <c r="AK550" s="265">
        <f t="shared" si="66"/>
        <v>94</v>
      </c>
    </row>
    <row r="551" spans="2:37" ht="17.5" customHeight="1" x14ac:dyDescent="0.55000000000000004">
      <c r="B551" s="264">
        <f t="shared" si="63"/>
        <v>73</v>
      </c>
      <c r="C551" s="1">
        <v>44612</v>
      </c>
      <c r="D551">
        <v>27</v>
      </c>
      <c r="E551">
        <v>20</v>
      </c>
      <c r="F551">
        <v>5</v>
      </c>
      <c r="G551">
        <v>5</v>
      </c>
      <c r="I551">
        <v>3</v>
      </c>
      <c r="J551" s="264">
        <f t="shared" si="71"/>
        <v>13</v>
      </c>
      <c r="K551">
        <v>9</v>
      </c>
      <c r="M551">
        <v>1</v>
      </c>
      <c r="N551">
        <v>1</v>
      </c>
      <c r="V551">
        <v>1</v>
      </c>
      <c r="AD551">
        <v>1</v>
      </c>
      <c r="AG551" s="1">
        <f t="shared" si="64"/>
        <v>44612</v>
      </c>
      <c r="AH551" s="265">
        <f t="shared" si="68"/>
        <v>46</v>
      </c>
      <c r="AI551" s="265">
        <f t="shared" si="70"/>
        <v>0</v>
      </c>
      <c r="AJ551">
        <f t="shared" si="65"/>
        <v>27</v>
      </c>
      <c r="AK551" s="265">
        <f t="shared" si="66"/>
        <v>73</v>
      </c>
    </row>
    <row r="552" spans="2:37" ht="17.5" customHeight="1" x14ac:dyDescent="0.55000000000000004">
      <c r="B552" s="264">
        <f t="shared" si="63"/>
        <v>79</v>
      </c>
      <c r="C552" s="1">
        <v>44613</v>
      </c>
      <c r="D552">
        <v>32</v>
      </c>
      <c r="E552">
        <v>22</v>
      </c>
      <c r="F552">
        <v>3</v>
      </c>
      <c r="H552">
        <v>1</v>
      </c>
      <c r="I552">
        <v>10</v>
      </c>
      <c r="J552" s="264">
        <f t="shared" si="71"/>
        <v>11</v>
      </c>
      <c r="K552">
        <v>4</v>
      </c>
      <c r="L552">
        <v>2</v>
      </c>
      <c r="N552">
        <v>3</v>
      </c>
      <c r="AE552">
        <v>2</v>
      </c>
      <c r="AG552" s="1">
        <f t="shared" si="64"/>
        <v>44613</v>
      </c>
      <c r="AH552" s="265">
        <f t="shared" si="68"/>
        <v>46</v>
      </c>
      <c r="AI552" s="265">
        <f t="shared" si="70"/>
        <v>1</v>
      </c>
      <c r="AJ552">
        <f t="shared" si="65"/>
        <v>32</v>
      </c>
      <c r="AK552" s="265">
        <f t="shared" si="66"/>
        <v>79</v>
      </c>
    </row>
    <row r="553" spans="2:37" ht="17.5" customHeight="1" x14ac:dyDescent="0.55000000000000004">
      <c r="B553" s="264">
        <f t="shared" si="63"/>
        <v>115</v>
      </c>
      <c r="C553" s="1">
        <v>44614</v>
      </c>
      <c r="D553">
        <v>49</v>
      </c>
      <c r="E553">
        <v>38</v>
      </c>
      <c r="F553">
        <v>4</v>
      </c>
      <c r="G553">
        <v>2</v>
      </c>
      <c r="H553">
        <v>3</v>
      </c>
      <c r="I553">
        <v>2</v>
      </c>
      <c r="J553" s="264">
        <f t="shared" si="71"/>
        <v>17</v>
      </c>
      <c r="K553">
        <v>8</v>
      </c>
      <c r="N553">
        <v>2</v>
      </c>
      <c r="V553">
        <v>1</v>
      </c>
      <c r="AB553">
        <v>2</v>
      </c>
      <c r="AD553">
        <v>3</v>
      </c>
      <c r="AE553">
        <v>1</v>
      </c>
      <c r="AG553" s="1">
        <f t="shared" si="64"/>
        <v>44614</v>
      </c>
      <c r="AH553" s="265">
        <f t="shared" si="68"/>
        <v>63</v>
      </c>
      <c r="AI553" s="265">
        <f t="shared" si="70"/>
        <v>3</v>
      </c>
      <c r="AJ553">
        <f t="shared" si="65"/>
        <v>49</v>
      </c>
      <c r="AK553" s="265">
        <f t="shared" si="66"/>
        <v>115</v>
      </c>
    </row>
    <row r="554" spans="2:37" ht="17.5" customHeight="1" x14ac:dyDescent="0.55000000000000004">
      <c r="B554" s="264">
        <f t="shared" si="63"/>
        <v>101</v>
      </c>
      <c r="C554" s="1">
        <v>44615</v>
      </c>
      <c r="D554">
        <v>24</v>
      </c>
      <c r="E554">
        <v>44</v>
      </c>
      <c r="F554">
        <v>3</v>
      </c>
      <c r="G554">
        <v>5</v>
      </c>
      <c r="H554">
        <v>2</v>
      </c>
      <c r="I554">
        <v>6</v>
      </c>
      <c r="J554" s="264">
        <f t="shared" si="71"/>
        <v>17</v>
      </c>
      <c r="K554">
        <v>7</v>
      </c>
      <c r="N554">
        <v>2</v>
      </c>
      <c r="T554">
        <v>4</v>
      </c>
      <c r="X554">
        <v>3</v>
      </c>
      <c r="AD554">
        <v>1</v>
      </c>
      <c r="AG554" s="1">
        <f t="shared" si="64"/>
        <v>44615</v>
      </c>
      <c r="AH554" s="265">
        <f t="shared" si="68"/>
        <v>75</v>
      </c>
      <c r="AI554" s="265">
        <f t="shared" si="70"/>
        <v>2</v>
      </c>
      <c r="AJ554">
        <f t="shared" si="65"/>
        <v>24</v>
      </c>
      <c r="AK554" s="265">
        <f t="shared" si="66"/>
        <v>101</v>
      </c>
    </row>
    <row r="555" spans="2:37" ht="17.5" customHeight="1" x14ac:dyDescent="0.55000000000000004">
      <c r="B555" s="264">
        <f t="shared" si="63"/>
        <v>142</v>
      </c>
      <c r="C555" s="1">
        <v>44616</v>
      </c>
      <c r="D555">
        <v>59</v>
      </c>
      <c r="E555">
        <v>52</v>
      </c>
      <c r="F555">
        <v>7</v>
      </c>
      <c r="G555">
        <v>4</v>
      </c>
      <c r="I555">
        <v>4</v>
      </c>
      <c r="J555" s="264">
        <f t="shared" si="71"/>
        <v>16</v>
      </c>
      <c r="K555">
        <v>8</v>
      </c>
      <c r="S555">
        <v>1</v>
      </c>
      <c r="T555">
        <v>1</v>
      </c>
      <c r="V555">
        <v>2</v>
      </c>
      <c r="X555">
        <v>2</v>
      </c>
      <c r="AB555">
        <v>1</v>
      </c>
      <c r="AE555">
        <v>1</v>
      </c>
      <c r="AG555" s="1">
        <f t="shared" si="64"/>
        <v>44616</v>
      </c>
      <c r="AH555" s="265">
        <f t="shared" si="68"/>
        <v>83</v>
      </c>
      <c r="AI555" s="265">
        <f t="shared" si="70"/>
        <v>0</v>
      </c>
      <c r="AJ555">
        <f t="shared" si="65"/>
        <v>59</v>
      </c>
      <c r="AK555" s="265">
        <f t="shared" si="66"/>
        <v>142</v>
      </c>
    </row>
    <row r="556" spans="2:37" ht="17.5" customHeight="1" x14ac:dyDescent="0.55000000000000004">
      <c r="B556" s="264">
        <f t="shared" si="63"/>
        <v>156</v>
      </c>
      <c r="C556" s="1">
        <v>44617</v>
      </c>
      <c r="D556">
        <v>55</v>
      </c>
      <c r="E556">
        <v>59</v>
      </c>
      <c r="G556">
        <v>7</v>
      </c>
      <c r="H556">
        <v>6</v>
      </c>
      <c r="I556">
        <v>6</v>
      </c>
      <c r="J556" s="264">
        <f t="shared" si="71"/>
        <v>23</v>
      </c>
      <c r="K556">
        <v>4</v>
      </c>
      <c r="M556">
        <v>2</v>
      </c>
      <c r="N556">
        <v>1</v>
      </c>
      <c r="V556">
        <v>2</v>
      </c>
      <c r="AB556">
        <v>4</v>
      </c>
      <c r="AD556">
        <v>6</v>
      </c>
      <c r="AE556">
        <v>4</v>
      </c>
      <c r="AG556" s="1">
        <f t="shared" si="64"/>
        <v>44617</v>
      </c>
      <c r="AH556" s="265">
        <f t="shared" si="68"/>
        <v>95</v>
      </c>
      <c r="AI556" s="265">
        <f t="shared" si="70"/>
        <v>6</v>
      </c>
      <c r="AJ556">
        <f t="shared" si="65"/>
        <v>55</v>
      </c>
      <c r="AK556" s="265">
        <f t="shared" si="66"/>
        <v>156</v>
      </c>
    </row>
    <row r="557" spans="2:37" ht="17.5" customHeight="1" x14ac:dyDescent="0.55000000000000004">
      <c r="B557" s="264">
        <f t="shared" si="63"/>
        <v>127</v>
      </c>
      <c r="C557" s="1">
        <v>44618</v>
      </c>
      <c r="D557">
        <v>43</v>
      </c>
      <c r="E557">
        <v>35</v>
      </c>
      <c r="F557">
        <v>6</v>
      </c>
      <c r="G557">
        <v>10</v>
      </c>
      <c r="H557">
        <v>4</v>
      </c>
      <c r="I557">
        <v>5</v>
      </c>
      <c r="J557" s="264">
        <f t="shared" si="71"/>
        <v>24</v>
      </c>
      <c r="K557">
        <v>8</v>
      </c>
      <c r="T557">
        <v>2</v>
      </c>
      <c r="V557">
        <v>4</v>
      </c>
      <c r="X557">
        <v>2</v>
      </c>
      <c r="Y557">
        <v>2</v>
      </c>
      <c r="AB557">
        <v>2</v>
      </c>
      <c r="AD557">
        <v>2</v>
      </c>
      <c r="AE557">
        <v>2</v>
      </c>
      <c r="AG557" s="1">
        <f t="shared" si="64"/>
        <v>44618</v>
      </c>
      <c r="AH557" s="265">
        <f t="shared" si="68"/>
        <v>80</v>
      </c>
      <c r="AI557" s="265">
        <f t="shared" si="70"/>
        <v>4</v>
      </c>
      <c r="AJ557">
        <f t="shared" si="65"/>
        <v>43</v>
      </c>
      <c r="AK557" s="265">
        <f t="shared" si="66"/>
        <v>127</v>
      </c>
    </row>
    <row r="558" spans="2:37" ht="17.5" customHeight="1" x14ac:dyDescent="0.55000000000000004">
      <c r="B558" s="264">
        <f t="shared" si="63"/>
        <v>147</v>
      </c>
      <c r="C558" s="1">
        <v>44619</v>
      </c>
      <c r="D558">
        <v>45</v>
      </c>
      <c r="E558">
        <v>53</v>
      </c>
      <c r="F558">
        <v>3</v>
      </c>
      <c r="G558">
        <v>11</v>
      </c>
      <c r="H558">
        <v>1</v>
      </c>
      <c r="I558">
        <v>4</v>
      </c>
      <c r="J558" s="264">
        <f t="shared" si="71"/>
        <v>30</v>
      </c>
      <c r="K558">
        <v>20</v>
      </c>
      <c r="R558">
        <v>2</v>
      </c>
      <c r="S558">
        <v>3</v>
      </c>
      <c r="V558">
        <v>1</v>
      </c>
      <c r="AB558">
        <v>4</v>
      </c>
      <c r="AG558" s="1">
        <f t="shared" si="64"/>
        <v>44619</v>
      </c>
      <c r="AH558" s="265">
        <f t="shared" ref="AH558:AH589" si="72">+AK558-AI558-AJ558</f>
        <v>101</v>
      </c>
      <c r="AI558" s="265">
        <f t="shared" si="70"/>
        <v>1</v>
      </c>
      <c r="AJ558">
        <f t="shared" si="65"/>
        <v>45</v>
      </c>
      <c r="AK558" s="265">
        <f t="shared" si="66"/>
        <v>147</v>
      </c>
    </row>
    <row r="559" spans="2:37" ht="17.5" customHeight="1" x14ac:dyDescent="0.55000000000000004">
      <c r="B559" s="264">
        <f t="shared" si="63"/>
        <v>125</v>
      </c>
      <c r="C559" s="1">
        <v>44620</v>
      </c>
      <c r="D559">
        <v>40</v>
      </c>
      <c r="E559">
        <v>44</v>
      </c>
      <c r="F559">
        <v>2</v>
      </c>
      <c r="G559">
        <v>8</v>
      </c>
      <c r="H559">
        <v>4</v>
      </c>
      <c r="I559">
        <v>3</v>
      </c>
      <c r="J559" s="264">
        <f t="shared" si="71"/>
        <v>24</v>
      </c>
      <c r="K559">
        <v>12</v>
      </c>
      <c r="L559">
        <v>1</v>
      </c>
      <c r="M559">
        <v>4</v>
      </c>
      <c r="T559">
        <v>1</v>
      </c>
      <c r="V559">
        <v>2</v>
      </c>
      <c r="AB559">
        <v>3</v>
      </c>
      <c r="AD559">
        <v>1</v>
      </c>
      <c r="AG559" s="1">
        <f t="shared" si="64"/>
        <v>44620</v>
      </c>
      <c r="AH559" s="265">
        <f t="shared" si="72"/>
        <v>81</v>
      </c>
      <c r="AI559" s="265">
        <f t="shared" si="70"/>
        <v>4</v>
      </c>
      <c r="AJ559">
        <f t="shared" si="65"/>
        <v>40</v>
      </c>
      <c r="AK559" s="265">
        <f t="shared" si="66"/>
        <v>125</v>
      </c>
    </row>
    <row r="560" spans="2:37" ht="17.5" customHeight="1" x14ac:dyDescent="0.55000000000000004">
      <c r="B560" s="264">
        <f t="shared" si="63"/>
        <v>153</v>
      </c>
      <c r="C560" s="1">
        <v>44621</v>
      </c>
      <c r="D560">
        <v>37</v>
      </c>
      <c r="E560">
        <v>83</v>
      </c>
      <c r="F560">
        <v>3</v>
      </c>
      <c r="G560">
        <v>3</v>
      </c>
      <c r="H560">
        <v>2</v>
      </c>
      <c r="I560">
        <v>1</v>
      </c>
      <c r="J560" s="264">
        <f t="shared" si="71"/>
        <v>24</v>
      </c>
      <c r="K560">
        <v>5</v>
      </c>
      <c r="M560">
        <v>2</v>
      </c>
      <c r="R560">
        <v>1</v>
      </c>
      <c r="T560">
        <v>10</v>
      </c>
      <c r="U560">
        <v>1</v>
      </c>
      <c r="AB560">
        <v>2</v>
      </c>
      <c r="AD560">
        <v>3</v>
      </c>
      <c r="AG560" s="1">
        <f t="shared" si="64"/>
        <v>44621</v>
      </c>
      <c r="AH560" s="265">
        <f t="shared" si="72"/>
        <v>114</v>
      </c>
      <c r="AI560" s="265">
        <f t="shared" si="70"/>
        <v>2</v>
      </c>
      <c r="AJ560">
        <f t="shared" si="65"/>
        <v>37</v>
      </c>
      <c r="AK560" s="265">
        <f t="shared" si="66"/>
        <v>153</v>
      </c>
    </row>
    <row r="561" spans="2:37" ht="17.5" customHeight="1" x14ac:dyDescent="0.55000000000000004">
      <c r="B561" s="264">
        <f t="shared" si="63"/>
        <v>160</v>
      </c>
      <c r="C561" s="1">
        <v>44622</v>
      </c>
      <c r="D561">
        <v>39</v>
      </c>
      <c r="E561">
        <v>66</v>
      </c>
      <c r="F561">
        <v>8</v>
      </c>
      <c r="G561">
        <v>8</v>
      </c>
      <c r="I561">
        <v>4</v>
      </c>
      <c r="J561" s="264">
        <f t="shared" si="71"/>
        <v>35</v>
      </c>
      <c r="K561">
        <v>11</v>
      </c>
      <c r="L561">
        <v>1</v>
      </c>
      <c r="N561">
        <v>1</v>
      </c>
      <c r="R561">
        <v>5</v>
      </c>
      <c r="T561">
        <v>2</v>
      </c>
      <c r="X561">
        <v>9</v>
      </c>
      <c r="AB561">
        <v>4</v>
      </c>
      <c r="AD561">
        <v>1</v>
      </c>
      <c r="AE561">
        <v>1</v>
      </c>
      <c r="AG561" s="1">
        <f t="shared" si="64"/>
        <v>44622</v>
      </c>
      <c r="AH561" s="265">
        <f t="shared" si="72"/>
        <v>121</v>
      </c>
      <c r="AI561" s="265">
        <f t="shared" si="70"/>
        <v>0</v>
      </c>
      <c r="AJ561">
        <f t="shared" si="65"/>
        <v>39</v>
      </c>
      <c r="AK561" s="265">
        <f t="shared" si="66"/>
        <v>160</v>
      </c>
    </row>
    <row r="562" spans="2:37" ht="17.5" customHeight="1" x14ac:dyDescent="0.55000000000000004">
      <c r="B562" s="264">
        <f t="shared" si="63"/>
        <v>233</v>
      </c>
      <c r="C562" s="1">
        <v>44623</v>
      </c>
      <c r="D562">
        <v>43</v>
      </c>
      <c r="E562">
        <v>117</v>
      </c>
      <c r="F562">
        <v>13</v>
      </c>
      <c r="G562">
        <v>26</v>
      </c>
      <c r="H562">
        <v>2</v>
      </c>
      <c r="I562">
        <v>2</v>
      </c>
      <c r="J562" s="264">
        <f t="shared" si="71"/>
        <v>30</v>
      </c>
      <c r="K562">
        <v>9</v>
      </c>
      <c r="R562">
        <v>5</v>
      </c>
      <c r="S562">
        <v>1</v>
      </c>
      <c r="X562">
        <v>3</v>
      </c>
      <c r="AB562">
        <v>2</v>
      </c>
      <c r="AD562">
        <v>3</v>
      </c>
      <c r="AE562">
        <v>7</v>
      </c>
      <c r="AG562" s="1">
        <f t="shared" si="64"/>
        <v>44623</v>
      </c>
      <c r="AH562" s="265">
        <f t="shared" si="72"/>
        <v>188</v>
      </c>
      <c r="AI562" s="265">
        <f t="shared" si="70"/>
        <v>2</v>
      </c>
      <c r="AJ562">
        <f t="shared" si="65"/>
        <v>43</v>
      </c>
      <c r="AK562" s="265">
        <f t="shared" si="66"/>
        <v>233</v>
      </c>
    </row>
    <row r="563" spans="2:37" ht="17.5" customHeight="1" x14ac:dyDescent="0.55000000000000004">
      <c r="B563" s="264">
        <f t="shared" si="63"/>
        <v>179</v>
      </c>
      <c r="C563" s="1">
        <v>44624</v>
      </c>
      <c r="D563">
        <v>24</v>
      </c>
      <c r="E563">
        <v>79</v>
      </c>
      <c r="F563">
        <v>8</v>
      </c>
      <c r="G563">
        <v>12</v>
      </c>
      <c r="I563">
        <v>16</v>
      </c>
      <c r="J563" s="264">
        <f t="shared" si="71"/>
        <v>40</v>
      </c>
      <c r="K563">
        <v>9</v>
      </c>
      <c r="M563">
        <v>1</v>
      </c>
      <c r="N563">
        <v>1</v>
      </c>
      <c r="R563">
        <v>3</v>
      </c>
      <c r="V563">
        <v>1</v>
      </c>
      <c r="X563">
        <v>1</v>
      </c>
      <c r="Y563">
        <v>2</v>
      </c>
      <c r="AB563">
        <v>9</v>
      </c>
      <c r="AD563">
        <v>11</v>
      </c>
      <c r="AE563">
        <v>2</v>
      </c>
      <c r="AG563" s="1">
        <f t="shared" si="64"/>
        <v>44624</v>
      </c>
      <c r="AH563" s="265">
        <f t="shared" si="72"/>
        <v>155</v>
      </c>
      <c r="AI563" s="265">
        <f t="shared" si="70"/>
        <v>0</v>
      </c>
      <c r="AJ563">
        <f t="shared" si="65"/>
        <v>24</v>
      </c>
      <c r="AK563" s="265">
        <f t="shared" si="66"/>
        <v>179</v>
      </c>
    </row>
    <row r="564" spans="2:37" ht="17.5" customHeight="1" x14ac:dyDescent="0.55000000000000004">
      <c r="B564" s="264">
        <f t="shared" si="63"/>
        <v>154</v>
      </c>
      <c r="C564" s="1">
        <v>44625</v>
      </c>
      <c r="D564">
        <v>25</v>
      </c>
      <c r="E564">
        <v>72</v>
      </c>
      <c r="F564">
        <v>10</v>
      </c>
      <c r="G564">
        <v>17</v>
      </c>
      <c r="I564">
        <v>2</v>
      </c>
      <c r="J564" s="264">
        <f t="shared" si="71"/>
        <v>28</v>
      </c>
      <c r="K564">
        <v>13</v>
      </c>
      <c r="N564">
        <v>1</v>
      </c>
      <c r="R564">
        <v>4</v>
      </c>
      <c r="V564">
        <v>1</v>
      </c>
      <c r="AB564">
        <v>2</v>
      </c>
      <c r="AD564">
        <v>1</v>
      </c>
      <c r="AE564">
        <v>6</v>
      </c>
      <c r="AG564" s="1">
        <f t="shared" si="64"/>
        <v>44625</v>
      </c>
      <c r="AH564" s="265">
        <f t="shared" si="72"/>
        <v>129</v>
      </c>
      <c r="AI564" s="265">
        <f t="shared" si="70"/>
        <v>0</v>
      </c>
      <c r="AJ564">
        <f t="shared" si="65"/>
        <v>25</v>
      </c>
      <c r="AK564" s="265">
        <f t="shared" si="66"/>
        <v>154</v>
      </c>
    </row>
    <row r="565" spans="2:37" ht="17.5" customHeight="1" x14ac:dyDescent="0.55000000000000004">
      <c r="B565" s="264">
        <f t="shared" si="63"/>
        <v>113</v>
      </c>
      <c r="C565" s="1">
        <v>44626</v>
      </c>
      <c r="D565">
        <v>32</v>
      </c>
      <c r="E565">
        <v>51</v>
      </c>
      <c r="F565">
        <v>11</v>
      </c>
      <c r="G565">
        <v>4</v>
      </c>
      <c r="J565" s="264">
        <f t="shared" si="71"/>
        <v>15</v>
      </c>
      <c r="K565">
        <v>6</v>
      </c>
      <c r="M565">
        <v>1</v>
      </c>
      <c r="R565">
        <v>5</v>
      </c>
      <c r="X565">
        <v>1</v>
      </c>
      <c r="AB565">
        <v>1</v>
      </c>
      <c r="AD565">
        <v>1</v>
      </c>
      <c r="AG565" s="1">
        <f t="shared" si="64"/>
        <v>44626</v>
      </c>
      <c r="AH565" s="265">
        <f t="shared" si="72"/>
        <v>81</v>
      </c>
      <c r="AI565" s="265">
        <f t="shared" si="70"/>
        <v>0</v>
      </c>
      <c r="AJ565">
        <f t="shared" si="65"/>
        <v>32</v>
      </c>
      <c r="AK565" s="265">
        <f t="shared" si="66"/>
        <v>113</v>
      </c>
    </row>
    <row r="566" spans="2:37" ht="17.5" customHeight="1" x14ac:dyDescent="0.55000000000000004">
      <c r="B566" s="264">
        <f t="shared" si="63"/>
        <v>150</v>
      </c>
      <c r="C566" s="1">
        <v>44627</v>
      </c>
      <c r="D566">
        <v>36</v>
      </c>
      <c r="E566">
        <v>47</v>
      </c>
      <c r="F566">
        <v>2</v>
      </c>
      <c r="G566">
        <v>17</v>
      </c>
      <c r="H566">
        <v>1</v>
      </c>
      <c r="I566">
        <v>1</v>
      </c>
      <c r="J566" s="264">
        <f t="shared" si="71"/>
        <v>46</v>
      </c>
      <c r="K566">
        <v>21</v>
      </c>
      <c r="N566">
        <v>7</v>
      </c>
      <c r="S566">
        <v>1</v>
      </c>
      <c r="Y566">
        <v>1</v>
      </c>
      <c r="AB566">
        <v>11</v>
      </c>
      <c r="AD566">
        <v>3</v>
      </c>
      <c r="AE566">
        <v>2</v>
      </c>
      <c r="AG566" s="1">
        <f t="shared" si="64"/>
        <v>44627</v>
      </c>
      <c r="AH566" s="265">
        <f t="shared" si="72"/>
        <v>113</v>
      </c>
      <c r="AI566" s="265">
        <f t="shared" si="70"/>
        <v>1</v>
      </c>
      <c r="AJ566">
        <f t="shared" si="65"/>
        <v>36</v>
      </c>
      <c r="AK566" s="265">
        <f t="shared" si="66"/>
        <v>150</v>
      </c>
    </row>
    <row r="567" spans="2:37" ht="17.5" customHeight="1" x14ac:dyDescent="0.55000000000000004">
      <c r="B567" s="264">
        <f t="shared" si="63"/>
        <v>104</v>
      </c>
      <c r="C567" s="1">
        <v>44628</v>
      </c>
      <c r="D567">
        <v>26</v>
      </c>
      <c r="E567">
        <v>39</v>
      </c>
      <c r="F567">
        <v>13</v>
      </c>
      <c r="G567">
        <v>6</v>
      </c>
      <c r="H567">
        <v>1</v>
      </c>
      <c r="I567">
        <v>2</v>
      </c>
      <c r="J567" s="264">
        <f t="shared" si="71"/>
        <v>17</v>
      </c>
      <c r="K567">
        <v>5</v>
      </c>
      <c r="N567">
        <v>7</v>
      </c>
      <c r="V567">
        <v>3</v>
      </c>
      <c r="AB567">
        <v>2</v>
      </c>
      <c r="AG567" s="1">
        <f t="shared" si="64"/>
        <v>44628</v>
      </c>
      <c r="AH567" s="265">
        <f t="shared" si="72"/>
        <v>77</v>
      </c>
      <c r="AI567" s="265">
        <f t="shared" si="70"/>
        <v>1</v>
      </c>
      <c r="AJ567">
        <f t="shared" si="65"/>
        <v>26</v>
      </c>
      <c r="AK567" s="265">
        <f t="shared" si="66"/>
        <v>104</v>
      </c>
    </row>
    <row r="568" spans="2:37" ht="17.5" customHeight="1" x14ac:dyDescent="0.55000000000000004">
      <c r="B568" s="264">
        <f t="shared" si="63"/>
        <v>126</v>
      </c>
      <c r="C568" s="1">
        <v>44629</v>
      </c>
      <c r="D568">
        <v>42</v>
      </c>
      <c r="E568">
        <v>33</v>
      </c>
      <c r="F568">
        <v>4</v>
      </c>
      <c r="G568">
        <v>12</v>
      </c>
      <c r="H568">
        <v>2</v>
      </c>
      <c r="I568">
        <v>1</v>
      </c>
      <c r="J568" s="264">
        <f t="shared" si="71"/>
        <v>32</v>
      </c>
      <c r="K568">
        <v>14</v>
      </c>
      <c r="N568">
        <v>4</v>
      </c>
      <c r="R568">
        <v>7</v>
      </c>
      <c r="S568">
        <v>3</v>
      </c>
      <c r="V568">
        <v>1</v>
      </c>
      <c r="AE568">
        <v>3</v>
      </c>
      <c r="AG568" s="1">
        <f t="shared" si="64"/>
        <v>44629</v>
      </c>
      <c r="AH568" s="265">
        <f t="shared" si="72"/>
        <v>82</v>
      </c>
      <c r="AI568" s="265">
        <f t="shared" si="70"/>
        <v>2</v>
      </c>
      <c r="AJ568">
        <f t="shared" si="65"/>
        <v>42</v>
      </c>
      <c r="AK568" s="265">
        <f t="shared" si="66"/>
        <v>126</v>
      </c>
    </row>
    <row r="569" spans="2:37" ht="17.5" customHeight="1" x14ac:dyDescent="0.55000000000000004">
      <c r="B569" s="264">
        <f t="shared" si="63"/>
        <v>158</v>
      </c>
      <c r="C569" s="1">
        <v>44630</v>
      </c>
      <c r="D569">
        <v>32</v>
      </c>
      <c r="E569">
        <v>51</v>
      </c>
      <c r="F569">
        <v>6</v>
      </c>
      <c r="G569">
        <v>9</v>
      </c>
      <c r="H569">
        <v>1</v>
      </c>
      <c r="I569">
        <v>1</v>
      </c>
      <c r="J569" s="264">
        <f t="shared" si="71"/>
        <v>58</v>
      </c>
      <c r="K569">
        <v>15</v>
      </c>
      <c r="L569">
        <v>2</v>
      </c>
      <c r="M569">
        <v>2</v>
      </c>
      <c r="N569">
        <v>21</v>
      </c>
      <c r="R569">
        <v>3</v>
      </c>
      <c r="S569">
        <v>2</v>
      </c>
      <c r="T569">
        <v>4</v>
      </c>
      <c r="X569">
        <v>1</v>
      </c>
      <c r="AD569">
        <v>6</v>
      </c>
      <c r="AE569">
        <v>2</v>
      </c>
      <c r="AG569" s="1">
        <f t="shared" si="64"/>
        <v>44630</v>
      </c>
      <c r="AH569" s="265">
        <f t="shared" si="72"/>
        <v>125</v>
      </c>
      <c r="AI569" s="265">
        <f t="shared" si="70"/>
        <v>1</v>
      </c>
      <c r="AJ569">
        <f t="shared" si="65"/>
        <v>32</v>
      </c>
      <c r="AK569" s="265">
        <f t="shared" si="66"/>
        <v>158</v>
      </c>
    </row>
    <row r="570" spans="2:37" ht="17.5" customHeight="1" x14ac:dyDescent="0.55000000000000004">
      <c r="B570" s="264">
        <f t="shared" si="63"/>
        <v>112</v>
      </c>
      <c r="C570" s="1">
        <v>44631</v>
      </c>
      <c r="D570">
        <v>22</v>
      </c>
      <c r="E570">
        <v>30</v>
      </c>
      <c r="F570">
        <v>12</v>
      </c>
      <c r="G570">
        <v>10</v>
      </c>
      <c r="J570" s="264">
        <f t="shared" si="71"/>
        <v>38</v>
      </c>
      <c r="K570">
        <v>5</v>
      </c>
      <c r="L570">
        <v>1</v>
      </c>
      <c r="M570">
        <v>2</v>
      </c>
      <c r="N570">
        <v>7</v>
      </c>
      <c r="R570">
        <v>4</v>
      </c>
      <c r="S570">
        <v>1</v>
      </c>
      <c r="T570">
        <v>2</v>
      </c>
      <c r="U570">
        <v>1</v>
      </c>
      <c r="X570">
        <v>2</v>
      </c>
      <c r="Y570">
        <v>3</v>
      </c>
      <c r="AB570">
        <v>7</v>
      </c>
      <c r="AD570">
        <v>2</v>
      </c>
      <c r="AE570">
        <v>1</v>
      </c>
      <c r="AG570" s="1">
        <f t="shared" si="64"/>
        <v>44631</v>
      </c>
      <c r="AH570" s="265">
        <f t="shared" si="72"/>
        <v>90</v>
      </c>
      <c r="AI570" s="265">
        <f t="shared" si="70"/>
        <v>0</v>
      </c>
      <c r="AJ570">
        <f t="shared" si="65"/>
        <v>22</v>
      </c>
      <c r="AK570" s="265">
        <f t="shared" si="66"/>
        <v>112</v>
      </c>
    </row>
    <row r="571" spans="2:37" ht="17.5" customHeight="1" x14ac:dyDescent="0.55000000000000004">
      <c r="B571" s="264">
        <f t="shared" si="63"/>
        <v>131</v>
      </c>
      <c r="C571" s="1">
        <v>44632</v>
      </c>
      <c r="D571">
        <v>13</v>
      </c>
      <c r="E571">
        <v>34</v>
      </c>
      <c r="F571">
        <v>3</v>
      </c>
      <c r="G571">
        <v>4</v>
      </c>
      <c r="I571">
        <v>1</v>
      </c>
      <c r="J571" s="264">
        <f t="shared" si="71"/>
        <v>76</v>
      </c>
      <c r="K571">
        <v>12</v>
      </c>
      <c r="L571">
        <v>1</v>
      </c>
      <c r="V571">
        <v>1</v>
      </c>
      <c r="X571">
        <v>2</v>
      </c>
      <c r="Y571">
        <v>4</v>
      </c>
      <c r="AB571">
        <v>11</v>
      </c>
      <c r="AD571">
        <v>6</v>
      </c>
      <c r="AE571">
        <v>39</v>
      </c>
      <c r="AG571" s="1">
        <f t="shared" si="64"/>
        <v>44632</v>
      </c>
      <c r="AH571" s="265">
        <f t="shared" si="72"/>
        <v>118</v>
      </c>
      <c r="AI571" s="265">
        <f t="shared" si="70"/>
        <v>0</v>
      </c>
      <c r="AJ571">
        <f t="shared" si="65"/>
        <v>13</v>
      </c>
      <c r="AK571" s="265">
        <f t="shared" si="66"/>
        <v>131</v>
      </c>
    </row>
    <row r="572" spans="2:37" ht="17.5" customHeight="1" x14ac:dyDescent="0.55000000000000004">
      <c r="B572" s="264">
        <f t="shared" si="63"/>
        <v>100</v>
      </c>
      <c r="C572" s="1">
        <v>44633</v>
      </c>
      <c r="D572">
        <v>16</v>
      </c>
      <c r="E572">
        <v>42</v>
      </c>
      <c r="F572">
        <v>8</v>
      </c>
      <c r="G572">
        <v>8</v>
      </c>
      <c r="H572">
        <v>1</v>
      </c>
      <c r="I572">
        <v>1</v>
      </c>
      <c r="J572" s="264">
        <f t="shared" si="71"/>
        <v>24</v>
      </c>
      <c r="K572">
        <v>3</v>
      </c>
      <c r="N572">
        <v>1</v>
      </c>
      <c r="R572">
        <v>1</v>
      </c>
      <c r="V572">
        <v>1</v>
      </c>
      <c r="AB572">
        <v>4</v>
      </c>
      <c r="AD572">
        <v>5</v>
      </c>
      <c r="AE572">
        <v>9</v>
      </c>
      <c r="AG572" s="1">
        <f t="shared" si="64"/>
        <v>44633</v>
      </c>
      <c r="AH572" s="265">
        <f t="shared" si="72"/>
        <v>83</v>
      </c>
      <c r="AI572" s="265">
        <f t="shared" si="70"/>
        <v>1</v>
      </c>
      <c r="AJ572">
        <f t="shared" si="65"/>
        <v>16</v>
      </c>
      <c r="AK572" s="265">
        <f t="shared" si="66"/>
        <v>100</v>
      </c>
    </row>
    <row r="573" spans="2:37" ht="17.5" customHeight="1" x14ac:dyDescent="0.55000000000000004">
      <c r="B573" s="264">
        <f t="shared" si="63"/>
        <v>95</v>
      </c>
      <c r="C573" s="1">
        <v>44634</v>
      </c>
      <c r="D573">
        <v>12</v>
      </c>
      <c r="E573">
        <v>20</v>
      </c>
      <c r="F573">
        <v>4</v>
      </c>
      <c r="G573">
        <v>17</v>
      </c>
      <c r="I573">
        <v>6</v>
      </c>
      <c r="J573" s="264">
        <f t="shared" si="71"/>
        <v>36</v>
      </c>
      <c r="K573">
        <v>9</v>
      </c>
      <c r="T573">
        <v>1</v>
      </c>
      <c r="X573">
        <v>1</v>
      </c>
      <c r="Y573">
        <v>1</v>
      </c>
      <c r="AB573">
        <v>9</v>
      </c>
      <c r="AD573">
        <v>3</v>
      </c>
      <c r="AE573">
        <v>12</v>
      </c>
      <c r="AG573" s="1">
        <f t="shared" si="64"/>
        <v>44634</v>
      </c>
      <c r="AH573" s="265">
        <f t="shared" si="72"/>
        <v>83</v>
      </c>
      <c r="AI573" s="265">
        <f t="shared" si="70"/>
        <v>0</v>
      </c>
      <c r="AJ573">
        <f t="shared" si="65"/>
        <v>12</v>
      </c>
      <c r="AK573" s="265">
        <f t="shared" si="66"/>
        <v>95</v>
      </c>
    </row>
    <row r="574" spans="2:37" ht="17.5" customHeight="1" x14ac:dyDescent="0.55000000000000004">
      <c r="B574" s="264">
        <f t="shared" si="63"/>
        <v>92</v>
      </c>
      <c r="C574" s="1">
        <v>44635</v>
      </c>
      <c r="D574">
        <v>10</v>
      </c>
      <c r="E574">
        <v>21</v>
      </c>
      <c r="F574">
        <v>9</v>
      </c>
      <c r="G574">
        <v>24</v>
      </c>
      <c r="H574">
        <v>1</v>
      </c>
      <c r="I574">
        <v>2</v>
      </c>
      <c r="J574" s="264">
        <f t="shared" si="71"/>
        <v>25</v>
      </c>
      <c r="K574">
        <v>3</v>
      </c>
      <c r="R574">
        <v>2</v>
      </c>
      <c r="Y574">
        <v>2</v>
      </c>
      <c r="AB574">
        <v>11</v>
      </c>
      <c r="AD574">
        <v>2</v>
      </c>
      <c r="AE574">
        <v>5</v>
      </c>
      <c r="AG574" s="1">
        <f t="shared" si="64"/>
        <v>44635</v>
      </c>
      <c r="AH574" s="265">
        <f t="shared" si="72"/>
        <v>81</v>
      </c>
      <c r="AI574" s="265">
        <f t="shared" ref="AI574:AI589" si="73">+H574</f>
        <v>1</v>
      </c>
      <c r="AJ574">
        <f t="shared" si="65"/>
        <v>10</v>
      </c>
      <c r="AK574" s="265">
        <f t="shared" si="66"/>
        <v>92</v>
      </c>
    </row>
    <row r="575" spans="2:37" ht="17.5" customHeight="1" x14ac:dyDescent="0.55000000000000004">
      <c r="B575" s="264">
        <f t="shared" si="63"/>
        <v>91</v>
      </c>
      <c r="C575" s="1">
        <v>44636</v>
      </c>
      <c r="D575">
        <v>15</v>
      </c>
      <c r="E575">
        <v>21</v>
      </c>
      <c r="F575">
        <v>2</v>
      </c>
      <c r="G575">
        <v>5</v>
      </c>
      <c r="H575">
        <v>1</v>
      </c>
      <c r="I575">
        <v>2</v>
      </c>
      <c r="J575" s="264">
        <f t="shared" si="71"/>
        <v>45</v>
      </c>
      <c r="K575">
        <v>8</v>
      </c>
      <c r="N575">
        <v>1</v>
      </c>
      <c r="V575">
        <v>5</v>
      </c>
      <c r="Y575">
        <v>4</v>
      </c>
      <c r="AB575">
        <v>6</v>
      </c>
      <c r="AD575">
        <v>10</v>
      </c>
      <c r="AE575">
        <v>11</v>
      </c>
      <c r="AG575" s="1">
        <f t="shared" si="64"/>
        <v>44636</v>
      </c>
      <c r="AH575" s="265">
        <f t="shared" si="72"/>
        <v>75</v>
      </c>
      <c r="AI575" s="265">
        <f t="shared" si="73"/>
        <v>1</v>
      </c>
      <c r="AJ575">
        <f t="shared" si="65"/>
        <v>15</v>
      </c>
      <c r="AK575" s="265">
        <f t="shared" si="66"/>
        <v>91</v>
      </c>
    </row>
    <row r="576" spans="2:37" ht="17.5" customHeight="1" x14ac:dyDescent="0.55000000000000004">
      <c r="B576" s="264">
        <f t="shared" si="63"/>
        <v>73</v>
      </c>
      <c r="C576" s="1">
        <v>44637</v>
      </c>
      <c r="D576">
        <v>10</v>
      </c>
      <c r="E576">
        <v>15</v>
      </c>
      <c r="G576">
        <v>12</v>
      </c>
      <c r="H576">
        <v>1</v>
      </c>
      <c r="I576">
        <v>3</v>
      </c>
      <c r="J576" s="264">
        <f t="shared" si="71"/>
        <v>32</v>
      </c>
      <c r="K576">
        <v>7</v>
      </c>
      <c r="Y576">
        <v>1</v>
      </c>
      <c r="AB576">
        <v>3</v>
      </c>
      <c r="AD576">
        <v>2</v>
      </c>
      <c r="AE576">
        <v>19</v>
      </c>
      <c r="AG576" s="1">
        <f t="shared" si="64"/>
        <v>44637</v>
      </c>
      <c r="AH576" s="265">
        <f t="shared" si="72"/>
        <v>62</v>
      </c>
      <c r="AI576" s="265">
        <f t="shared" si="73"/>
        <v>1</v>
      </c>
      <c r="AJ576">
        <f t="shared" si="65"/>
        <v>10</v>
      </c>
      <c r="AK576" s="265">
        <f t="shared" si="66"/>
        <v>73</v>
      </c>
    </row>
    <row r="577" spans="2:37" ht="17.5" customHeight="1" x14ac:dyDescent="0.55000000000000004">
      <c r="B577" s="264">
        <f t="shared" si="63"/>
        <v>71</v>
      </c>
      <c r="C577" s="1">
        <v>44638</v>
      </c>
      <c r="D577">
        <v>12</v>
      </c>
      <c r="E577">
        <v>18</v>
      </c>
      <c r="F577">
        <v>4</v>
      </c>
      <c r="G577">
        <v>2</v>
      </c>
      <c r="H577">
        <v>1</v>
      </c>
      <c r="I577">
        <v>3</v>
      </c>
      <c r="J577" s="264">
        <f t="shared" si="71"/>
        <v>31</v>
      </c>
      <c r="K577">
        <v>10</v>
      </c>
      <c r="N577">
        <v>1</v>
      </c>
      <c r="S577">
        <v>1</v>
      </c>
      <c r="Y577">
        <v>4</v>
      </c>
      <c r="AB577">
        <v>2</v>
      </c>
      <c r="AD577">
        <v>1</v>
      </c>
      <c r="AE577">
        <v>12</v>
      </c>
      <c r="AG577" s="1">
        <f t="shared" si="64"/>
        <v>44638</v>
      </c>
      <c r="AH577" s="265">
        <f t="shared" si="72"/>
        <v>58</v>
      </c>
      <c r="AI577" s="265">
        <f t="shared" si="73"/>
        <v>1</v>
      </c>
      <c r="AJ577">
        <f t="shared" si="65"/>
        <v>12</v>
      </c>
      <c r="AK577" s="265">
        <f t="shared" si="66"/>
        <v>71</v>
      </c>
    </row>
    <row r="578" spans="2:37" ht="17.5" customHeight="1" x14ac:dyDescent="0.55000000000000004">
      <c r="B578" s="264">
        <f t="shared" ref="B578:B601" si="74">SUM(D578:AF578)-J578</f>
        <v>81</v>
      </c>
      <c r="C578" s="1">
        <v>44639</v>
      </c>
      <c r="D578">
        <v>5</v>
      </c>
      <c r="E578">
        <v>22</v>
      </c>
      <c r="F578">
        <v>4</v>
      </c>
      <c r="G578">
        <v>8</v>
      </c>
      <c r="I578">
        <v>2</v>
      </c>
      <c r="J578" s="264">
        <f t="shared" si="71"/>
        <v>40</v>
      </c>
      <c r="K578">
        <v>14</v>
      </c>
      <c r="S578">
        <v>1</v>
      </c>
      <c r="T578">
        <v>4</v>
      </c>
      <c r="AB578">
        <v>6</v>
      </c>
      <c r="AD578">
        <v>4</v>
      </c>
      <c r="AE578">
        <v>11</v>
      </c>
      <c r="AG578" s="1">
        <f t="shared" ref="AG578:AG600" si="75">+C578</f>
        <v>44639</v>
      </c>
      <c r="AH578" s="265">
        <f t="shared" si="72"/>
        <v>76</v>
      </c>
      <c r="AI578" s="265">
        <f t="shared" si="73"/>
        <v>0</v>
      </c>
      <c r="AJ578">
        <f t="shared" ref="AJ578:AJ600" si="76">+D578</f>
        <v>5</v>
      </c>
      <c r="AK578" s="265">
        <f t="shared" ref="AK578:AK600" si="77">+B578</f>
        <v>81</v>
      </c>
    </row>
    <row r="579" spans="2:37" ht="17.5" customHeight="1" x14ac:dyDescent="0.55000000000000004">
      <c r="B579" s="264">
        <f t="shared" si="74"/>
        <v>80</v>
      </c>
      <c r="C579" s="1">
        <v>44640</v>
      </c>
      <c r="D579">
        <v>17</v>
      </c>
      <c r="E579">
        <v>7</v>
      </c>
      <c r="F579">
        <v>2</v>
      </c>
      <c r="G579">
        <v>15</v>
      </c>
      <c r="I579">
        <v>6</v>
      </c>
      <c r="J579" s="264">
        <f t="shared" si="71"/>
        <v>33</v>
      </c>
      <c r="K579">
        <v>4</v>
      </c>
      <c r="S579">
        <v>3</v>
      </c>
      <c r="U579">
        <v>18</v>
      </c>
      <c r="AB579">
        <v>3</v>
      </c>
      <c r="AD579">
        <v>4</v>
      </c>
      <c r="AE579">
        <v>1</v>
      </c>
      <c r="AG579" s="1">
        <f t="shared" si="75"/>
        <v>44640</v>
      </c>
      <c r="AH579" s="265">
        <f t="shared" si="72"/>
        <v>63</v>
      </c>
      <c r="AI579" s="265">
        <f t="shared" si="73"/>
        <v>0</v>
      </c>
      <c r="AJ579">
        <f t="shared" si="76"/>
        <v>17</v>
      </c>
      <c r="AK579" s="265">
        <f t="shared" si="77"/>
        <v>80</v>
      </c>
    </row>
    <row r="580" spans="2:37" ht="17.5" customHeight="1" x14ac:dyDescent="0.55000000000000004">
      <c r="B580" s="264">
        <f t="shared" si="74"/>
        <v>57</v>
      </c>
      <c r="C580" s="1">
        <v>44641</v>
      </c>
      <c r="D580">
        <v>8</v>
      </c>
      <c r="E580">
        <v>12</v>
      </c>
      <c r="F580">
        <v>6</v>
      </c>
      <c r="G580">
        <v>9</v>
      </c>
      <c r="I580">
        <v>5</v>
      </c>
      <c r="J580" s="264">
        <f t="shared" si="71"/>
        <v>17</v>
      </c>
      <c r="K580">
        <v>4</v>
      </c>
      <c r="S580">
        <v>1</v>
      </c>
      <c r="Y580">
        <v>1</v>
      </c>
      <c r="AD580">
        <v>1</v>
      </c>
      <c r="AE580">
        <v>10</v>
      </c>
      <c r="AG580" s="1">
        <f t="shared" si="75"/>
        <v>44641</v>
      </c>
      <c r="AH580" s="265">
        <f t="shared" si="72"/>
        <v>49</v>
      </c>
      <c r="AI580" s="265">
        <f t="shared" si="73"/>
        <v>0</v>
      </c>
      <c r="AJ580">
        <f t="shared" si="76"/>
        <v>8</v>
      </c>
      <c r="AK580" s="265">
        <f t="shared" si="77"/>
        <v>57</v>
      </c>
    </row>
    <row r="581" spans="2:37" ht="17.5" customHeight="1" x14ac:dyDescent="0.55000000000000004">
      <c r="B581" s="264">
        <f t="shared" si="74"/>
        <v>76</v>
      </c>
      <c r="C581" s="1">
        <v>44642</v>
      </c>
      <c r="D581">
        <v>10</v>
      </c>
      <c r="E581">
        <v>8</v>
      </c>
      <c r="F581">
        <v>7</v>
      </c>
      <c r="G581">
        <v>12</v>
      </c>
      <c r="I581">
        <v>6</v>
      </c>
      <c r="J581" s="264">
        <f t="shared" si="71"/>
        <v>33</v>
      </c>
      <c r="K581">
        <v>1</v>
      </c>
      <c r="R581">
        <v>6</v>
      </c>
      <c r="U581">
        <v>10</v>
      </c>
      <c r="AC581">
        <v>2</v>
      </c>
      <c r="AD581">
        <v>4</v>
      </c>
      <c r="AE581">
        <v>10</v>
      </c>
      <c r="AG581" s="1">
        <f t="shared" si="75"/>
        <v>44642</v>
      </c>
      <c r="AH581" s="265">
        <f t="shared" si="72"/>
        <v>66</v>
      </c>
      <c r="AI581" s="265">
        <f t="shared" si="73"/>
        <v>0</v>
      </c>
      <c r="AJ581">
        <f t="shared" si="76"/>
        <v>10</v>
      </c>
      <c r="AK581" s="265">
        <f t="shared" si="77"/>
        <v>76</v>
      </c>
    </row>
    <row r="582" spans="2:37" ht="17.5" customHeight="1" x14ac:dyDescent="0.55000000000000004">
      <c r="B582" s="264">
        <f t="shared" si="74"/>
        <v>44</v>
      </c>
      <c r="C582" s="1">
        <v>44643</v>
      </c>
      <c r="D582">
        <v>10</v>
      </c>
      <c r="E582">
        <v>8</v>
      </c>
      <c r="F582">
        <v>11</v>
      </c>
      <c r="I582">
        <v>3</v>
      </c>
      <c r="J582" s="264">
        <f t="shared" ref="J582:J636" si="78">SUM(K582:AE582)</f>
        <v>12</v>
      </c>
      <c r="V582">
        <v>5</v>
      </c>
      <c r="AE582">
        <v>7</v>
      </c>
      <c r="AG582" s="1">
        <f t="shared" si="75"/>
        <v>44643</v>
      </c>
      <c r="AH582" s="265">
        <f t="shared" si="72"/>
        <v>34</v>
      </c>
      <c r="AI582" s="265">
        <f t="shared" si="73"/>
        <v>0</v>
      </c>
      <c r="AJ582">
        <f t="shared" si="76"/>
        <v>10</v>
      </c>
      <c r="AK582" s="265">
        <f t="shared" si="77"/>
        <v>44</v>
      </c>
    </row>
    <row r="583" spans="2:37" ht="17.5" customHeight="1" x14ac:dyDescent="0.55000000000000004">
      <c r="B583" s="264">
        <f t="shared" si="74"/>
        <v>65</v>
      </c>
      <c r="C583" s="1">
        <v>44644</v>
      </c>
      <c r="D583">
        <v>12</v>
      </c>
      <c r="E583">
        <v>11</v>
      </c>
      <c r="F583">
        <v>6</v>
      </c>
      <c r="G583">
        <v>23</v>
      </c>
      <c r="I583">
        <v>1</v>
      </c>
      <c r="J583" s="264">
        <f t="shared" si="78"/>
        <v>12</v>
      </c>
      <c r="K583">
        <v>5</v>
      </c>
      <c r="V583">
        <v>1</v>
      </c>
      <c r="X583">
        <v>2</v>
      </c>
      <c r="AC583">
        <v>3</v>
      </c>
      <c r="AE583">
        <v>1</v>
      </c>
      <c r="AG583" s="1">
        <f t="shared" si="75"/>
        <v>44644</v>
      </c>
      <c r="AH583" s="265">
        <f t="shared" si="72"/>
        <v>53</v>
      </c>
      <c r="AI583" s="265">
        <f t="shared" si="73"/>
        <v>0</v>
      </c>
      <c r="AJ583">
        <f t="shared" si="76"/>
        <v>12</v>
      </c>
      <c r="AK583" s="265">
        <f t="shared" si="77"/>
        <v>65</v>
      </c>
    </row>
    <row r="584" spans="2:37" ht="17.5" customHeight="1" x14ac:dyDescent="0.55000000000000004">
      <c r="B584" s="264">
        <f t="shared" si="74"/>
        <v>55</v>
      </c>
      <c r="C584" s="1">
        <v>44645</v>
      </c>
      <c r="D584">
        <v>9</v>
      </c>
      <c r="E584">
        <v>7</v>
      </c>
      <c r="F584">
        <v>12</v>
      </c>
      <c r="G584">
        <v>7</v>
      </c>
      <c r="I584">
        <v>1</v>
      </c>
      <c r="J584" s="264">
        <f t="shared" si="78"/>
        <v>19</v>
      </c>
      <c r="K584">
        <v>7</v>
      </c>
      <c r="U584">
        <v>1</v>
      </c>
      <c r="AB584">
        <v>2</v>
      </c>
      <c r="AC584">
        <v>3</v>
      </c>
      <c r="AE584">
        <v>6</v>
      </c>
      <c r="AG584" s="1">
        <f t="shared" si="75"/>
        <v>44645</v>
      </c>
      <c r="AH584" s="265">
        <f t="shared" si="72"/>
        <v>46</v>
      </c>
      <c r="AI584" s="265">
        <f t="shared" si="73"/>
        <v>0</v>
      </c>
      <c r="AJ584">
        <f t="shared" si="76"/>
        <v>9</v>
      </c>
      <c r="AK584" s="265">
        <f t="shared" si="77"/>
        <v>55</v>
      </c>
    </row>
    <row r="585" spans="2:37" ht="17.5" customHeight="1" x14ac:dyDescent="0.55000000000000004">
      <c r="B585" s="264">
        <f t="shared" si="74"/>
        <v>37</v>
      </c>
      <c r="C585" s="1">
        <v>44646</v>
      </c>
      <c r="D585">
        <v>6</v>
      </c>
      <c r="E585">
        <v>8</v>
      </c>
      <c r="F585">
        <v>12</v>
      </c>
      <c r="G585">
        <v>7</v>
      </c>
      <c r="J585" s="264">
        <f t="shared" si="78"/>
        <v>4</v>
      </c>
      <c r="K585">
        <v>1</v>
      </c>
      <c r="U585">
        <v>1</v>
      </c>
      <c r="AD585">
        <v>1</v>
      </c>
      <c r="AE585">
        <v>1</v>
      </c>
      <c r="AG585" s="1">
        <f t="shared" si="75"/>
        <v>44646</v>
      </c>
      <c r="AH585" s="265">
        <f t="shared" si="72"/>
        <v>31</v>
      </c>
      <c r="AI585" s="265">
        <f t="shared" si="73"/>
        <v>0</v>
      </c>
      <c r="AJ585">
        <f t="shared" si="76"/>
        <v>6</v>
      </c>
      <c r="AK585" s="265">
        <f t="shared" si="77"/>
        <v>37</v>
      </c>
    </row>
    <row r="586" spans="2:37" ht="17.5" customHeight="1" x14ac:dyDescent="0.55000000000000004">
      <c r="B586" s="264">
        <f t="shared" si="74"/>
        <v>56</v>
      </c>
      <c r="C586" s="1">
        <v>44647</v>
      </c>
      <c r="D586">
        <v>10</v>
      </c>
      <c r="E586">
        <v>6</v>
      </c>
      <c r="F586">
        <v>12</v>
      </c>
      <c r="G586">
        <v>14</v>
      </c>
      <c r="I586">
        <v>3</v>
      </c>
      <c r="J586" s="264">
        <f t="shared" si="78"/>
        <v>11</v>
      </c>
      <c r="K586">
        <v>2</v>
      </c>
      <c r="X586">
        <v>6</v>
      </c>
      <c r="AE586">
        <v>3</v>
      </c>
      <c r="AG586" s="1">
        <f t="shared" si="75"/>
        <v>44647</v>
      </c>
      <c r="AH586" s="265">
        <f t="shared" si="72"/>
        <v>46</v>
      </c>
      <c r="AI586" s="265">
        <f t="shared" si="73"/>
        <v>0</v>
      </c>
      <c r="AJ586">
        <f t="shared" si="76"/>
        <v>10</v>
      </c>
      <c r="AK586" s="265">
        <f t="shared" si="77"/>
        <v>56</v>
      </c>
    </row>
    <row r="587" spans="2:37" ht="17.5" customHeight="1" x14ac:dyDescent="0.55000000000000004">
      <c r="B587" s="264">
        <f t="shared" si="74"/>
        <v>65</v>
      </c>
      <c r="C587" s="1">
        <v>44648</v>
      </c>
      <c r="D587">
        <v>11</v>
      </c>
      <c r="E587">
        <v>3</v>
      </c>
      <c r="F587">
        <v>27</v>
      </c>
      <c r="G587">
        <v>15</v>
      </c>
      <c r="H587">
        <v>2</v>
      </c>
      <c r="I587">
        <v>3</v>
      </c>
      <c r="J587" s="264">
        <f t="shared" si="78"/>
        <v>4</v>
      </c>
      <c r="K587">
        <v>3</v>
      </c>
      <c r="AB587">
        <v>1</v>
      </c>
      <c r="AG587" s="1">
        <f t="shared" si="75"/>
        <v>44648</v>
      </c>
      <c r="AH587" s="265">
        <f t="shared" si="72"/>
        <v>52</v>
      </c>
      <c r="AI587" s="265">
        <f t="shared" si="73"/>
        <v>2</v>
      </c>
      <c r="AJ587">
        <f t="shared" si="76"/>
        <v>11</v>
      </c>
      <c r="AK587" s="265">
        <f t="shared" si="77"/>
        <v>65</v>
      </c>
    </row>
    <row r="588" spans="2:37" ht="17.5" customHeight="1" x14ac:dyDescent="0.55000000000000004">
      <c r="B588" s="264">
        <f t="shared" si="74"/>
        <v>64</v>
      </c>
      <c r="C588" s="1">
        <v>44649</v>
      </c>
      <c r="D588">
        <v>3</v>
      </c>
      <c r="E588">
        <v>13</v>
      </c>
      <c r="F588">
        <v>24</v>
      </c>
      <c r="G588">
        <v>9</v>
      </c>
      <c r="H588">
        <v>4</v>
      </c>
      <c r="I588">
        <v>3</v>
      </c>
      <c r="J588" s="264">
        <f t="shared" si="78"/>
        <v>8</v>
      </c>
      <c r="K588">
        <v>1</v>
      </c>
      <c r="S588">
        <v>3</v>
      </c>
      <c r="Z588">
        <v>1</v>
      </c>
      <c r="AB588">
        <v>1</v>
      </c>
      <c r="AC588">
        <v>2</v>
      </c>
      <c r="AG588" s="1">
        <f t="shared" si="75"/>
        <v>44649</v>
      </c>
      <c r="AH588" s="265">
        <f t="shared" si="72"/>
        <v>57</v>
      </c>
      <c r="AI588" s="265">
        <f t="shared" si="73"/>
        <v>4</v>
      </c>
      <c r="AJ588">
        <f t="shared" si="76"/>
        <v>3</v>
      </c>
      <c r="AK588" s="265">
        <f t="shared" si="77"/>
        <v>64</v>
      </c>
    </row>
    <row r="589" spans="2:37" ht="17.5" customHeight="1" x14ac:dyDescent="0.55000000000000004">
      <c r="B589" s="264">
        <f t="shared" si="74"/>
        <v>36</v>
      </c>
      <c r="C589" s="1">
        <v>44650</v>
      </c>
      <c r="D589">
        <v>3</v>
      </c>
      <c r="E589">
        <v>3</v>
      </c>
      <c r="F589">
        <v>18</v>
      </c>
      <c r="G589">
        <v>8</v>
      </c>
      <c r="J589" s="264">
        <f t="shared" si="78"/>
        <v>4</v>
      </c>
      <c r="K589">
        <v>2</v>
      </c>
      <c r="AE589">
        <v>2</v>
      </c>
      <c r="AG589" s="1">
        <f t="shared" si="75"/>
        <v>44650</v>
      </c>
      <c r="AH589" s="265">
        <f t="shared" si="72"/>
        <v>33</v>
      </c>
      <c r="AI589" s="265">
        <f t="shared" si="73"/>
        <v>0</v>
      </c>
      <c r="AJ589">
        <f t="shared" si="76"/>
        <v>3</v>
      </c>
      <c r="AK589" s="265">
        <f t="shared" si="77"/>
        <v>36</v>
      </c>
    </row>
    <row r="590" spans="2:37" ht="17.5" customHeight="1" x14ac:dyDescent="0.55000000000000004">
      <c r="B590" s="264">
        <f t="shared" si="74"/>
        <v>40</v>
      </c>
      <c r="C590" s="1">
        <v>44651</v>
      </c>
      <c r="D590">
        <v>7</v>
      </c>
      <c r="E590">
        <v>2</v>
      </c>
      <c r="F590">
        <v>19</v>
      </c>
      <c r="G590">
        <v>2</v>
      </c>
      <c r="H590">
        <v>1</v>
      </c>
      <c r="I590">
        <v>2</v>
      </c>
      <c r="J590" s="264">
        <f t="shared" si="78"/>
        <v>7</v>
      </c>
      <c r="K590">
        <v>2</v>
      </c>
      <c r="AE590">
        <v>5</v>
      </c>
      <c r="AG590" s="1">
        <f t="shared" si="75"/>
        <v>44651</v>
      </c>
      <c r="AH590" s="265">
        <f t="shared" ref="AH590:AH621" si="79">+AK590-AI590-AJ590</f>
        <v>32</v>
      </c>
      <c r="AI590" s="265">
        <f t="shared" ref="AI590:AI621" si="80">+H590</f>
        <v>1</v>
      </c>
      <c r="AJ590">
        <f t="shared" si="76"/>
        <v>7</v>
      </c>
      <c r="AK590" s="265">
        <f t="shared" si="77"/>
        <v>40</v>
      </c>
    </row>
    <row r="591" spans="2:37" ht="17.5" customHeight="1" x14ac:dyDescent="0.55000000000000004">
      <c r="B591" s="264">
        <f t="shared" si="74"/>
        <v>43</v>
      </c>
      <c r="C591" s="1">
        <v>44652</v>
      </c>
      <c r="D591">
        <v>2</v>
      </c>
      <c r="E591">
        <v>4</v>
      </c>
      <c r="F591">
        <v>22</v>
      </c>
      <c r="G591">
        <v>2</v>
      </c>
      <c r="H591">
        <v>1</v>
      </c>
      <c r="J591" s="264">
        <f t="shared" si="78"/>
        <v>12</v>
      </c>
      <c r="K591">
        <v>8</v>
      </c>
      <c r="Y591">
        <v>1</v>
      </c>
      <c r="AB591">
        <v>2</v>
      </c>
      <c r="AE591">
        <v>1</v>
      </c>
      <c r="AG591" s="1">
        <f t="shared" si="75"/>
        <v>44652</v>
      </c>
      <c r="AH591" s="265">
        <f t="shared" si="79"/>
        <v>40</v>
      </c>
      <c r="AI591" s="265">
        <f t="shared" si="80"/>
        <v>1</v>
      </c>
      <c r="AJ591">
        <f t="shared" si="76"/>
        <v>2</v>
      </c>
      <c r="AK591" s="265">
        <f t="shared" si="77"/>
        <v>43</v>
      </c>
    </row>
    <row r="592" spans="2:37" ht="17.5" customHeight="1" x14ac:dyDescent="0.55000000000000004">
      <c r="B592" s="264">
        <f t="shared" si="74"/>
        <v>51</v>
      </c>
      <c r="C592" s="1">
        <v>44653</v>
      </c>
      <c r="D592">
        <v>6</v>
      </c>
      <c r="E592">
        <v>10</v>
      </c>
      <c r="F592">
        <v>30</v>
      </c>
      <c r="G592">
        <v>2</v>
      </c>
      <c r="I592">
        <v>3</v>
      </c>
      <c r="J592" s="264">
        <f t="shared" si="78"/>
        <v>0</v>
      </c>
      <c r="AG592" s="1">
        <f t="shared" si="75"/>
        <v>44653</v>
      </c>
      <c r="AH592" s="265">
        <f t="shared" si="79"/>
        <v>45</v>
      </c>
      <c r="AI592" s="265">
        <f t="shared" si="80"/>
        <v>0</v>
      </c>
      <c r="AJ592">
        <f t="shared" si="76"/>
        <v>6</v>
      </c>
      <c r="AK592" s="265">
        <f t="shared" si="77"/>
        <v>51</v>
      </c>
    </row>
    <row r="593" spans="2:37" ht="17.5" customHeight="1" x14ac:dyDescent="0.55000000000000004">
      <c r="B593" s="264">
        <f t="shared" si="74"/>
        <v>39</v>
      </c>
      <c r="C593" s="1">
        <v>44654</v>
      </c>
      <c r="D593">
        <v>8</v>
      </c>
      <c r="E593">
        <v>8</v>
      </c>
      <c r="F593">
        <v>14</v>
      </c>
      <c r="G593">
        <v>1</v>
      </c>
      <c r="H593">
        <v>1</v>
      </c>
      <c r="I593">
        <v>3</v>
      </c>
      <c r="J593" s="264">
        <f t="shared" si="78"/>
        <v>4</v>
      </c>
      <c r="K593">
        <v>3</v>
      </c>
      <c r="AB593">
        <v>1</v>
      </c>
      <c r="AG593" s="1">
        <f t="shared" si="75"/>
        <v>44654</v>
      </c>
      <c r="AH593" s="265">
        <f t="shared" si="79"/>
        <v>30</v>
      </c>
      <c r="AI593" s="265">
        <f t="shared" si="80"/>
        <v>1</v>
      </c>
      <c r="AJ593">
        <f t="shared" si="76"/>
        <v>8</v>
      </c>
      <c r="AK593" s="265">
        <f t="shared" si="77"/>
        <v>39</v>
      </c>
    </row>
    <row r="594" spans="2:37" ht="17.5" customHeight="1" x14ac:dyDescent="0.55000000000000004">
      <c r="B594" s="264">
        <f t="shared" si="74"/>
        <v>62</v>
      </c>
      <c r="C594" s="1">
        <v>44655</v>
      </c>
      <c r="D594">
        <v>3</v>
      </c>
      <c r="E594">
        <v>6</v>
      </c>
      <c r="F594">
        <v>34</v>
      </c>
      <c r="G594">
        <v>5</v>
      </c>
      <c r="I594">
        <v>2</v>
      </c>
      <c r="J594" s="264">
        <f t="shared" si="78"/>
        <v>12</v>
      </c>
      <c r="K594">
        <v>2</v>
      </c>
      <c r="R594">
        <v>3</v>
      </c>
      <c r="AB594">
        <v>6</v>
      </c>
      <c r="AD594">
        <v>1</v>
      </c>
      <c r="AG594" s="1">
        <f t="shared" si="75"/>
        <v>44655</v>
      </c>
      <c r="AH594" s="265">
        <f t="shared" si="79"/>
        <v>59</v>
      </c>
      <c r="AI594" s="265">
        <f t="shared" si="80"/>
        <v>0</v>
      </c>
      <c r="AJ594">
        <f t="shared" si="76"/>
        <v>3</v>
      </c>
      <c r="AK594" s="265">
        <f t="shared" si="77"/>
        <v>62</v>
      </c>
    </row>
    <row r="595" spans="2:37" ht="17.5" customHeight="1" x14ac:dyDescent="0.55000000000000004">
      <c r="B595" s="264">
        <f t="shared" si="74"/>
        <v>32</v>
      </c>
      <c r="C595" s="1">
        <v>44656</v>
      </c>
      <c r="D595">
        <v>4</v>
      </c>
      <c r="E595">
        <v>5</v>
      </c>
      <c r="F595">
        <v>14</v>
      </c>
      <c r="G595">
        <v>4</v>
      </c>
      <c r="H595">
        <v>1</v>
      </c>
      <c r="I595">
        <v>1</v>
      </c>
      <c r="J595" s="264">
        <f t="shared" si="78"/>
        <v>3</v>
      </c>
      <c r="M595">
        <v>1</v>
      </c>
      <c r="AB595">
        <v>1</v>
      </c>
      <c r="AD595">
        <v>1</v>
      </c>
      <c r="AG595" s="1">
        <f t="shared" si="75"/>
        <v>44656</v>
      </c>
      <c r="AH595" s="265">
        <f t="shared" si="79"/>
        <v>27</v>
      </c>
      <c r="AI595" s="265">
        <f t="shared" si="80"/>
        <v>1</v>
      </c>
      <c r="AJ595">
        <f t="shared" si="76"/>
        <v>4</v>
      </c>
      <c r="AK595" s="265">
        <f t="shared" si="77"/>
        <v>32</v>
      </c>
    </row>
    <row r="596" spans="2:37" ht="17.5" customHeight="1" x14ac:dyDescent="0.55000000000000004">
      <c r="B596" s="264">
        <f t="shared" si="74"/>
        <v>39</v>
      </c>
      <c r="C596" s="1">
        <v>44657</v>
      </c>
      <c r="D596">
        <v>7</v>
      </c>
      <c r="E596">
        <v>1</v>
      </c>
      <c r="F596">
        <v>11</v>
      </c>
      <c r="H596">
        <v>1</v>
      </c>
      <c r="I596">
        <v>15</v>
      </c>
      <c r="J596" s="264">
        <f t="shared" si="78"/>
        <v>4</v>
      </c>
      <c r="K596">
        <v>1</v>
      </c>
      <c r="U596">
        <v>1</v>
      </c>
      <c r="W596">
        <v>1</v>
      </c>
      <c r="Y596">
        <v>1</v>
      </c>
      <c r="AG596" s="1">
        <f t="shared" si="75"/>
        <v>44657</v>
      </c>
      <c r="AH596" s="265">
        <f t="shared" si="79"/>
        <v>31</v>
      </c>
      <c r="AI596" s="265">
        <f t="shared" si="80"/>
        <v>1</v>
      </c>
      <c r="AJ596">
        <f t="shared" si="76"/>
        <v>7</v>
      </c>
      <c r="AK596" s="265">
        <f t="shared" si="77"/>
        <v>39</v>
      </c>
    </row>
    <row r="597" spans="2:37" ht="17.5" customHeight="1" x14ac:dyDescent="0.55000000000000004">
      <c r="B597" s="264">
        <f t="shared" si="74"/>
        <v>36</v>
      </c>
      <c r="C597" s="1">
        <v>44658</v>
      </c>
      <c r="D597">
        <v>4</v>
      </c>
      <c r="E597">
        <v>5</v>
      </c>
      <c r="F597">
        <v>9</v>
      </c>
      <c r="G597">
        <v>10</v>
      </c>
      <c r="H597">
        <v>2</v>
      </c>
      <c r="I597">
        <v>2</v>
      </c>
      <c r="J597" s="264">
        <f t="shared" si="78"/>
        <v>4</v>
      </c>
      <c r="S597">
        <v>1</v>
      </c>
      <c r="W597">
        <v>1</v>
      </c>
      <c r="AB597">
        <v>1</v>
      </c>
      <c r="AD597">
        <v>1</v>
      </c>
      <c r="AG597" s="1">
        <f t="shared" si="75"/>
        <v>44658</v>
      </c>
      <c r="AH597" s="265">
        <f t="shared" si="79"/>
        <v>30</v>
      </c>
      <c r="AI597" s="265">
        <f t="shared" si="80"/>
        <v>2</v>
      </c>
      <c r="AJ597">
        <f t="shared" si="76"/>
        <v>4</v>
      </c>
      <c r="AK597" s="265">
        <f t="shared" si="77"/>
        <v>36</v>
      </c>
    </row>
    <row r="598" spans="2:37" ht="17.5" customHeight="1" x14ac:dyDescent="0.55000000000000004">
      <c r="B598" s="264">
        <f t="shared" si="74"/>
        <v>16</v>
      </c>
      <c r="C598" s="1">
        <v>44659</v>
      </c>
      <c r="D598">
        <v>2</v>
      </c>
      <c r="E598">
        <v>4</v>
      </c>
      <c r="F598">
        <v>1</v>
      </c>
      <c r="G598">
        <v>3</v>
      </c>
      <c r="I598">
        <v>2</v>
      </c>
      <c r="J598" s="264">
        <f t="shared" si="78"/>
        <v>4</v>
      </c>
      <c r="K598">
        <v>2</v>
      </c>
      <c r="AE598">
        <v>2</v>
      </c>
      <c r="AG598" s="1">
        <f t="shared" si="75"/>
        <v>44659</v>
      </c>
      <c r="AH598" s="265">
        <f t="shared" si="79"/>
        <v>14</v>
      </c>
      <c r="AI598" s="265">
        <f t="shared" si="80"/>
        <v>0</v>
      </c>
      <c r="AJ598">
        <f t="shared" si="76"/>
        <v>2</v>
      </c>
      <c r="AK598" s="265">
        <f t="shared" si="77"/>
        <v>16</v>
      </c>
    </row>
    <row r="599" spans="2:37" ht="17.5" customHeight="1" x14ac:dyDescent="0.55000000000000004">
      <c r="B599" s="264">
        <f t="shared" si="74"/>
        <v>33</v>
      </c>
      <c r="C599" s="1">
        <v>44660</v>
      </c>
      <c r="D599">
        <v>9</v>
      </c>
      <c r="E599">
        <v>7</v>
      </c>
      <c r="F599">
        <v>4</v>
      </c>
      <c r="G599">
        <v>5</v>
      </c>
      <c r="H599">
        <v>1</v>
      </c>
      <c r="I599">
        <v>3</v>
      </c>
      <c r="J599" s="264">
        <f t="shared" si="78"/>
        <v>4</v>
      </c>
      <c r="K599">
        <v>1</v>
      </c>
      <c r="Y599">
        <v>1</v>
      </c>
      <c r="AB599">
        <v>1</v>
      </c>
      <c r="AD599">
        <v>1</v>
      </c>
      <c r="AG599" s="1">
        <f t="shared" si="75"/>
        <v>44660</v>
      </c>
      <c r="AH599" s="265">
        <f t="shared" si="79"/>
        <v>23</v>
      </c>
      <c r="AI599" s="265">
        <f t="shared" si="80"/>
        <v>1</v>
      </c>
      <c r="AJ599">
        <f t="shared" si="76"/>
        <v>9</v>
      </c>
      <c r="AK599" s="265">
        <f t="shared" si="77"/>
        <v>33</v>
      </c>
    </row>
    <row r="600" spans="2:37" ht="17.5" customHeight="1" x14ac:dyDescent="0.55000000000000004">
      <c r="B600" s="264">
        <f t="shared" si="74"/>
        <v>20</v>
      </c>
      <c r="C600" s="1">
        <v>44661</v>
      </c>
      <c r="D600">
        <v>3</v>
      </c>
      <c r="E600">
        <v>3</v>
      </c>
      <c r="F600">
        <v>8</v>
      </c>
      <c r="G600">
        <v>4</v>
      </c>
      <c r="J600" s="264">
        <f t="shared" si="78"/>
        <v>2</v>
      </c>
      <c r="K600">
        <v>1</v>
      </c>
      <c r="W600">
        <v>1</v>
      </c>
      <c r="AG600" s="1">
        <f t="shared" si="75"/>
        <v>44661</v>
      </c>
      <c r="AH600" s="265">
        <f t="shared" si="79"/>
        <v>17</v>
      </c>
      <c r="AI600" s="265">
        <f t="shared" si="80"/>
        <v>0</v>
      </c>
      <c r="AJ600">
        <f t="shared" si="76"/>
        <v>3</v>
      </c>
      <c r="AK600" s="265">
        <f t="shared" si="77"/>
        <v>20</v>
      </c>
    </row>
    <row r="601" spans="2:37" ht="17.5" customHeight="1" x14ac:dyDescent="0.55000000000000004">
      <c r="B601" s="264">
        <f t="shared" si="74"/>
        <v>21</v>
      </c>
      <c r="C601" s="1">
        <v>44662</v>
      </c>
      <c r="D601">
        <v>4</v>
      </c>
      <c r="E601">
        <v>4</v>
      </c>
      <c r="F601">
        <v>5</v>
      </c>
      <c r="G601">
        <v>5</v>
      </c>
      <c r="I601">
        <v>3</v>
      </c>
      <c r="J601" s="264">
        <f t="shared" si="78"/>
        <v>0</v>
      </c>
      <c r="AG601" s="1">
        <f t="shared" ref="AG601:AG640" si="81">+C601</f>
        <v>44662</v>
      </c>
      <c r="AH601" s="265">
        <f t="shared" si="79"/>
        <v>17</v>
      </c>
      <c r="AI601" s="265">
        <f t="shared" si="80"/>
        <v>0</v>
      </c>
      <c r="AJ601">
        <f t="shared" ref="AJ601:AJ632" si="82">+D601</f>
        <v>4</v>
      </c>
      <c r="AK601" s="265">
        <f t="shared" ref="AK601:AK640" si="83">+B601</f>
        <v>21</v>
      </c>
    </row>
    <row r="602" spans="2:37" ht="17.5" customHeight="1" x14ac:dyDescent="0.55000000000000004">
      <c r="B602" s="264">
        <f t="shared" ref="B602:B640" si="84">SUM(D602:AF602)-J602</f>
        <v>13</v>
      </c>
      <c r="C602" s="1">
        <v>44663</v>
      </c>
      <c r="D602">
        <v>1</v>
      </c>
      <c r="E602">
        <v>4</v>
      </c>
      <c r="F602">
        <v>1</v>
      </c>
      <c r="G602">
        <v>5</v>
      </c>
      <c r="I602">
        <v>1</v>
      </c>
      <c r="J602" s="264">
        <f t="shared" si="78"/>
        <v>1</v>
      </c>
      <c r="V602">
        <v>1</v>
      </c>
      <c r="AG602" s="1">
        <f t="shared" si="81"/>
        <v>44663</v>
      </c>
      <c r="AH602" s="265">
        <f t="shared" si="79"/>
        <v>12</v>
      </c>
      <c r="AI602" s="265">
        <f t="shared" si="80"/>
        <v>0</v>
      </c>
      <c r="AJ602">
        <f t="shared" si="82"/>
        <v>1</v>
      </c>
      <c r="AK602" s="265">
        <f t="shared" si="83"/>
        <v>13</v>
      </c>
    </row>
    <row r="603" spans="2:37" ht="17.5" customHeight="1" x14ac:dyDescent="0.55000000000000004">
      <c r="B603" s="264">
        <f t="shared" si="84"/>
        <v>21</v>
      </c>
      <c r="C603" s="1">
        <v>44664</v>
      </c>
      <c r="E603">
        <v>1</v>
      </c>
      <c r="F603">
        <v>5</v>
      </c>
      <c r="G603">
        <v>6</v>
      </c>
      <c r="H603">
        <v>3</v>
      </c>
      <c r="I603">
        <v>4</v>
      </c>
      <c r="J603" s="264">
        <f t="shared" si="78"/>
        <v>2</v>
      </c>
      <c r="K603">
        <v>1</v>
      </c>
      <c r="V603">
        <v>1</v>
      </c>
      <c r="AG603" s="1">
        <f t="shared" si="81"/>
        <v>44664</v>
      </c>
      <c r="AH603" s="265">
        <f t="shared" si="79"/>
        <v>18</v>
      </c>
      <c r="AI603" s="265">
        <f t="shared" si="80"/>
        <v>3</v>
      </c>
      <c r="AJ603">
        <f t="shared" si="82"/>
        <v>0</v>
      </c>
      <c r="AK603" s="265">
        <f t="shared" si="83"/>
        <v>21</v>
      </c>
    </row>
    <row r="604" spans="2:37" ht="17.5" customHeight="1" x14ac:dyDescent="0.55000000000000004">
      <c r="B604" s="264">
        <f t="shared" si="84"/>
        <v>14</v>
      </c>
      <c r="C604" s="1">
        <v>44665</v>
      </c>
      <c r="E604">
        <v>2</v>
      </c>
      <c r="F604">
        <v>2</v>
      </c>
      <c r="G604">
        <v>3</v>
      </c>
      <c r="I604">
        <v>6</v>
      </c>
      <c r="J604" s="264">
        <f t="shared" si="78"/>
        <v>1</v>
      </c>
      <c r="K604">
        <v>1</v>
      </c>
      <c r="AG604" s="1">
        <f t="shared" si="81"/>
        <v>44665</v>
      </c>
      <c r="AH604" s="265">
        <f t="shared" si="79"/>
        <v>14</v>
      </c>
      <c r="AI604" s="265">
        <f t="shared" si="80"/>
        <v>0</v>
      </c>
      <c r="AJ604">
        <f t="shared" si="82"/>
        <v>0</v>
      </c>
      <c r="AK604" s="265">
        <f t="shared" si="83"/>
        <v>14</v>
      </c>
    </row>
    <row r="605" spans="2:37" ht="17.5" customHeight="1" x14ac:dyDescent="0.55000000000000004">
      <c r="B605" s="264">
        <f t="shared" si="84"/>
        <v>29</v>
      </c>
      <c r="C605" s="1">
        <v>44666</v>
      </c>
      <c r="D605">
        <v>4</v>
      </c>
      <c r="E605">
        <v>2</v>
      </c>
      <c r="F605">
        <v>1</v>
      </c>
      <c r="G605">
        <v>2</v>
      </c>
      <c r="H605">
        <v>1</v>
      </c>
      <c r="I605">
        <v>15</v>
      </c>
      <c r="J605" s="264">
        <f t="shared" si="78"/>
        <v>4</v>
      </c>
      <c r="K605">
        <v>1</v>
      </c>
      <c r="V605">
        <v>1</v>
      </c>
      <c r="W605">
        <v>1</v>
      </c>
      <c r="AE605">
        <v>1</v>
      </c>
      <c r="AG605" s="1">
        <f t="shared" si="81"/>
        <v>44666</v>
      </c>
      <c r="AH605" s="265">
        <f t="shared" si="79"/>
        <v>24</v>
      </c>
      <c r="AI605" s="265">
        <f t="shared" si="80"/>
        <v>1</v>
      </c>
      <c r="AJ605">
        <f t="shared" si="82"/>
        <v>4</v>
      </c>
      <c r="AK605" s="265">
        <f t="shared" si="83"/>
        <v>29</v>
      </c>
    </row>
    <row r="606" spans="2:37" ht="17.5" customHeight="1" x14ac:dyDescent="0.55000000000000004">
      <c r="B606" s="264">
        <f t="shared" si="84"/>
        <v>25</v>
      </c>
      <c r="C606" s="1">
        <v>44667</v>
      </c>
      <c r="D606">
        <v>2</v>
      </c>
      <c r="E606">
        <v>3</v>
      </c>
      <c r="F606">
        <v>4</v>
      </c>
      <c r="G606">
        <v>12</v>
      </c>
      <c r="I606">
        <v>1</v>
      </c>
      <c r="J606" s="264">
        <f t="shared" si="78"/>
        <v>3</v>
      </c>
      <c r="Y606">
        <v>1</v>
      </c>
      <c r="AB606">
        <v>1</v>
      </c>
      <c r="AE606">
        <v>1</v>
      </c>
      <c r="AG606" s="1">
        <f t="shared" si="81"/>
        <v>44667</v>
      </c>
      <c r="AH606" s="265">
        <f t="shared" si="79"/>
        <v>23</v>
      </c>
      <c r="AI606" s="265">
        <f t="shared" si="80"/>
        <v>0</v>
      </c>
      <c r="AJ606">
        <f t="shared" si="82"/>
        <v>2</v>
      </c>
      <c r="AK606" s="265">
        <f t="shared" si="83"/>
        <v>25</v>
      </c>
    </row>
    <row r="607" spans="2:37" ht="17.5" customHeight="1" x14ac:dyDescent="0.55000000000000004">
      <c r="B607" s="264">
        <f t="shared" si="84"/>
        <v>19</v>
      </c>
      <c r="C607" s="1">
        <v>44668</v>
      </c>
      <c r="D607">
        <v>3</v>
      </c>
      <c r="E607">
        <v>3</v>
      </c>
      <c r="F607">
        <v>5</v>
      </c>
      <c r="G607">
        <v>1</v>
      </c>
      <c r="H607">
        <v>2</v>
      </c>
      <c r="I607">
        <v>1</v>
      </c>
      <c r="J607" s="264">
        <f t="shared" si="78"/>
        <v>4</v>
      </c>
      <c r="K607">
        <v>4</v>
      </c>
      <c r="AG607" s="1">
        <f t="shared" si="81"/>
        <v>44668</v>
      </c>
      <c r="AH607" s="265">
        <f t="shared" si="79"/>
        <v>14</v>
      </c>
      <c r="AI607" s="265">
        <f t="shared" si="80"/>
        <v>2</v>
      </c>
      <c r="AJ607">
        <f t="shared" si="82"/>
        <v>3</v>
      </c>
      <c r="AK607" s="265">
        <f t="shared" si="83"/>
        <v>19</v>
      </c>
    </row>
    <row r="608" spans="2:37" ht="17.5" customHeight="1" x14ac:dyDescent="0.55000000000000004">
      <c r="B608" s="264">
        <f t="shared" si="84"/>
        <v>19</v>
      </c>
      <c r="C608" s="1">
        <v>44669</v>
      </c>
      <c r="E608">
        <v>4</v>
      </c>
      <c r="F608">
        <v>4</v>
      </c>
      <c r="G608">
        <v>5</v>
      </c>
      <c r="H608">
        <v>2</v>
      </c>
      <c r="I608">
        <v>1</v>
      </c>
      <c r="J608" s="264">
        <f t="shared" si="78"/>
        <v>3</v>
      </c>
      <c r="K608">
        <v>1</v>
      </c>
      <c r="P608">
        <v>1</v>
      </c>
      <c r="Z608">
        <v>1</v>
      </c>
      <c r="AG608" s="1">
        <f t="shared" si="81"/>
        <v>44669</v>
      </c>
      <c r="AH608" s="265">
        <f t="shared" si="79"/>
        <v>17</v>
      </c>
      <c r="AI608" s="265">
        <f t="shared" si="80"/>
        <v>2</v>
      </c>
      <c r="AJ608">
        <f t="shared" si="82"/>
        <v>0</v>
      </c>
      <c r="AK608" s="265">
        <f t="shared" si="83"/>
        <v>19</v>
      </c>
    </row>
    <row r="609" spans="2:37" ht="17.5" customHeight="1" x14ac:dyDescent="0.55000000000000004">
      <c r="B609" s="264">
        <f t="shared" si="84"/>
        <v>8</v>
      </c>
      <c r="C609" s="1">
        <v>44670</v>
      </c>
      <c r="D609">
        <v>1</v>
      </c>
      <c r="E609">
        <v>1</v>
      </c>
      <c r="F609">
        <v>3</v>
      </c>
      <c r="H609">
        <v>2</v>
      </c>
      <c r="J609" s="264">
        <f t="shared" si="78"/>
        <v>1</v>
      </c>
      <c r="AB609">
        <v>1</v>
      </c>
      <c r="AG609" s="1">
        <f t="shared" si="81"/>
        <v>44670</v>
      </c>
      <c r="AH609" s="265">
        <f t="shared" si="79"/>
        <v>5</v>
      </c>
      <c r="AI609" s="265">
        <f t="shared" si="80"/>
        <v>2</v>
      </c>
      <c r="AJ609">
        <f t="shared" si="82"/>
        <v>1</v>
      </c>
      <c r="AK609" s="265">
        <f t="shared" si="83"/>
        <v>8</v>
      </c>
    </row>
    <row r="610" spans="2:37" ht="17.5" customHeight="1" x14ac:dyDescent="0.55000000000000004">
      <c r="B610" s="264">
        <f t="shared" si="84"/>
        <v>11</v>
      </c>
      <c r="C610" s="1">
        <v>44671</v>
      </c>
      <c r="D610">
        <v>1</v>
      </c>
      <c r="E610">
        <v>1</v>
      </c>
      <c r="G610">
        <v>5</v>
      </c>
      <c r="H610">
        <v>1</v>
      </c>
      <c r="I610">
        <v>3</v>
      </c>
      <c r="J610" s="264">
        <f t="shared" si="78"/>
        <v>0</v>
      </c>
      <c r="AG610" s="1">
        <f t="shared" si="81"/>
        <v>44671</v>
      </c>
      <c r="AH610" s="265">
        <f t="shared" si="79"/>
        <v>9</v>
      </c>
      <c r="AI610" s="265">
        <f t="shared" si="80"/>
        <v>1</v>
      </c>
      <c r="AJ610">
        <f t="shared" si="82"/>
        <v>1</v>
      </c>
      <c r="AK610" s="265">
        <f t="shared" si="83"/>
        <v>11</v>
      </c>
    </row>
    <row r="611" spans="2:37" ht="17.5" customHeight="1" x14ac:dyDescent="0.55000000000000004">
      <c r="B611" s="264">
        <f t="shared" si="84"/>
        <v>14</v>
      </c>
      <c r="C611" s="1">
        <v>44672</v>
      </c>
      <c r="E611">
        <v>1</v>
      </c>
      <c r="F611">
        <v>1</v>
      </c>
      <c r="G611">
        <v>2</v>
      </c>
      <c r="H611">
        <v>5</v>
      </c>
      <c r="I611">
        <v>5</v>
      </c>
      <c r="J611" s="264">
        <f t="shared" si="78"/>
        <v>0</v>
      </c>
      <c r="AG611" s="1">
        <f t="shared" si="81"/>
        <v>44672</v>
      </c>
      <c r="AH611" s="265">
        <f t="shared" si="79"/>
        <v>9</v>
      </c>
      <c r="AI611" s="265">
        <f t="shared" si="80"/>
        <v>5</v>
      </c>
      <c r="AJ611">
        <f t="shared" si="82"/>
        <v>0</v>
      </c>
      <c r="AK611" s="265">
        <f t="shared" si="83"/>
        <v>14</v>
      </c>
    </row>
    <row r="612" spans="2:37" ht="17.5" customHeight="1" x14ac:dyDescent="0.55000000000000004">
      <c r="B612" s="264">
        <f t="shared" si="84"/>
        <v>17</v>
      </c>
      <c r="C612" s="1">
        <v>44673</v>
      </c>
      <c r="E612">
        <v>3</v>
      </c>
      <c r="F612">
        <v>1</v>
      </c>
      <c r="I612">
        <v>4</v>
      </c>
      <c r="J612" s="264">
        <f t="shared" si="78"/>
        <v>9</v>
      </c>
      <c r="K612">
        <v>2</v>
      </c>
      <c r="W612">
        <v>1</v>
      </c>
      <c r="Z612">
        <v>6</v>
      </c>
      <c r="AG612" s="1">
        <f t="shared" si="81"/>
        <v>44673</v>
      </c>
      <c r="AH612" s="265">
        <f t="shared" si="79"/>
        <v>17</v>
      </c>
      <c r="AI612" s="265">
        <f t="shared" si="80"/>
        <v>0</v>
      </c>
      <c r="AJ612">
        <f t="shared" si="82"/>
        <v>0</v>
      </c>
      <c r="AK612" s="265">
        <f t="shared" si="83"/>
        <v>17</v>
      </c>
    </row>
    <row r="613" spans="2:37" ht="17.5" customHeight="1" x14ac:dyDescent="0.55000000000000004">
      <c r="B613" s="264">
        <f t="shared" si="84"/>
        <v>14</v>
      </c>
      <c r="C613" s="1">
        <v>44674</v>
      </c>
      <c r="E613">
        <v>5</v>
      </c>
      <c r="F613">
        <v>1</v>
      </c>
      <c r="G613">
        <v>4</v>
      </c>
      <c r="H613">
        <v>1</v>
      </c>
      <c r="I613">
        <v>1</v>
      </c>
      <c r="J613" s="264">
        <f t="shared" si="78"/>
        <v>2</v>
      </c>
      <c r="R613">
        <v>1</v>
      </c>
      <c r="Z613">
        <v>1</v>
      </c>
      <c r="AG613" s="1">
        <f t="shared" si="81"/>
        <v>44674</v>
      </c>
      <c r="AH613" s="265">
        <f t="shared" si="79"/>
        <v>13</v>
      </c>
      <c r="AI613" s="265">
        <f t="shared" si="80"/>
        <v>1</v>
      </c>
      <c r="AJ613">
        <f t="shared" si="82"/>
        <v>0</v>
      </c>
      <c r="AK613" s="265">
        <f t="shared" si="83"/>
        <v>14</v>
      </c>
    </row>
    <row r="614" spans="2:37" ht="17.5" customHeight="1" x14ac:dyDescent="0.55000000000000004">
      <c r="B614" s="264">
        <f t="shared" si="84"/>
        <v>14</v>
      </c>
      <c r="C614" s="1">
        <v>44675</v>
      </c>
      <c r="E614">
        <v>2</v>
      </c>
      <c r="F614">
        <v>2</v>
      </c>
      <c r="G614">
        <v>1</v>
      </c>
      <c r="H614">
        <v>2</v>
      </c>
      <c r="I614">
        <v>2</v>
      </c>
      <c r="J614" s="264">
        <f t="shared" si="78"/>
        <v>5</v>
      </c>
      <c r="K614">
        <v>1</v>
      </c>
      <c r="V614">
        <v>1</v>
      </c>
      <c r="Z614">
        <v>1</v>
      </c>
      <c r="AD614">
        <v>1</v>
      </c>
      <c r="AE614">
        <v>1</v>
      </c>
      <c r="AG614" s="1">
        <f t="shared" si="81"/>
        <v>44675</v>
      </c>
      <c r="AH614" s="265">
        <f t="shared" si="79"/>
        <v>12</v>
      </c>
      <c r="AI614" s="265">
        <f t="shared" si="80"/>
        <v>2</v>
      </c>
      <c r="AJ614">
        <f t="shared" si="82"/>
        <v>0</v>
      </c>
      <c r="AK614" s="265">
        <f t="shared" si="83"/>
        <v>14</v>
      </c>
    </row>
    <row r="615" spans="2:37" ht="17.5" customHeight="1" x14ac:dyDescent="0.55000000000000004">
      <c r="B615" s="264">
        <f t="shared" si="84"/>
        <v>15</v>
      </c>
      <c r="C615" s="1">
        <v>44676</v>
      </c>
      <c r="E615">
        <v>4</v>
      </c>
      <c r="G615">
        <v>4</v>
      </c>
      <c r="I615">
        <v>3</v>
      </c>
      <c r="J615" s="264">
        <f t="shared" si="78"/>
        <v>4</v>
      </c>
      <c r="W615">
        <v>2</v>
      </c>
      <c r="Z615">
        <v>1</v>
      </c>
      <c r="AB615">
        <v>1</v>
      </c>
      <c r="AG615" s="1">
        <f t="shared" si="81"/>
        <v>44676</v>
      </c>
      <c r="AH615" s="265">
        <f t="shared" si="79"/>
        <v>15</v>
      </c>
      <c r="AI615" s="265">
        <f t="shared" si="80"/>
        <v>0</v>
      </c>
      <c r="AJ615">
        <f t="shared" si="82"/>
        <v>0</v>
      </c>
      <c r="AK615" s="265">
        <f t="shared" si="83"/>
        <v>15</v>
      </c>
    </row>
    <row r="616" spans="2:37" ht="17.5" customHeight="1" x14ac:dyDescent="0.55000000000000004">
      <c r="B616" s="264">
        <f t="shared" si="84"/>
        <v>6</v>
      </c>
      <c r="C616" s="1">
        <v>44677</v>
      </c>
      <c r="E616">
        <v>1</v>
      </c>
      <c r="F616">
        <v>2</v>
      </c>
      <c r="G616">
        <v>2</v>
      </c>
      <c r="J616" s="264">
        <f t="shared" si="78"/>
        <v>1</v>
      </c>
      <c r="AE616">
        <v>1</v>
      </c>
      <c r="AG616" s="1">
        <f t="shared" si="81"/>
        <v>44677</v>
      </c>
      <c r="AH616" s="265">
        <f t="shared" si="79"/>
        <v>6</v>
      </c>
      <c r="AI616" s="265">
        <f t="shared" si="80"/>
        <v>0</v>
      </c>
      <c r="AJ616">
        <f t="shared" si="82"/>
        <v>0</v>
      </c>
      <c r="AK616" s="265">
        <f t="shared" si="83"/>
        <v>6</v>
      </c>
    </row>
    <row r="617" spans="2:37" ht="17.5" customHeight="1" x14ac:dyDescent="0.55000000000000004">
      <c r="B617" s="264">
        <f t="shared" si="84"/>
        <v>9</v>
      </c>
      <c r="C617" s="1">
        <v>44678</v>
      </c>
      <c r="E617">
        <v>1</v>
      </c>
      <c r="F617">
        <v>3</v>
      </c>
      <c r="I617">
        <v>2</v>
      </c>
      <c r="J617" s="264">
        <f t="shared" si="78"/>
        <v>3</v>
      </c>
      <c r="K617">
        <v>1</v>
      </c>
      <c r="W617">
        <v>1</v>
      </c>
      <c r="AD617">
        <v>1</v>
      </c>
      <c r="AG617" s="1">
        <f t="shared" si="81"/>
        <v>44678</v>
      </c>
      <c r="AH617" s="265">
        <f t="shared" si="79"/>
        <v>9</v>
      </c>
      <c r="AI617" s="265">
        <f t="shared" si="80"/>
        <v>0</v>
      </c>
      <c r="AJ617">
        <f t="shared" si="82"/>
        <v>0</v>
      </c>
      <c r="AK617" s="265">
        <f t="shared" si="83"/>
        <v>9</v>
      </c>
    </row>
    <row r="618" spans="2:37" ht="17.5" customHeight="1" x14ac:dyDescent="0.55000000000000004">
      <c r="B618" s="264">
        <f t="shared" si="84"/>
        <v>13</v>
      </c>
      <c r="C618" s="1">
        <v>44679</v>
      </c>
      <c r="D618">
        <v>2</v>
      </c>
      <c r="E618">
        <v>3</v>
      </c>
      <c r="F618">
        <v>1</v>
      </c>
      <c r="G618">
        <v>1</v>
      </c>
      <c r="I618">
        <v>2</v>
      </c>
      <c r="J618" s="264">
        <f t="shared" si="78"/>
        <v>4</v>
      </c>
      <c r="K618">
        <v>2</v>
      </c>
      <c r="S618">
        <v>1</v>
      </c>
      <c r="AE618">
        <v>1</v>
      </c>
      <c r="AG618" s="1">
        <f t="shared" si="81"/>
        <v>44679</v>
      </c>
      <c r="AH618" s="265">
        <f t="shared" si="79"/>
        <v>11</v>
      </c>
      <c r="AI618" s="265">
        <f t="shared" si="80"/>
        <v>0</v>
      </c>
      <c r="AJ618">
        <f t="shared" si="82"/>
        <v>2</v>
      </c>
      <c r="AK618" s="265">
        <f t="shared" si="83"/>
        <v>13</v>
      </c>
    </row>
    <row r="619" spans="2:37" ht="17.5" customHeight="1" x14ac:dyDescent="0.55000000000000004">
      <c r="B619" s="264">
        <f t="shared" si="84"/>
        <v>14</v>
      </c>
      <c r="C619" s="1">
        <v>44680</v>
      </c>
      <c r="D619">
        <v>1</v>
      </c>
      <c r="E619">
        <v>1</v>
      </c>
      <c r="F619">
        <v>1</v>
      </c>
      <c r="G619">
        <v>2</v>
      </c>
      <c r="H619">
        <v>2</v>
      </c>
      <c r="I619">
        <v>4</v>
      </c>
      <c r="J619" s="264">
        <f t="shared" si="78"/>
        <v>3</v>
      </c>
      <c r="K619">
        <v>2</v>
      </c>
      <c r="AB619">
        <v>1</v>
      </c>
      <c r="AG619" s="1">
        <f t="shared" si="81"/>
        <v>44680</v>
      </c>
      <c r="AH619" s="265">
        <f t="shared" si="79"/>
        <v>11</v>
      </c>
      <c r="AI619" s="265">
        <f t="shared" si="80"/>
        <v>2</v>
      </c>
      <c r="AJ619">
        <f t="shared" si="82"/>
        <v>1</v>
      </c>
      <c r="AK619" s="265">
        <f t="shared" si="83"/>
        <v>14</v>
      </c>
    </row>
    <row r="620" spans="2:37" ht="17.5" customHeight="1" x14ac:dyDescent="0.55000000000000004">
      <c r="B620" s="264">
        <f t="shared" si="84"/>
        <v>4</v>
      </c>
      <c r="C620" s="1">
        <v>44681</v>
      </c>
      <c r="D620">
        <v>1</v>
      </c>
      <c r="F620">
        <v>1</v>
      </c>
      <c r="G620">
        <v>1</v>
      </c>
      <c r="I620">
        <v>1</v>
      </c>
      <c r="J620" s="264">
        <f t="shared" si="78"/>
        <v>0</v>
      </c>
      <c r="AG620" s="1">
        <f t="shared" si="81"/>
        <v>44681</v>
      </c>
      <c r="AH620" s="265">
        <f t="shared" si="79"/>
        <v>3</v>
      </c>
      <c r="AI620" s="265">
        <f t="shared" si="80"/>
        <v>0</v>
      </c>
      <c r="AJ620">
        <f t="shared" si="82"/>
        <v>1</v>
      </c>
      <c r="AK620" s="265">
        <f t="shared" si="83"/>
        <v>4</v>
      </c>
    </row>
    <row r="621" spans="2:37" ht="17.5" customHeight="1" x14ac:dyDescent="0.55000000000000004">
      <c r="B621" s="264">
        <f t="shared" si="84"/>
        <v>19</v>
      </c>
      <c r="C621" s="1">
        <v>44682</v>
      </c>
      <c r="D621">
        <v>2</v>
      </c>
      <c r="E621">
        <v>5</v>
      </c>
      <c r="F621">
        <v>2</v>
      </c>
      <c r="G621">
        <v>3</v>
      </c>
      <c r="I621">
        <v>2</v>
      </c>
      <c r="J621" s="264">
        <f t="shared" si="78"/>
        <v>5</v>
      </c>
      <c r="S621">
        <v>1</v>
      </c>
      <c r="V621">
        <v>3</v>
      </c>
      <c r="AD621">
        <v>1</v>
      </c>
      <c r="AG621" s="1">
        <f t="shared" si="81"/>
        <v>44682</v>
      </c>
      <c r="AH621" s="265">
        <f t="shared" si="79"/>
        <v>17</v>
      </c>
      <c r="AI621" s="265">
        <f t="shared" si="80"/>
        <v>0</v>
      </c>
      <c r="AJ621">
        <f t="shared" si="82"/>
        <v>2</v>
      </c>
      <c r="AK621" s="265">
        <f t="shared" si="83"/>
        <v>19</v>
      </c>
    </row>
    <row r="622" spans="2:37" ht="17.5" customHeight="1" x14ac:dyDescent="0.55000000000000004">
      <c r="B622" s="264">
        <f t="shared" si="84"/>
        <v>16</v>
      </c>
      <c r="C622" s="1">
        <v>44683</v>
      </c>
      <c r="E622">
        <v>2</v>
      </c>
      <c r="F622">
        <v>5</v>
      </c>
      <c r="G622">
        <v>3</v>
      </c>
      <c r="I622">
        <v>6</v>
      </c>
      <c r="J622" s="264">
        <f t="shared" si="78"/>
        <v>0</v>
      </c>
      <c r="AG622" s="1">
        <f t="shared" si="81"/>
        <v>44683</v>
      </c>
      <c r="AH622" s="265">
        <f t="shared" ref="AH622:AH653" si="85">+AK622-AI622-AJ622</f>
        <v>16</v>
      </c>
      <c r="AI622" s="265">
        <f t="shared" ref="AI622:AI653" si="86">+H622</f>
        <v>0</v>
      </c>
      <c r="AJ622">
        <f t="shared" si="82"/>
        <v>0</v>
      </c>
      <c r="AK622" s="265">
        <f t="shared" si="83"/>
        <v>16</v>
      </c>
    </row>
    <row r="623" spans="2:37" ht="17.5" customHeight="1" x14ac:dyDescent="0.55000000000000004">
      <c r="B623" s="264">
        <f t="shared" si="84"/>
        <v>9</v>
      </c>
      <c r="C623" s="1">
        <v>44684</v>
      </c>
      <c r="D623">
        <v>3</v>
      </c>
      <c r="I623">
        <v>4</v>
      </c>
      <c r="J623" s="264">
        <f t="shared" si="78"/>
        <v>2</v>
      </c>
      <c r="K623">
        <v>1</v>
      </c>
      <c r="AB623">
        <v>1</v>
      </c>
      <c r="AG623" s="1">
        <f t="shared" si="81"/>
        <v>44684</v>
      </c>
      <c r="AH623" s="265">
        <f t="shared" si="85"/>
        <v>6</v>
      </c>
      <c r="AI623" s="265">
        <f t="shared" si="86"/>
        <v>0</v>
      </c>
      <c r="AJ623">
        <f t="shared" si="82"/>
        <v>3</v>
      </c>
      <c r="AK623" s="265">
        <f t="shared" si="83"/>
        <v>9</v>
      </c>
    </row>
    <row r="624" spans="2:37" ht="17.5" customHeight="1" x14ac:dyDescent="0.55000000000000004">
      <c r="B624" s="264">
        <f t="shared" si="84"/>
        <v>13</v>
      </c>
      <c r="C624" s="1">
        <v>44685</v>
      </c>
      <c r="D624">
        <v>2</v>
      </c>
      <c r="E624">
        <v>3</v>
      </c>
      <c r="G624">
        <v>2</v>
      </c>
      <c r="H624">
        <v>1</v>
      </c>
      <c r="I624">
        <v>2</v>
      </c>
      <c r="J624" s="264">
        <f t="shared" si="78"/>
        <v>3</v>
      </c>
      <c r="K624">
        <v>1</v>
      </c>
      <c r="S624">
        <v>1</v>
      </c>
      <c r="AB624">
        <v>1</v>
      </c>
      <c r="AG624" s="1">
        <f t="shared" si="81"/>
        <v>44685</v>
      </c>
      <c r="AH624" s="265">
        <f t="shared" si="85"/>
        <v>10</v>
      </c>
      <c r="AI624" s="265">
        <f t="shared" si="86"/>
        <v>1</v>
      </c>
      <c r="AJ624">
        <f t="shared" si="82"/>
        <v>2</v>
      </c>
      <c r="AK624" s="265">
        <f t="shared" si="83"/>
        <v>13</v>
      </c>
    </row>
    <row r="625" spans="2:37" ht="17.5" customHeight="1" x14ac:dyDescent="0.55000000000000004">
      <c r="B625" s="264">
        <f t="shared" si="84"/>
        <v>18</v>
      </c>
      <c r="C625" s="1">
        <v>44686</v>
      </c>
      <c r="E625">
        <v>2</v>
      </c>
      <c r="F625">
        <v>1</v>
      </c>
      <c r="I625">
        <v>14</v>
      </c>
      <c r="J625" s="264">
        <f t="shared" si="78"/>
        <v>1</v>
      </c>
      <c r="S625">
        <v>1</v>
      </c>
      <c r="AG625" s="1">
        <f t="shared" si="81"/>
        <v>44686</v>
      </c>
      <c r="AH625" s="265">
        <f t="shared" si="85"/>
        <v>18</v>
      </c>
      <c r="AI625" s="265">
        <f t="shared" si="86"/>
        <v>0</v>
      </c>
      <c r="AJ625">
        <f t="shared" si="82"/>
        <v>0</v>
      </c>
      <c r="AK625" s="265">
        <f t="shared" si="83"/>
        <v>18</v>
      </c>
    </row>
    <row r="626" spans="2:37" ht="17.5" customHeight="1" x14ac:dyDescent="0.55000000000000004">
      <c r="B626" s="264">
        <f t="shared" si="84"/>
        <v>6</v>
      </c>
      <c r="C626" s="1">
        <v>44687</v>
      </c>
      <c r="E626">
        <v>2</v>
      </c>
      <c r="F626">
        <v>1</v>
      </c>
      <c r="I626">
        <v>2</v>
      </c>
      <c r="J626" s="264">
        <f t="shared" si="78"/>
        <v>1</v>
      </c>
      <c r="K626">
        <v>1</v>
      </c>
      <c r="AG626" s="1">
        <f t="shared" si="81"/>
        <v>44687</v>
      </c>
      <c r="AH626" s="265">
        <f t="shared" si="85"/>
        <v>6</v>
      </c>
      <c r="AI626" s="265">
        <f t="shared" si="86"/>
        <v>0</v>
      </c>
      <c r="AJ626">
        <f t="shared" si="82"/>
        <v>0</v>
      </c>
      <c r="AK626" s="265">
        <f t="shared" si="83"/>
        <v>6</v>
      </c>
    </row>
    <row r="627" spans="2:37" ht="17.5" customHeight="1" x14ac:dyDescent="0.55000000000000004">
      <c r="B627" s="264">
        <f t="shared" si="84"/>
        <v>10</v>
      </c>
      <c r="C627" s="1">
        <v>44688</v>
      </c>
      <c r="D627">
        <v>2</v>
      </c>
      <c r="E627">
        <v>1</v>
      </c>
      <c r="G627">
        <v>1</v>
      </c>
      <c r="I627">
        <v>5</v>
      </c>
      <c r="J627" s="264">
        <f t="shared" si="78"/>
        <v>1</v>
      </c>
      <c r="AB627">
        <v>1</v>
      </c>
      <c r="AG627" s="1">
        <f t="shared" si="81"/>
        <v>44688</v>
      </c>
      <c r="AH627" s="265">
        <f t="shared" si="85"/>
        <v>8</v>
      </c>
      <c r="AI627" s="265">
        <f t="shared" si="86"/>
        <v>0</v>
      </c>
      <c r="AJ627">
        <f t="shared" si="82"/>
        <v>2</v>
      </c>
      <c r="AK627" s="265">
        <f t="shared" si="83"/>
        <v>10</v>
      </c>
    </row>
    <row r="628" spans="2:37" ht="17.5" customHeight="1" x14ac:dyDescent="0.55000000000000004">
      <c r="B628" s="264">
        <f t="shared" si="84"/>
        <v>14</v>
      </c>
      <c r="C628" s="1">
        <v>44689</v>
      </c>
      <c r="D628">
        <v>2</v>
      </c>
      <c r="E628">
        <v>7</v>
      </c>
      <c r="G628">
        <v>1</v>
      </c>
      <c r="I628">
        <v>4</v>
      </c>
      <c r="J628" s="264">
        <f t="shared" si="78"/>
        <v>0</v>
      </c>
      <c r="AG628" s="1">
        <f t="shared" si="81"/>
        <v>44689</v>
      </c>
      <c r="AH628" s="265">
        <f t="shared" si="85"/>
        <v>12</v>
      </c>
      <c r="AI628" s="265">
        <f t="shared" si="86"/>
        <v>0</v>
      </c>
      <c r="AJ628">
        <f t="shared" si="82"/>
        <v>2</v>
      </c>
      <c r="AK628" s="265">
        <f t="shared" si="83"/>
        <v>14</v>
      </c>
    </row>
    <row r="629" spans="2:37" ht="17.5" customHeight="1" x14ac:dyDescent="0.55000000000000004">
      <c r="B629" s="264">
        <f t="shared" si="84"/>
        <v>8</v>
      </c>
      <c r="C629" s="1">
        <v>44690</v>
      </c>
      <c r="E629">
        <v>2</v>
      </c>
      <c r="F629">
        <v>1</v>
      </c>
      <c r="G629">
        <v>3</v>
      </c>
      <c r="I629">
        <v>1</v>
      </c>
      <c r="J629" s="264">
        <f t="shared" si="78"/>
        <v>1</v>
      </c>
      <c r="K629">
        <v>1</v>
      </c>
      <c r="AG629" s="1">
        <f t="shared" si="81"/>
        <v>44690</v>
      </c>
      <c r="AH629" s="265">
        <f t="shared" si="85"/>
        <v>8</v>
      </c>
      <c r="AI629" s="265">
        <f t="shared" si="86"/>
        <v>0</v>
      </c>
      <c r="AJ629">
        <f t="shared" si="82"/>
        <v>0</v>
      </c>
      <c r="AK629" s="265">
        <f t="shared" si="83"/>
        <v>8</v>
      </c>
    </row>
    <row r="630" spans="2:37" ht="17.5" customHeight="1" x14ac:dyDescent="0.55000000000000004">
      <c r="B630" s="264">
        <f t="shared" si="84"/>
        <v>22</v>
      </c>
      <c r="C630" s="1">
        <v>44691</v>
      </c>
      <c r="D630">
        <v>1</v>
      </c>
      <c r="E630">
        <v>2</v>
      </c>
      <c r="F630">
        <v>1</v>
      </c>
      <c r="G630">
        <v>3</v>
      </c>
      <c r="H630">
        <v>1</v>
      </c>
      <c r="I630">
        <v>11</v>
      </c>
      <c r="J630" s="264">
        <f t="shared" si="78"/>
        <v>3</v>
      </c>
      <c r="K630">
        <v>1</v>
      </c>
      <c r="V630">
        <v>1</v>
      </c>
      <c r="Y630">
        <v>1</v>
      </c>
      <c r="AG630" s="1">
        <f t="shared" si="81"/>
        <v>44691</v>
      </c>
      <c r="AH630" s="265">
        <f t="shared" si="85"/>
        <v>20</v>
      </c>
      <c r="AI630" s="265">
        <f t="shared" si="86"/>
        <v>1</v>
      </c>
      <c r="AJ630">
        <f t="shared" si="82"/>
        <v>1</v>
      </c>
      <c r="AK630" s="265">
        <f t="shared" si="83"/>
        <v>22</v>
      </c>
    </row>
    <row r="631" spans="2:37" ht="17.5" customHeight="1" x14ac:dyDescent="0.55000000000000004">
      <c r="B631" s="264">
        <f t="shared" si="84"/>
        <v>15</v>
      </c>
      <c r="C631" s="1">
        <v>44692</v>
      </c>
      <c r="E631">
        <v>2</v>
      </c>
      <c r="G631">
        <v>5</v>
      </c>
      <c r="H631">
        <v>4</v>
      </c>
      <c r="I631">
        <v>4</v>
      </c>
      <c r="J631" s="264">
        <f t="shared" si="78"/>
        <v>0</v>
      </c>
      <c r="AG631" s="1">
        <f t="shared" si="81"/>
        <v>44692</v>
      </c>
      <c r="AH631" s="265">
        <f t="shared" si="85"/>
        <v>11</v>
      </c>
      <c r="AI631" s="265">
        <f t="shared" si="86"/>
        <v>4</v>
      </c>
      <c r="AJ631">
        <f t="shared" si="82"/>
        <v>0</v>
      </c>
      <c r="AK631" s="265">
        <f t="shared" si="83"/>
        <v>15</v>
      </c>
    </row>
    <row r="632" spans="2:37" ht="17.5" customHeight="1" x14ac:dyDescent="0.55000000000000004">
      <c r="B632" s="264">
        <f t="shared" si="84"/>
        <v>19</v>
      </c>
      <c r="C632" s="1">
        <v>44693</v>
      </c>
      <c r="E632">
        <v>1</v>
      </c>
      <c r="G632">
        <v>2</v>
      </c>
      <c r="I632">
        <v>15</v>
      </c>
      <c r="J632" s="264">
        <f t="shared" si="78"/>
        <v>1</v>
      </c>
      <c r="K632">
        <v>1</v>
      </c>
      <c r="AG632" s="1">
        <f t="shared" si="81"/>
        <v>44693</v>
      </c>
      <c r="AH632" s="265">
        <f t="shared" si="85"/>
        <v>19</v>
      </c>
      <c r="AI632" s="265">
        <f t="shared" si="86"/>
        <v>0</v>
      </c>
      <c r="AJ632">
        <f t="shared" si="82"/>
        <v>0</v>
      </c>
      <c r="AK632" s="265">
        <f t="shared" si="83"/>
        <v>19</v>
      </c>
    </row>
    <row r="633" spans="2:37" ht="17.5" customHeight="1" x14ac:dyDescent="0.55000000000000004">
      <c r="B633" s="264">
        <f t="shared" si="84"/>
        <v>23</v>
      </c>
      <c r="C633" s="1">
        <v>44694</v>
      </c>
      <c r="D633">
        <v>1</v>
      </c>
      <c r="E633">
        <v>4</v>
      </c>
      <c r="G633">
        <v>1</v>
      </c>
      <c r="I633">
        <v>17</v>
      </c>
      <c r="J633" s="264">
        <f t="shared" si="78"/>
        <v>0</v>
      </c>
      <c r="AG633" s="1">
        <f t="shared" si="81"/>
        <v>44694</v>
      </c>
      <c r="AH633" s="265">
        <f t="shared" si="85"/>
        <v>22</v>
      </c>
      <c r="AI633" s="265">
        <f t="shared" si="86"/>
        <v>0</v>
      </c>
      <c r="AJ633">
        <f t="shared" ref="AJ633:AJ660" si="87">+D633</f>
        <v>1</v>
      </c>
      <c r="AK633" s="265">
        <f t="shared" si="83"/>
        <v>23</v>
      </c>
    </row>
    <row r="634" spans="2:37" ht="17.5" customHeight="1" x14ac:dyDescent="0.55000000000000004">
      <c r="B634" s="264">
        <f t="shared" si="84"/>
        <v>13</v>
      </c>
      <c r="C634" s="1">
        <v>44695</v>
      </c>
      <c r="D634">
        <v>2</v>
      </c>
      <c r="E634">
        <v>1</v>
      </c>
      <c r="F634">
        <v>1</v>
      </c>
      <c r="H634">
        <v>2</v>
      </c>
      <c r="I634">
        <v>7</v>
      </c>
      <c r="J634" s="264">
        <f t="shared" si="78"/>
        <v>0</v>
      </c>
      <c r="AG634" s="1">
        <f t="shared" si="81"/>
        <v>44695</v>
      </c>
      <c r="AH634" s="265">
        <f t="shared" si="85"/>
        <v>9</v>
      </c>
      <c r="AI634" s="265">
        <f t="shared" si="86"/>
        <v>2</v>
      </c>
      <c r="AJ634">
        <f t="shared" si="87"/>
        <v>2</v>
      </c>
      <c r="AK634" s="265">
        <f t="shared" si="83"/>
        <v>13</v>
      </c>
    </row>
    <row r="635" spans="2:37" ht="17.5" customHeight="1" x14ac:dyDescent="0.55000000000000004">
      <c r="B635" s="264">
        <f t="shared" si="84"/>
        <v>11</v>
      </c>
      <c r="C635" s="1">
        <v>44696</v>
      </c>
      <c r="D635">
        <v>1</v>
      </c>
      <c r="E635">
        <v>2</v>
      </c>
      <c r="H635">
        <v>1</v>
      </c>
      <c r="I635">
        <v>7</v>
      </c>
      <c r="J635" s="264">
        <f t="shared" si="78"/>
        <v>0</v>
      </c>
      <c r="AG635" s="1">
        <f t="shared" si="81"/>
        <v>44696</v>
      </c>
      <c r="AH635" s="265">
        <f t="shared" si="85"/>
        <v>9</v>
      </c>
      <c r="AI635" s="265">
        <f t="shared" si="86"/>
        <v>1</v>
      </c>
      <c r="AJ635">
        <f t="shared" si="87"/>
        <v>1</v>
      </c>
      <c r="AK635" s="265">
        <f t="shared" si="83"/>
        <v>11</v>
      </c>
    </row>
    <row r="636" spans="2:37" ht="17.5" customHeight="1" x14ac:dyDescent="0.55000000000000004">
      <c r="B636" s="264">
        <f t="shared" si="84"/>
        <v>13</v>
      </c>
      <c r="C636" s="1">
        <v>44697</v>
      </c>
      <c r="E636">
        <v>2</v>
      </c>
      <c r="H636">
        <v>2</v>
      </c>
      <c r="I636">
        <v>9</v>
      </c>
      <c r="J636" s="264">
        <f t="shared" si="78"/>
        <v>0</v>
      </c>
      <c r="AG636" s="1">
        <f t="shared" si="81"/>
        <v>44697</v>
      </c>
      <c r="AH636" s="265">
        <f t="shared" si="85"/>
        <v>11</v>
      </c>
      <c r="AI636" s="265">
        <f t="shared" si="86"/>
        <v>2</v>
      </c>
      <c r="AJ636">
        <f t="shared" si="87"/>
        <v>0</v>
      </c>
      <c r="AK636" s="265">
        <f t="shared" si="83"/>
        <v>13</v>
      </c>
    </row>
    <row r="637" spans="2:37" ht="17.5" customHeight="1" x14ac:dyDescent="0.55000000000000004">
      <c r="B637" s="264">
        <f t="shared" si="84"/>
        <v>13</v>
      </c>
      <c r="C637" s="1">
        <v>44698</v>
      </c>
      <c r="D637">
        <v>1</v>
      </c>
      <c r="E637">
        <v>2</v>
      </c>
      <c r="G637">
        <v>1</v>
      </c>
      <c r="I637">
        <v>9</v>
      </c>
      <c r="J637" s="264">
        <f t="shared" ref="J637:J664" si="88">SUM(K637:AE637)</f>
        <v>0</v>
      </c>
      <c r="AG637" s="1">
        <f t="shared" si="81"/>
        <v>44698</v>
      </c>
      <c r="AH637" s="265">
        <f t="shared" si="85"/>
        <v>12</v>
      </c>
      <c r="AI637" s="265">
        <f t="shared" si="86"/>
        <v>0</v>
      </c>
      <c r="AJ637">
        <f t="shared" si="87"/>
        <v>1</v>
      </c>
      <c r="AK637" s="265">
        <f t="shared" si="83"/>
        <v>13</v>
      </c>
    </row>
    <row r="638" spans="2:37" ht="17.5" customHeight="1" x14ac:dyDescent="0.55000000000000004">
      <c r="B638" s="264">
        <f t="shared" si="84"/>
        <v>21</v>
      </c>
      <c r="C638" s="1">
        <v>44699</v>
      </c>
      <c r="D638">
        <v>1</v>
      </c>
      <c r="E638">
        <v>2</v>
      </c>
      <c r="F638">
        <v>7</v>
      </c>
      <c r="H638">
        <v>2</v>
      </c>
      <c r="I638">
        <v>7</v>
      </c>
      <c r="J638" s="264">
        <f t="shared" si="88"/>
        <v>2</v>
      </c>
      <c r="AD638">
        <v>1</v>
      </c>
      <c r="AE638">
        <v>1</v>
      </c>
      <c r="AG638" s="1">
        <f t="shared" si="81"/>
        <v>44699</v>
      </c>
      <c r="AH638" s="265">
        <f t="shared" si="85"/>
        <v>18</v>
      </c>
      <c r="AI638" s="265">
        <f t="shared" si="86"/>
        <v>2</v>
      </c>
      <c r="AJ638">
        <f t="shared" si="87"/>
        <v>1</v>
      </c>
      <c r="AK638" s="265">
        <f t="shared" si="83"/>
        <v>21</v>
      </c>
    </row>
    <row r="639" spans="2:37" ht="17.5" customHeight="1" x14ac:dyDescent="0.55000000000000004">
      <c r="B639" s="264">
        <f t="shared" si="84"/>
        <v>17</v>
      </c>
      <c r="C639" s="1">
        <v>44700</v>
      </c>
      <c r="D639">
        <v>2</v>
      </c>
      <c r="G639">
        <v>2</v>
      </c>
      <c r="H639">
        <v>1</v>
      </c>
      <c r="I639">
        <v>9</v>
      </c>
      <c r="J639" s="264">
        <f t="shared" si="88"/>
        <v>3</v>
      </c>
      <c r="K639">
        <v>1</v>
      </c>
      <c r="V639">
        <v>2</v>
      </c>
      <c r="AG639" s="1">
        <f t="shared" si="81"/>
        <v>44700</v>
      </c>
      <c r="AH639" s="265">
        <f t="shared" si="85"/>
        <v>14</v>
      </c>
      <c r="AI639" s="265">
        <f t="shared" si="86"/>
        <v>1</v>
      </c>
      <c r="AJ639">
        <f t="shared" si="87"/>
        <v>2</v>
      </c>
      <c r="AK639" s="265">
        <f t="shared" si="83"/>
        <v>17</v>
      </c>
    </row>
    <row r="640" spans="2:37" ht="17.5" customHeight="1" x14ac:dyDescent="0.55000000000000004">
      <c r="B640" s="264">
        <f t="shared" si="84"/>
        <v>20</v>
      </c>
      <c r="C640" s="1">
        <v>44701</v>
      </c>
      <c r="E640">
        <v>4</v>
      </c>
      <c r="F640">
        <v>2</v>
      </c>
      <c r="G640">
        <v>2</v>
      </c>
      <c r="I640">
        <v>9</v>
      </c>
      <c r="J640" s="264">
        <f t="shared" si="88"/>
        <v>3</v>
      </c>
      <c r="V640">
        <v>2</v>
      </c>
      <c r="AE640">
        <v>1</v>
      </c>
      <c r="AG640" s="1">
        <f t="shared" si="81"/>
        <v>44701</v>
      </c>
      <c r="AH640" s="265">
        <f t="shared" si="85"/>
        <v>20</v>
      </c>
      <c r="AI640" s="265">
        <f t="shared" si="86"/>
        <v>0</v>
      </c>
      <c r="AJ640">
        <f t="shared" si="87"/>
        <v>0</v>
      </c>
      <c r="AK640" s="265">
        <f t="shared" si="83"/>
        <v>20</v>
      </c>
    </row>
    <row r="641" spans="2:37" ht="17.5" customHeight="1" x14ac:dyDescent="0.55000000000000004">
      <c r="B641" s="264">
        <f t="shared" ref="B641:B646" si="89">SUM(D641:AF641)-J641</f>
        <v>12</v>
      </c>
      <c r="C641" s="1">
        <v>44702</v>
      </c>
      <c r="D641">
        <v>1</v>
      </c>
      <c r="G641">
        <v>2</v>
      </c>
      <c r="H641">
        <v>2</v>
      </c>
      <c r="I641">
        <v>7</v>
      </c>
      <c r="J641" s="264">
        <f t="shared" si="88"/>
        <v>0</v>
      </c>
      <c r="AG641" s="1">
        <f t="shared" ref="AG641:AG646" si="90">+C641</f>
        <v>44702</v>
      </c>
      <c r="AH641" s="265">
        <f t="shared" si="85"/>
        <v>9</v>
      </c>
      <c r="AI641" s="265">
        <f t="shared" si="86"/>
        <v>2</v>
      </c>
      <c r="AJ641">
        <f t="shared" si="87"/>
        <v>1</v>
      </c>
      <c r="AK641" s="265">
        <f t="shared" ref="AK641:AK646" si="91">+B641</f>
        <v>12</v>
      </c>
    </row>
    <row r="642" spans="2:37" ht="17.5" customHeight="1" x14ac:dyDescent="0.55000000000000004">
      <c r="B642" s="264">
        <f t="shared" si="89"/>
        <v>13</v>
      </c>
      <c r="C642" s="1">
        <v>44703</v>
      </c>
      <c r="D642">
        <v>1</v>
      </c>
      <c r="E642">
        <v>1</v>
      </c>
      <c r="F642">
        <v>3</v>
      </c>
      <c r="I642">
        <v>8</v>
      </c>
      <c r="J642" s="264">
        <f t="shared" si="88"/>
        <v>0</v>
      </c>
      <c r="AG642" s="1">
        <f t="shared" si="90"/>
        <v>44703</v>
      </c>
      <c r="AH642" s="265">
        <f t="shared" si="85"/>
        <v>12</v>
      </c>
      <c r="AI642" s="265">
        <f t="shared" si="86"/>
        <v>0</v>
      </c>
      <c r="AJ642">
        <f t="shared" si="87"/>
        <v>1</v>
      </c>
      <c r="AK642" s="265">
        <f t="shared" si="91"/>
        <v>13</v>
      </c>
    </row>
    <row r="643" spans="2:37" ht="17.5" customHeight="1" x14ac:dyDescent="0.55000000000000004">
      <c r="B643" s="264">
        <f t="shared" si="89"/>
        <v>15</v>
      </c>
      <c r="C643" s="1">
        <v>44704</v>
      </c>
      <c r="E643">
        <v>2</v>
      </c>
      <c r="F643">
        <v>2</v>
      </c>
      <c r="G643">
        <v>2</v>
      </c>
      <c r="H643">
        <v>1</v>
      </c>
      <c r="I643">
        <v>5</v>
      </c>
      <c r="J643" s="264">
        <f t="shared" si="88"/>
        <v>3</v>
      </c>
      <c r="M643">
        <v>1</v>
      </c>
      <c r="V643">
        <v>1</v>
      </c>
      <c r="AE643">
        <v>1</v>
      </c>
      <c r="AG643" s="1">
        <f t="shared" si="90"/>
        <v>44704</v>
      </c>
      <c r="AH643" s="265">
        <f t="shared" si="85"/>
        <v>14</v>
      </c>
      <c r="AI643" s="265">
        <f t="shared" si="86"/>
        <v>1</v>
      </c>
      <c r="AJ643">
        <f t="shared" si="87"/>
        <v>0</v>
      </c>
      <c r="AK643" s="265">
        <f t="shared" si="91"/>
        <v>15</v>
      </c>
    </row>
    <row r="644" spans="2:37" ht="17.5" customHeight="1" x14ac:dyDescent="0.55000000000000004">
      <c r="B644" s="264">
        <f t="shared" si="89"/>
        <v>15</v>
      </c>
      <c r="C644" s="1">
        <v>44705</v>
      </c>
      <c r="E644">
        <v>2</v>
      </c>
      <c r="F644">
        <v>3</v>
      </c>
      <c r="G644">
        <v>2</v>
      </c>
      <c r="I644">
        <v>8</v>
      </c>
      <c r="J644" s="264">
        <f t="shared" si="88"/>
        <v>0</v>
      </c>
      <c r="AG644" s="1">
        <f t="shared" si="90"/>
        <v>44705</v>
      </c>
      <c r="AH644" s="265">
        <f t="shared" si="85"/>
        <v>15</v>
      </c>
      <c r="AI644" s="265">
        <f t="shared" si="86"/>
        <v>0</v>
      </c>
      <c r="AJ644">
        <f t="shared" si="87"/>
        <v>0</v>
      </c>
      <c r="AK644" s="265">
        <f t="shared" si="91"/>
        <v>15</v>
      </c>
    </row>
    <row r="645" spans="2:37" ht="17.5" customHeight="1" x14ac:dyDescent="0.55000000000000004">
      <c r="B645" s="264">
        <f t="shared" si="89"/>
        <v>26</v>
      </c>
      <c r="C645" s="1">
        <v>44706</v>
      </c>
      <c r="D645">
        <v>1</v>
      </c>
      <c r="E645">
        <v>4</v>
      </c>
      <c r="F645">
        <v>2</v>
      </c>
      <c r="G645">
        <v>1</v>
      </c>
      <c r="H645">
        <v>4</v>
      </c>
      <c r="I645">
        <v>11</v>
      </c>
      <c r="J645" s="264">
        <f t="shared" si="88"/>
        <v>3</v>
      </c>
      <c r="K645">
        <v>1</v>
      </c>
      <c r="M645">
        <v>1</v>
      </c>
      <c r="V645">
        <v>1</v>
      </c>
      <c r="AG645" s="1">
        <f t="shared" si="90"/>
        <v>44706</v>
      </c>
      <c r="AH645" s="265">
        <f t="shared" si="85"/>
        <v>21</v>
      </c>
      <c r="AI645" s="265">
        <f t="shared" si="86"/>
        <v>4</v>
      </c>
      <c r="AJ645">
        <f t="shared" si="87"/>
        <v>1</v>
      </c>
      <c r="AK645" s="265">
        <f t="shared" si="91"/>
        <v>26</v>
      </c>
    </row>
    <row r="646" spans="2:37" ht="17.5" customHeight="1" x14ac:dyDescent="0.55000000000000004">
      <c r="B646" s="264">
        <f t="shared" si="89"/>
        <v>22</v>
      </c>
      <c r="C646" s="1">
        <v>44707</v>
      </c>
      <c r="D646">
        <v>1</v>
      </c>
      <c r="E646">
        <v>1</v>
      </c>
      <c r="F646">
        <v>4</v>
      </c>
      <c r="H646">
        <v>2</v>
      </c>
      <c r="I646">
        <v>8</v>
      </c>
      <c r="J646" s="264">
        <f t="shared" si="88"/>
        <v>6</v>
      </c>
      <c r="K646">
        <v>1</v>
      </c>
      <c r="M646">
        <v>1</v>
      </c>
      <c r="V646">
        <v>4</v>
      </c>
      <c r="AG646" s="1">
        <f t="shared" si="90"/>
        <v>44707</v>
      </c>
      <c r="AH646" s="265">
        <f t="shared" si="85"/>
        <v>19</v>
      </c>
      <c r="AI646" s="265">
        <f t="shared" si="86"/>
        <v>2</v>
      </c>
      <c r="AJ646">
        <f t="shared" si="87"/>
        <v>1</v>
      </c>
      <c r="AK646" s="265">
        <f t="shared" si="91"/>
        <v>22</v>
      </c>
    </row>
    <row r="647" spans="2:37" ht="17.5" customHeight="1" x14ac:dyDescent="0.55000000000000004">
      <c r="B647" s="264">
        <f t="shared" ref="B647:B660" si="92">SUM(D647:AF647)-J647</f>
        <v>25</v>
      </c>
      <c r="C647" s="1">
        <v>44708</v>
      </c>
      <c r="E647">
        <v>2</v>
      </c>
      <c r="F647">
        <v>2</v>
      </c>
      <c r="G647">
        <v>4</v>
      </c>
      <c r="I647">
        <v>12</v>
      </c>
      <c r="J647" s="264">
        <f t="shared" si="88"/>
        <v>5</v>
      </c>
      <c r="K647">
        <v>2</v>
      </c>
      <c r="V647">
        <v>1</v>
      </c>
      <c r="Y647">
        <v>2</v>
      </c>
      <c r="AG647" s="1">
        <f t="shared" ref="AG647:AG660" si="93">+C647</f>
        <v>44708</v>
      </c>
      <c r="AH647" s="265">
        <f t="shared" si="85"/>
        <v>25</v>
      </c>
      <c r="AI647" s="265">
        <f t="shared" si="86"/>
        <v>0</v>
      </c>
      <c r="AJ647">
        <f t="shared" si="87"/>
        <v>0</v>
      </c>
      <c r="AK647" s="265">
        <f t="shared" ref="AK647:AK660" si="94">+B647</f>
        <v>25</v>
      </c>
    </row>
    <row r="648" spans="2:37" ht="17.5" customHeight="1" x14ac:dyDescent="0.55000000000000004">
      <c r="B648" s="264">
        <f t="shared" si="92"/>
        <v>28</v>
      </c>
      <c r="C648" s="1">
        <v>44709</v>
      </c>
      <c r="D648">
        <v>3</v>
      </c>
      <c r="E648">
        <v>1</v>
      </c>
      <c r="F648">
        <v>6</v>
      </c>
      <c r="G648">
        <v>1</v>
      </c>
      <c r="I648">
        <v>15</v>
      </c>
      <c r="J648" s="264">
        <f t="shared" si="88"/>
        <v>2</v>
      </c>
      <c r="S648">
        <v>1</v>
      </c>
      <c r="V648">
        <v>1</v>
      </c>
      <c r="AG648" s="1">
        <f t="shared" si="93"/>
        <v>44709</v>
      </c>
      <c r="AH648" s="265">
        <f t="shared" si="85"/>
        <v>25</v>
      </c>
      <c r="AI648" s="265">
        <f t="shared" si="86"/>
        <v>0</v>
      </c>
      <c r="AJ648">
        <f t="shared" si="87"/>
        <v>3</v>
      </c>
      <c r="AK648" s="265">
        <f t="shared" si="94"/>
        <v>28</v>
      </c>
    </row>
    <row r="649" spans="2:37" ht="17.5" customHeight="1" x14ac:dyDescent="0.55000000000000004">
      <c r="B649" s="264">
        <f t="shared" si="92"/>
        <v>20</v>
      </c>
      <c r="C649" s="1">
        <v>44710</v>
      </c>
      <c r="D649">
        <v>6</v>
      </c>
      <c r="J649" s="264">
        <f t="shared" si="88"/>
        <v>14</v>
      </c>
      <c r="K649">
        <v>8</v>
      </c>
      <c r="AD649">
        <v>6</v>
      </c>
      <c r="AG649" s="1">
        <f t="shared" si="93"/>
        <v>44710</v>
      </c>
      <c r="AH649" s="265">
        <f t="shared" si="85"/>
        <v>14</v>
      </c>
      <c r="AI649" s="265">
        <f t="shared" si="86"/>
        <v>0</v>
      </c>
      <c r="AJ649">
        <f t="shared" si="87"/>
        <v>6</v>
      </c>
      <c r="AK649" s="265">
        <f t="shared" si="94"/>
        <v>20</v>
      </c>
    </row>
    <row r="650" spans="2:37" ht="17.5" customHeight="1" x14ac:dyDescent="0.55000000000000004">
      <c r="B650" s="264">
        <f t="shared" si="92"/>
        <v>28</v>
      </c>
      <c r="C650" s="1">
        <v>44711</v>
      </c>
      <c r="D650">
        <v>9</v>
      </c>
      <c r="F650">
        <v>1</v>
      </c>
      <c r="H650">
        <v>1</v>
      </c>
      <c r="J650" s="264">
        <f t="shared" si="88"/>
        <v>17</v>
      </c>
      <c r="K650">
        <v>16</v>
      </c>
      <c r="X650">
        <v>1</v>
      </c>
      <c r="AG650" s="1">
        <f t="shared" si="93"/>
        <v>44711</v>
      </c>
      <c r="AH650" s="265">
        <f t="shared" si="85"/>
        <v>18</v>
      </c>
      <c r="AI650" s="265">
        <f t="shared" si="86"/>
        <v>1</v>
      </c>
      <c r="AJ650">
        <f t="shared" si="87"/>
        <v>9</v>
      </c>
      <c r="AK650" s="265">
        <f t="shared" si="94"/>
        <v>28</v>
      </c>
    </row>
    <row r="651" spans="2:37" ht="17.5" customHeight="1" x14ac:dyDescent="0.55000000000000004">
      <c r="B651" s="264">
        <f t="shared" si="92"/>
        <v>13</v>
      </c>
      <c r="C651" s="1">
        <v>44712</v>
      </c>
      <c r="D651">
        <v>1</v>
      </c>
      <c r="E651">
        <v>2</v>
      </c>
      <c r="F651">
        <v>2</v>
      </c>
      <c r="G651">
        <v>2</v>
      </c>
      <c r="H651">
        <v>1</v>
      </c>
      <c r="I651">
        <v>4</v>
      </c>
      <c r="J651" s="264">
        <f t="shared" si="88"/>
        <v>1</v>
      </c>
      <c r="M651">
        <v>1</v>
      </c>
      <c r="AG651" s="1">
        <f t="shared" si="93"/>
        <v>44712</v>
      </c>
      <c r="AH651" s="265">
        <f t="shared" si="85"/>
        <v>11</v>
      </c>
      <c r="AI651" s="265">
        <f t="shared" si="86"/>
        <v>1</v>
      </c>
      <c r="AJ651">
        <f t="shared" si="87"/>
        <v>1</v>
      </c>
      <c r="AK651" s="265">
        <f t="shared" si="94"/>
        <v>13</v>
      </c>
    </row>
    <row r="652" spans="2:37" ht="17.5" customHeight="1" x14ac:dyDescent="0.55000000000000004">
      <c r="B652" s="264">
        <f t="shared" si="92"/>
        <v>19</v>
      </c>
      <c r="C652" s="1">
        <v>44713</v>
      </c>
      <c r="D652">
        <v>4</v>
      </c>
      <c r="E652">
        <v>2</v>
      </c>
      <c r="F652">
        <v>3</v>
      </c>
      <c r="H652">
        <v>1</v>
      </c>
      <c r="I652">
        <v>9</v>
      </c>
      <c r="J652" s="264">
        <f t="shared" si="88"/>
        <v>0</v>
      </c>
      <c r="AG652" s="1">
        <f t="shared" si="93"/>
        <v>44713</v>
      </c>
      <c r="AH652" s="265">
        <f t="shared" si="85"/>
        <v>14</v>
      </c>
      <c r="AI652" s="265">
        <f t="shared" si="86"/>
        <v>1</v>
      </c>
      <c r="AJ652">
        <f t="shared" si="87"/>
        <v>4</v>
      </c>
      <c r="AK652" s="265">
        <f t="shared" si="94"/>
        <v>19</v>
      </c>
    </row>
    <row r="653" spans="2:37" ht="17.5" customHeight="1" x14ac:dyDescent="0.55000000000000004">
      <c r="B653" s="264">
        <f t="shared" si="92"/>
        <v>17</v>
      </c>
      <c r="C653" s="1">
        <v>44714</v>
      </c>
      <c r="D653">
        <v>2</v>
      </c>
      <c r="E653">
        <v>2</v>
      </c>
      <c r="G653">
        <v>4</v>
      </c>
      <c r="I653">
        <v>7</v>
      </c>
      <c r="J653" s="264">
        <f t="shared" si="88"/>
        <v>2</v>
      </c>
      <c r="M653">
        <v>1</v>
      </c>
      <c r="AC653">
        <v>1</v>
      </c>
      <c r="AG653" s="1">
        <f t="shared" si="93"/>
        <v>44714</v>
      </c>
      <c r="AH653" s="265">
        <f t="shared" si="85"/>
        <v>15</v>
      </c>
      <c r="AI653" s="265">
        <f t="shared" si="86"/>
        <v>0</v>
      </c>
      <c r="AJ653">
        <f t="shared" si="87"/>
        <v>2</v>
      </c>
      <c r="AK653" s="265">
        <f t="shared" si="94"/>
        <v>17</v>
      </c>
    </row>
    <row r="654" spans="2:37" ht="17.5" customHeight="1" x14ac:dyDescent="0.55000000000000004">
      <c r="B654" s="264">
        <f t="shared" si="92"/>
        <v>25</v>
      </c>
      <c r="C654" s="1">
        <v>44715</v>
      </c>
      <c r="D654">
        <v>2</v>
      </c>
      <c r="E654">
        <v>4</v>
      </c>
      <c r="F654">
        <v>4</v>
      </c>
      <c r="G654">
        <v>1</v>
      </c>
      <c r="H654">
        <v>2</v>
      </c>
      <c r="I654">
        <v>7</v>
      </c>
      <c r="J654" s="264">
        <f t="shared" si="88"/>
        <v>5</v>
      </c>
      <c r="K654">
        <v>4</v>
      </c>
      <c r="AE654">
        <v>1</v>
      </c>
      <c r="AG654" s="1">
        <f t="shared" si="93"/>
        <v>44715</v>
      </c>
      <c r="AH654" s="265">
        <f t="shared" ref="AH654:AH660" si="95">+AK654-AI654-AJ654</f>
        <v>21</v>
      </c>
      <c r="AI654" s="265">
        <f t="shared" ref="AI654:AI660" si="96">+H654</f>
        <v>2</v>
      </c>
      <c r="AJ654">
        <f t="shared" si="87"/>
        <v>2</v>
      </c>
      <c r="AK654" s="265">
        <f t="shared" si="94"/>
        <v>25</v>
      </c>
    </row>
    <row r="655" spans="2:37" ht="17.5" customHeight="1" x14ac:dyDescent="0.55000000000000004">
      <c r="B655" s="264">
        <f t="shared" si="92"/>
        <v>23</v>
      </c>
      <c r="C655" s="1">
        <v>44716</v>
      </c>
      <c r="D655">
        <v>1</v>
      </c>
      <c r="E655">
        <v>4</v>
      </c>
      <c r="F655">
        <v>5</v>
      </c>
      <c r="G655">
        <v>1</v>
      </c>
      <c r="H655">
        <v>1</v>
      </c>
      <c r="I655">
        <v>8</v>
      </c>
      <c r="J655" s="264">
        <f t="shared" si="88"/>
        <v>3</v>
      </c>
      <c r="K655">
        <v>1</v>
      </c>
      <c r="AB655">
        <v>1</v>
      </c>
      <c r="AD655">
        <v>1</v>
      </c>
      <c r="AG655" s="1">
        <f t="shared" si="93"/>
        <v>44716</v>
      </c>
      <c r="AH655" s="265">
        <f t="shared" si="95"/>
        <v>21</v>
      </c>
      <c r="AI655" s="265">
        <f t="shared" si="96"/>
        <v>1</v>
      </c>
      <c r="AJ655">
        <f t="shared" si="87"/>
        <v>1</v>
      </c>
      <c r="AK655" s="265">
        <f t="shared" si="94"/>
        <v>23</v>
      </c>
    </row>
    <row r="656" spans="2:37" ht="17.5" customHeight="1" x14ac:dyDescent="0.55000000000000004">
      <c r="B656" s="264">
        <f t="shared" si="92"/>
        <v>6</v>
      </c>
      <c r="C656" s="1">
        <v>44717</v>
      </c>
      <c r="E656">
        <v>1</v>
      </c>
      <c r="G656">
        <v>1</v>
      </c>
      <c r="I656">
        <v>2</v>
      </c>
      <c r="J656" s="264">
        <f t="shared" si="88"/>
        <v>2</v>
      </c>
      <c r="AD656">
        <v>1</v>
      </c>
      <c r="AE656">
        <v>1</v>
      </c>
      <c r="AG656" s="1">
        <f t="shared" si="93"/>
        <v>44717</v>
      </c>
      <c r="AH656" s="265">
        <f t="shared" si="95"/>
        <v>6</v>
      </c>
      <c r="AI656" s="265">
        <f t="shared" si="96"/>
        <v>0</v>
      </c>
      <c r="AJ656">
        <f t="shared" si="87"/>
        <v>0</v>
      </c>
      <c r="AK656" s="265">
        <f t="shared" si="94"/>
        <v>6</v>
      </c>
    </row>
    <row r="657" spans="2:38" ht="17.5" customHeight="1" x14ac:dyDescent="0.55000000000000004">
      <c r="B657" s="264">
        <f t="shared" si="92"/>
        <v>18</v>
      </c>
      <c r="C657" s="1">
        <v>44718</v>
      </c>
      <c r="D657">
        <v>3</v>
      </c>
      <c r="E657">
        <v>3</v>
      </c>
      <c r="F657">
        <v>1</v>
      </c>
      <c r="G657">
        <v>2</v>
      </c>
      <c r="H657">
        <v>1</v>
      </c>
      <c r="I657">
        <v>7</v>
      </c>
      <c r="J657" s="264">
        <f t="shared" si="88"/>
        <v>1</v>
      </c>
      <c r="AD657">
        <v>1</v>
      </c>
      <c r="AG657" s="1">
        <f t="shared" si="93"/>
        <v>44718</v>
      </c>
      <c r="AH657" s="265">
        <f t="shared" si="95"/>
        <v>14</v>
      </c>
      <c r="AI657" s="265">
        <f t="shared" si="96"/>
        <v>1</v>
      </c>
      <c r="AJ657">
        <f t="shared" si="87"/>
        <v>3</v>
      </c>
      <c r="AK657" s="265">
        <f t="shared" si="94"/>
        <v>18</v>
      </c>
    </row>
    <row r="658" spans="2:38" ht="17.5" customHeight="1" x14ac:dyDescent="0.55000000000000004">
      <c r="B658" s="264">
        <f t="shared" si="92"/>
        <v>23</v>
      </c>
      <c r="C658" s="1">
        <v>44719</v>
      </c>
      <c r="D658">
        <v>8</v>
      </c>
      <c r="E658">
        <v>1</v>
      </c>
      <c r="G658">
        <v>1</v>
      </c>
      <c r="I658">
        <v>9</v>
      </c>
      <c r="J658" s="264">
        <f t="shared" si="88"/>
        <v>4</v>
      </c>
      <c r="M658">
        <v>1</v>
      </c>
      <c r="AB658">
        <v>2</v>
      </c>
      <c r="AC658">
        <v>1</v>
      </c>
      <c r="AG658" s="1">
        <f t="shared" si="93"/>
        <v>44719</v>
      </c>
      <c r="AH658" s="265">
        <f t="shared" si="95"/>
        <v>15</v>
      </c>
      <c r="AI658" s="265">
        <f t="shared" si="96"/>
        <v>0</v>
      </c>
      <c r="AJ658">
        <f t="shared" si="87"/>
        <v>8</v>
      </c>
      <c r="AK658" s="265">
        <f t="shared" si="94"/>
        <v>23</v>
      </c>
    </row>
    <row r="659" spans="2:38" ht="17.5" customHeight="1" x14ac:dyDescent="0.55000000000000004">
      <c r="B659" s="264">
        <f t="shared" si="92"/>
        <v>17</v>
      </c>
      <c r="C659" s="1">
        <v>44720</v>
      </c>
      <c r="E659">
        <v>4</v>
      </c>
      <c r="F659">
        <v>1</v>
      </c>
      <c r="G659">
        <v>2</v>
      </c>
      <c r="H659">
        <v>3</v>
      </c>
      <c r="I659">
        <v>4</v>
      </c>
      <c r="J659" s="264">
        <f t="shared" si="88"/>
        <v>3</v>
      </c>
      <c r="K659">
        <v>1</v>
      </c>
      <c r="M659">
        <v>1</v>
      </c>
      <c r="S659">
        <v>1</v>
      </c>
      <c r="AG659" s="1">
        <f t="shared" si="93"/>
        <v>44720</v>
      </c>
      <c r="AH659" s="265">
        <f t="shared" si="95"/>
        <v>14</v>
      </c>
      <c r="AI659" s="265">
        <f t="shared" si="96"/>
        <v>3</v>
      </c>
      <c r="AJ659">
        <f t="shared" si="87"/>
        <v>0</v>
      </c>
      <c r="AK659" s="265">
        <f t="shared" si="94"/>
        <v>17</v>
      </c>
    </row>
    <row r="660" spans="2:38" ht="17.5" customHeight="1" x14ac:dyDescent="0.55000000000000004">
      <c r="B660" s="264">
        <f t="shared" si="92"/>
        <v>15</v>
      </c>
      <c r="C660" s="1">
        <v>44721</v>
      </c>
      <c r="D660">
        <v>2</v>
      </c>
      <c r="E660">
        <v>3</v>
      </c>
      <c r="F660">
        <v>1</v>
      </c>
      <c r="G660">
        <v>3</v>
      </c>
      <c r="I660">
        <v>2</v>
      </c>
      <c r="J660" s="264">
        <f t="shared" si="88"/>
        <v>4</v>
      </c>
      <c r="K660">
        <v>2</v>
      </c>
      <c r="O660">
        <v>1</v>
      </c>
      <c r="AC660">
        <v>1</v>
      </c>
      <c r="AG660" s="1">
        <f t="shared" si="93"/>
        <v>44721</v>
      </c>
      <c r="AH660" s="265">
        <f t="shared" si="95"/>
        <v>13</v>
      </c>
      <c r="AI660" s="265">
        <f t="shared" si="96"/>
        <v>0</v>
      </c>
      <c r="AJ660">
        <f t="shared" si="87"/>
        <v>2</v>
      </c>
      <c r="AK660" s="265">
        <f t="shared" si="94"/>
        <v>15</v>
      </c>
    </row>
    <row r="661" spans="2:38" ht="17.5" customHeight="1" x14ac:dyDescent="0.55000000000000004">
      <c r="B661" s="264">
        <f t="shared" ref="B661" si="97">SUM(D661:AF661)-J661</f>
        <v>14</v>
      </c>
      <c r="C661" s="1">
        <v>44722</v>
      </c>
      <c r="D661">
        <v>4</v>
      </c>
      <c r="E661">
        <v>2</v>
      </c>
      <c r="F661">
        <v>1</v>
      </c>
      <c r="I661">
        <v>4</v>
      </c>
      <c r="J661" s="264">
        <f t="shared" si="88"/>
        <v>3</v>
      </c>
      <c r="K661">
        <v>3</v>
      </c>
      <c r="AG661" s="1">
        <f t="shared" ref="AG661" si="98">+C661</f>
        <v>44722</v>
      </c>
      <c r="AH661" s="265">
        <f t="shared" ref="AH661" si="99">+AK661-AI661-AJ661</f>
        <v>10</v>
      </c>
      <c r="AI661" s="265">
        <f t="shared" ref="AI661" si="100">+H661</f>
        <v>0</v>
      </c>
      <c r="AJ661">
        <f t="shared" ref="AJ661" si="101">+D661</f>
        <v>4</v>
      </c>
      <c r="AK661" s="265">
        <f t="shared" ref="AK661" si="102">+B661</f>
        <v>14</v>
      </c>
    </row>
    <row r="662" spans="2:38" ht="17.5" customHeight="1" x14ac:dyDescent="0.55000000000000004">
      <c r="B662" s="264">
        <f t="shared" ref="B662" si="103">SUM(D662:AF662)-J662</f>
        <v>12</v>
      </c>
      <c r="C662" s="1">
        <v>44723</v>
      </c>
      <c r="D662">
        <v>1</v>
      </c>
      <c r="E662">
        <v>3</v>
      </c>
      <c r="I662">
        <v>6</v>
      </c>
      <c r="J662" s="264">
        <f t="shared" si="88"/>
        <v>2</v>
      </c>
      <c r="U662">
        <v>1</v>
      </c>
      <c r="AD662">
        <v>1</v>
      </c>
      <c r="AG662" s="1">
        <f t="shared" ref="AG662" si="104">+C662</f>
        <v>44723</v>
      </c>
      <c r="AH662" s="265">
        <f t="shared" ref="AH662" si="105">+AK662-AI662-AJ662</f>
        <v>11</v>
      </c>
      <c r="AI662" s="265">
        <f t="shared" ref="AI662" si="106">+H662</f>
        <v>0</v>
      </c>
      <c r="AJ662">
        <f t="shared" ref="AJ662" si="107">+D662</f>
        <v>1</v>
      </c>
      <c r="AK662" s="265">
        <f t="shared" ref="AK662" si="108">+B662</f>
        <v>12</v>
      </c>
    </row>
    <row r="663" spans="2:38" ht="17.5" customHeight="1" x14ac:dyDescent="0.55000000000000004">
      <c r="B663" s="264">
        <f t="shared" ref="B663" si="109">SUM(D663:AF663)-J663</f>
        <v>20</v>
      </c>
      <c r="C663" s="1">
        <v>44724</v>
      </c>
      <c r="D663">
        <v>2</v>
      </c>
      <c r="E663">
        <v>3</v>
      </c>
      <c r="F663">
        <v>1</v>
      </c>
      <c r="I663">
        <v>3</v>
      </c>
      <c r="J663" s="264">
        <f t="shared" si="88"/>
        <v>11</v>
      </c>
      <c r="O663">
        <v>5</v>
      </c>
      <c r="S663">
        <v>1</v>
      </c>
      <c r="AD663">
        <v>2</v>
      </c>
      <c r="AE663">
        <v>3</v>
      </c>
      <c r="AG663" s="1">
        <f t="shared" ref="AG663" si="110">+C663</f>
        <v>44724</v>
      </c>
      <c r="AH663" s="265">
        <f t="shared" ref="AH663" si="111">+AK663-AI663-AJ663</f>
        <v>18</v>
      </c>
      <c r="AI663" s="265">
        <f t="shared" ref="AI663" si="112">+H663</f>
        <v>0</v>
      </c>
      <c r="AJ663">
        <f t="shared" ref="AJ663" si="113">+D663</f>
        <v>2</v>
      </c>
      <c r="AK663" s="265">
        <f t="shared" ref="AK663" si="114">+B663</f>
        <v>20</v>
      </c>
    </row>
    <row r="664" spans="2:38" ht="17.5" customHeight="1" x14ac:dyDescent="0.55000000000000004">
      <c r="B664" s="264">
        <f t="shared" ref="B664" si="115">SUM(D664:AF664)-J664</f>
        <v>35</v>
      </c>
      <c r="C664" s="1">
        <v>44725</v>
      </c>
      <c r="D664">
        <v>2</v>
      </c>
      <c r="E664">
        <v>8</v>
      </c>
      <c r="I664">
        <v>7</v>
      </c>
      <c r="J664" s="264">
        <f t="shared" si="88"/>
        <v>18</v>
      </c>
      <c r="M664">
        <v>1</v>
      </c>
      <c r="O664">
        <v>12</v>
      </c>
      <c r="U664">
        <v>2</v>
      </c>
      <c r="AD664">
        <v>3</v>
      </c>
      <c r="AG664" s="1">
        <f t="shared" ref="AG664" si="116">+C664</f>
        <v>44725</v>
      </c>
      <c r="AH664" s="265">
        <f t="shared" ref="AH664" si="117">+AK664-AI664-AJ664</f>
        <v>33</v>
      </c>
      <c r="AI664" s="265">
        <f t="shared" ref="AI664" si="118">+H664</f>
        <v>0</v>
      </c>
      <c r="AJ664">
        <f t="shared" ref="AJ664" si="119">+D664</f>
        <v>2</v>
      </c>
      <c r="AK664" s="265">
        <f t="shared" ref="AK664" si="120">+B664</f>
        <v>35</v>
      </c>
    </row>
    <row r="665" spans="2:38" ht="17.5" customHeight="1" x14ac:dyDescent="0.55000000000000004">
      <c r="B665" s="264"/>
      <c r="C665" s="1"/>
      <c r="J665" s="264"/>
      <c r="AG665" s="1"/>
      <c r="AH665" s="265"/>
      <c r="AI665" s="265"/>
      <c r="AK665" s="265"/>
    </row>
    <row r="666" spans="2:38" ht="17.5" customHeight="1" x14ac:dyDescent="0.55000000000000004">
      <c r="B666" s="264"/>
      <c r="C666" s="1"/>
      <c r="E666" s="292"/>
      <c r="J666" s="264"/>
      <c r="AG666" s="1"/>
      <c r="AH666" s="265"/>
      <c r="AI666" s="265"/>
    </row>
    <row r="667" spans="2:38" x14ac:dyDescent="0.55000000000000004">
      <c r="B667" s="239"/>
      <c r="C667" s="1"/>
      <c r="AG667" s="277">
        <v>1</v>
      </c>
    </row>
    <row r="668" spans="2:38" s="263" customFormat="1" ht="5" customHeight="1" x14ac:dyDescent="0.55000000000000004">
      <c r="B668" s="262"/>
      <c r="C668" s="261"/>
      <c r="AF668" s="5"/>
    </row>
    <row r="669" spans="2:38" ht="5.5" customHeight="1" x14ac:dyDescent="0.55000000000000004">
      <c r="B669" s="255"/>
      <c r="C669" s="1"/>
    </row>
    <row r="670" spans="2:38" x14ac:dyDescent="0.55000000000000004">
      <c r="B670">
        <f>SUM(B2:B669)</f>
        <v>16596</v>
      </c>
      <c r="C670" s="1" t="s">
        <v>348</v>
      </c>
      <c r="D670" s="27">
        <f t="shared" ref="D670:J670" si="121">SUM(D2:D669)</f>
        <v>4145</v>
      </c>
      <c r="E670" s="27">
        <f t="shared" si="121"/>
        <v>3615</v>
      </c>
      <c r="F670" s="27">
        <f t="shared" si="121"/>
        <v>1282</v>
      </c>
      <c r="G670">
        <f t="shared" si="121"/>
        <v>1004</v>
      </c>
      <c r="H670">
        <f t="shared" si="121"/>
        <v>1507</v>
      </c>
      <c r="I670" s="27">
        <f t="shared" si="121"/>
        <v>1188</v>
      </c>
      <c r="J670" s="27">
        <f t="shared" si="121"/>
        <v>3855</v>
      </c>
      <c r="K670">
        <f t="shared" ref="K670:AE670" si="122">SUM(K2:K669)</f>
        <v>581</v>
      </c>
      <c r="L670">
        <f t="shared" si="122"/>
        <v>14</v>
      </c>
      <c r="M670">
        <f t="shared" si="122"/>
        <v>45</v>
      </c>
      <c r="N670">
        <f t="shared" si="122"/>
        <v>107</v>
      </c>
      <c r="O670" s="27">
        <f t="shared" si="122"/>
        <v>389</v>
      </c>
      <c r="P670">
        <f t="shared" si="122"/>
        <v>18</v>
      </c>
      <c r="Q670">
        <f t="shared" si="122"/>
        <v>26</v>
      </c>
      <c r="R670">
        <f t="shared" si="122"/>
        <v>206</v>
      </c>
      <c r="S670">
        <f t="shared" si="122"/>
        <v>51</v>
      </c>
      <c r="T670">
        <f t="shared" si="122"/>
        <v>120</v>
      </c>
      <c r="U670">
        <f t="shared" si="122"/>
        <v>135</v>
      </c>
      <c r="V670">
        <f t="shared" si="122"/>
        <v>206</v>
      </c>
      <c r="W670">
        <f t="shared" si="122"/>
        <v>9</v>
      </c>
      <c r="X670">
        <f t="shared" si="122"/>
        <v>59</v>
      </c>
      <c r="Y670">
        <f t="shared" si="122"/>
        <v>177</v>
      </c>
      <c r="Z670">
        <f t="shared" si="122"/>
        <v>162</v>
      </c>
      <c r="AA670">
        <f t="shared" si="122"/>
        <v>1</v>
      </c>
      <c r="AB670">
        <f t="shared" si="122"/>
        <v>383</v>
      </c>
      <c r="AC670">
        <f t="shared" si="122"/>
        <v>71</v>
      </c>
      <c r="AD670">
        <f t="shared" si="122"/>
        <v>551</v>
      </c>
      <c r="AE670">
        <f t="shared" si="122"/>
        <v>544</v>
      </c>
      <c r="AL670" s="265"/>
    </row>
    <row r="671" spans="2:38" x14ac:dyDescent="0.55000000000000004">
      <c r="C671" s="1"/>
    </row>
    <row r="672" spans="2:38" ht="5" customHeight="1" x14ac:dyDescent="0.55000000000000004">
      <c r="C672" s="1"/>
    </row>
    <row r="675" spans="2:11" x14ac:dyDescent="0.55000000000000004">
      <c r="B675" s="239"/>
      <c r="K675">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103" zoomScale="70" zoomScaleNormal="70" workbookViewId="0">
      <selection activeCell="T66" sqref="T66"/>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94"/>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709"/>
  <sheetViews>
    <sheetView topLeftCell="A2" workbookViewId="0">
      <pane xSplit="2" ySplit="2" topLeftCell="C695" activePane="bottomRight" state="frozen"/>
      <selection activeCell="O24" sqref="O24"/>
      <selection pane="topRight" activeCell="O24" sqref="O24"/>
      <selection pane="bottomLeft" activeCell="O24" sqref="O24"/>
      <selection pane="bottomRight" activeCell="D698" sqref="D698"/>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404</v>
      </c>
      <c r="M3" s="246" t="s">
        <v>132</v>
      </c>
      <c r="N3" s="246" t="s">
        <v>9</v>
      </c>
      <c r="O3" s="249" t="s">
        <v>182</v>
      </c>
      <c r="P3" s="249" t="s">
        <v>183</v>
      </c>
      <c r="Q3" s="249" t="s">
        <v>233</v>
      </c>
      <c r="R3" s="266" t="s">
        <v>405</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372</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373</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374</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376</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377</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378</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379</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380</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381</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382</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383</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384</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385</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386</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387</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389</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390</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391</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392</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394</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395</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396</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398</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399</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400</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401</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402</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403</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406</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407</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408</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409</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410</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411</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412</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413</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414</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415</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416</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417</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418</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419</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420</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421</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422</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423</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424</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425</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426</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427</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428</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429</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430</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431</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435</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436</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437</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438</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439</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440</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441</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442</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443</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444</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445</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446</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447</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448</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449</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450</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451</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452</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453</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454</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455</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456</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458</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459</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460</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461</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462</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463</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464</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465</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466</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467</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468</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469</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470</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471</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472</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475</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476</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477</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478</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479</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480</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481</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482</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483</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484</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485</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486</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487</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488</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489</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490</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491</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492</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493</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494</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495</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496</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497</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498</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499</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500</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501</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502</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503</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504</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505</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506</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507</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508</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509</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510</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511</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512</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513</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514</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515</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516</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517</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518</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519</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520</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521</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522</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523</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524</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525</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526</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527</v>
      </c>
      <c r="E239">
        <v>24</v>
      </c>
      <c r="F239">
        <v>201</v>
      </c>
      <c r="G239" s="1">
        <v>44259</v>
      </c>
      <c r="H239" s="129">
        <v>0</v>
      </c>
      <c r="I239" s="247">
        <f t="shared" ref="I239:I302" si="126">+I238+H239</f>
        <v>981</v>
      </c>
      <c r="J239" s="129"/>
      <c r="K239" s="252">
        <f t="shared" ref="K239:K302" si="127">+K238+J239</f>
        <v>977</v>
      </c>
      <c r="L239" s="275">
        <f t="shared" ref="L239:L302" si="128">+L238+J239</f>
        <v>78</v>
      </c>
      <c r="M239" s="5"/>
      <c r="N239" s="252">
        <f t="shared" ref="N239:N302" si="129">+N238+M239</f>
        <v>3</v>
      </c>
      <c r="O239" s="129">
        <v>0</v>
      </c>
      <c r="P239" s="129"/>
      <c r="Q239" s="6"/>
      <c r="R239" s="276">
        <f t="shared" ref="R239:R302" si="130">+R238+Q239</f>
        <v>352</v>
      </c>
      <c r="S239" s="238">
        <f t="shared" ref="S239:S302" si="131">+S238+Q239</f>
        <v>591</v>
      </c>
      <c r="T239" s="253">
        <f t="shared" ref="T239:T302" si="132">+T238+O239-P239-Q239</f>
        <v>0</v>
      </c>
      <c r="U239" s="278">
        <f t="shared" ref="U239:U302" si="133">+G239</f>
        <v>44259</v>
      </c>
      <c r="V239" s="5">
        <f t="shared" ref="V239:V302" si="134">+H239</f>
        <v>0</v>
      </c>
      <c r="W239" s="27">
        <f t="shared" ref="W239:W302" si="135">+I239</f>
        <v>981</v>
      </c>
      <c r="X239" s="253">
        <f t="shared" ref="X239:X302" si="136">+X238+V239-J239</f>
        <v>0</v>
      </c>
      <c r="Y239" s="5">
        <f t="shared" ref="Y239:Y302" si="137">+O239</f>
        <v>0</v>
      </c>
      <c r="Z239" s="250">
        <f t="shared" ref="Z239:Z302" si="138">+Z238+Y239-P239-Q239</f>
        <v>0</v>
      </c>
    </row>
    <row r="240" spans="1:26" ht="22.5" x14ac:dyDescent="0.55000000000000004">
      <c r="A240">
        <v>243</v>
      </c>
      <c r="B240" s="248"/>
      <c r="C240" s="45"/>
      <c r="D240" t="s">
        <v>528</v>
      </c>
      <c r="E240">
        <v>24</v>
      </c>
      <c r="F240">
        <v>202</v>
      </c>
      <c r="G240" s="1">
        <v>44260</v>
      </c>
      <c r="H240" s="129">
        <v>0</v>
      </c>
      <c r="I240" s="247">
        <f t="shared" si="126"/>
        <v>981</v>
      </c>
      <c r="J240" s="129"/>
      <c r="K240" s="252">
        <f t="shared" si="127"/>
        <v>977</v>
      </c>
      <c r="L240" s="275">
        <f t="shared" si="128"/>
        <v>78</v>
      </c>
      <c r="M240" s="5"/>
      <c r="N240" s="252">
        <f t="shared" si="129"/>
        <v>3</v>
      </c>
      <c r="O240" s="129">
        <v>0</v>
      </c>
      <c r="P240" s="129"/>
      <c r="Q240" s="6"/>
      <c r="R240" s="276">
        <f t="shared" si="130"/>
        <v>352</v>
      </c>
      <c r="S240" s="238">
        <f t="shared" si="131"/>
        <v>591</v>
      </c>
      <c r="T240" s="253">
        <f t="shared" si="132"/>
        <v>0</v>
      </c>
      <c r="U240" s="278">
        <f t="shared" si="133"/>
        <v>44260</v>
      </c>
      <c r="V240" s="5">
        <f t="shared" si="134"/>
        <v>0</v>
      </c>
      <c r="W240" s="27">
        <f t="shared" si="135"/>
        <v>981</v>
      </c>
      <c r="X240" s="253">
        <f t="shared" si="136"/>
        <v>0</v>
      </c>
      <c r="Y240" s="5">
        <f t="shared" si="137"/>
        <v>0</v>
      </c>
      <c r="Z240" s="250">
        <f t="shared" si="138"/>
        <v>0</v>
      </c>
    </row>
    <row r="241" spans="1:26" ht="22.5" x14ac:dyDescent="0.55000000000000004">
      <c r="A241">
        <v>244</v>
      </c>
      <c r="B241" s="248"/>
      <c r="C241" s="45"/>
      <c r="D241" t="s">
        <v>529</v>
      </c>
      <c r="E241">
        <v>24</v>
      </c>
      <c r="F241">
        <v>203</v>
      </c>
      <c r="G241" s="1">
        <v>44261</v>
      </c>
      <c r="H241" s="129">
        <v>0</v>
      </c>
      <c r="I241" s="247">
        <f t="shared" si="126"/>
        <v>981</v>
      </c>
      <c r="J241" s="129"/>
      <c r="K241" s="252">
        <f t="shared" si="127"/>
        <v>977</v>
      </c>
      <c r="L241" s="275">
        <f t="shared" si="128"/>
        <v>78</v>
      </c>
      <c r="M241" s="5"/>
      <c r="N241" s="252">
        <f t="shared" si="129"/>
        <v>3</v>
      </c>
      <c r="O241" s="129">
        <v>0</v>
      </c>
      <c r="P241" s="129"/>
      <c r="Q241" s="6"/>
      <c r="R241" s="276">
        <f t="shared" si="130"/>
        <v>352</v>
      </c>
      <c r="S241" s="238">
        <f t="shared" si="131"/>
        <v>591</v>
      </c>
      <c r="T241" s="253">
        <f t="shared" si="132"/>
        <v>0</v>
      </c>
      <c r="U241" s="278">
        <f t="shared" si="133"/>
        <v>44261</v>
      </c>
      <c r="V241" s="5">
        <f t="shared" si="134"/>
        <v>0</v>
      </c>
      <c r="W241" s="27">
        <f t="shared" si="135"/>
        <v>981</v>
      </c>
      <c r="X241" s="253">
        <f t="shared" si="136"/>
        <v>0</v>
      </c>
      <c r="Y241" s="5">
        <f t="shared" si="137"/>
        <v>0</v>
      </c>
      <c r="Z241" s="250">
        <f t="shared" si="138"/>
        <v>0</v>
      </c>
    </row>
    <row r="242" spans="1:26" ht="22.5" x14ac:dyDescent="0.55000000000000004">
      <c r="A242">
        <v>245</v>
      </c>
      <c r="B242" s="248"/>
      <c r="C242" s="45"/>
      <c r="D242" t="s">
        <v>530</v>
      </c>
      <c r="E242">
        <v>24</v>
      </c>
      <c r="F242">
        <v>204</v>
      </c>
      <c r="G242" s="1">
        <v>44262</v>
      </c>
      <c r="H242" s="129">
        <v>0</v>
      </c>
      <c r="I242" s="247">
        <f t="shared" si="126"/>
        <v>981</v>
      </c>
      <c r="J242" s="129"/>
      <c r="K242" s="252">
        <f t="shared" si="127"/>
        <v>977</v>
      </c>
      <c r="L242" s="275">
        <f t="shared" si="128"/>
        <v>78</v>
      </c>
      <c r="M242" s="5"/>
      <c r="N242" s="252">
        <f t="shared" si="129"/>
        <v>3</v>
      </c>
      <c r="O242" s="129">
        <v>0</v>
      </c>
      <c r="P242" s="129"/>
      <c r="Q242" s="6"/>
      <c r="R242" s="276">
        <f t="shared" si="130"/>
        <v>352</v>
      </c>
      <c r="S242" s="238">
        <f t="shared" si="131"/>
        <v>591</v>
      </c>
      <c r="T242" s="253">
        <f t="shared" si="132"/>
        <v>0</v>
      </c>
      <c r="U242" s="278">
        <f t="shared" si="133"/>
        <v>44262</v>
      </c>
      <c r="V242" s="5">
        <f t="shared" si="134"/>
        <v>0</v>
      </c>
      <c r="W242" s="27">
        <f t="shared" si="135"/>
        <v>981</v>
      </c>
      <c r="X242" s="253">
        <f t="shared" si="136"/>
        <v>0</v>
      </c>
      <c r="Y242" s="5">
        <f t="shared" si="137"/>
        <v>0</v>
      </c>
      <c r="Z242" s="250">
        <f t="shared" si="138"/>
        <v>0</v>
      </c>
    </row>
    <row r="243" spans="1:26" ht="22.5" x14ac:dyDescent="0.55000000000000004">
      <c r="A243">
        <v>246</v>
      </c>
      <c r="B243" s="248"/>
      <c r="C243" s="45"/>
      <c r="D243" t="s">
        <v>531</v>
      </c>
      <c r="E243">
        <v>24</v>
      </c>
      <c r="F243">
        <v>205</v>
      </c>
      <c r="G243" s="1">
        <v>44263</v>
      </c>
      <c r="H243" s="129">
        <v>0</v>
      </c>
      <c r="I243" s="247">
        <f t="shared" si="126"/>
        <v>981</v>
      </c>
      <c r="J243" s="129"/>
      <c r="K243" s="252">
        <f t="shared" si="127"/>
        <v>977</v>
      </c>
      <c r="L243" s="275">
        <f t="shared" si="128"/>
        <v>78</v>
      </c>
      <c r="M243" s="5"/>
      <c r="N243" s="252">
        <f t="shared" si="129"/>
        <v>3</v>
      </c>
      <c r="O243" s="129">
        <v>0</v>
      </c>
      <c r="P243" s="129"/>
      <c r="Q243" s="6"/>
      <c r="R243" s="276">
        <f t="shared" si="130"/>
        <v>352</v>
      </c>
      <c r="S243" s="238">
        <f t="shared" si="131"/>
        <v>591</v>
      </c>
      <c r="T243" s="253">
        <f t="shared" si="132"/>
        <v>0</v>
      </c>
      <c r="U243" s="278">
        <f t="shared" si="133"/>
        <v>44263</v>
      </c>
      <c r="V243" s="5">
        <f t="shared" si="134"/>
        <v>0</v>
      </c>
      <c r="W243" s="27">
        <f t="shared" si="135"/>
        <v>981</v>
      </c>
      <c r="X243" s="253">
        <f t="shared" si="136"/>
        <v>0</v>
      </c>
      <c r="Y243" s="5">
        <f t="shared" si="137"/>
        <v>0</v>
      </c>
      <c r="Z243" s="250">
        <f t="shared" si="138"/>
        <v>0</v>
      </c>
    </row>
    <row r="244" spans="1:26" ht="22.5" x14ac:dyDescent="0.55000000000000004">
      <c r="A244">
        <v>247</v>
      </c>
      <c r="B244" s="248"/>
      <c r="C244" s="45"/>
      <c r="D244" t="s">
        <v>532</v>
      </c>
      <c r="E244">
        <v>24</v>
      </c>
      <c r="F244">
        <v>206</v>
      </c>
      <c r="G244" s="1">
        <v>44264</v>
      </c>
      <c r="H244" s="129">
        <v>0</v>
      </c>
      <c r="I244" s="247">
        <f t="shared" si="126"/>
        <v>981</v>
      </c>
      <c r="J244" s="129"/>
      <c r="K244" s="252">
        <f t="shared" si="127"/>
        <v>977</v>
      </c>
      <c r="L244" s="275">
        <f t="shared" si="128"/>
        <v>78</v>
      </c>
      <c r="M244" s="5"/>
      <c r="N244" s="252">
        <f t="shared" si="129"/>
        <v>3</v>
      </c>
      <c r="O244" s="129">
        <v>0</v>
      </c>
      <c r="P244" s="129"/>
      <c r="Q244" s="6"/>
      <c r="R244" s="276">
        <f t="shared" si="130"/>
        <v>352</v>
      </c>
      <c r="S244" s="238">
        <f t="shared" si="131"/>
        <v>591</v>
      </c>
      <c r="T244" s="253">
        <f t="shared" si="132"/>
        <v>0</v>
      </c>
      <c r="U244" s="278">
        <f t="shared" si="133"/>
        <v>44264</v>
      </c>
      <c r="V244" s="5">
        <f t="shared" si="134"/>
        <v>0</v>
      </c>
      <c r="W244" s="27">
        <f t="shared" si="135"/>
        <v>981</v>
      </c>
      <c r="X244" s="253">
        <f t="shared" si="136"/>
        <v>0</v>
      </c>
      <c r="Y244" s="5">
        <f t="shared" si="137"/>
        <v>0</v>
      </c>
      <c r="Z244" s="250">
        <f t="shared" si="138"/>
        <v>0</v>
      </c>
    </row>
    <row r="245" spans="1:26" ht="22.5" x14ac:dyDescent="0.55000000000000004">
      <c r="A245">
        <v>248</v>
      </c>
      <c r="B245" s="248"/>
      <c r="C245" s="45"/>
      <c r="D245" t="s">
        <v>533</v>
      </c>
      <c r="E245">
        <v>24</v>
      </c>
      <c r="F245">
        <v>207</v>
      </c>
      <c r="G245" s="1">
        <v>44265</v>
      </c>
      <c r="H245" s="129">
        <v>0</v>
      </c>
      <c r="I245" s="247">
        <f t="shared" si="126"/>
        <v>981</v>
      </c>
      <c r="J245" s="129"/>
      <c r="K245" s="252">
        <f t="shared" si="127"/>
        <v>977</v>
      </c>
      <c r="L245" s="275">
        <f t="shared" si="128"/>
        <v>78</v>
      </c>
      <c r="M245" s="5"/>
      <c r="N245" s="252">
        <f t="shared" si="129"/>
        <v>3</v>
      </c>
      <c r="O245" s="129">
        <v>0</v>
      </c>
      <c r="P245" s="129"/>
      <c r="Q245" s="6"/>
      <c r="R245" s="276">
        <f t="shared" si="130"/>
        <v>352</v>
      </c>
      <c r="S245" s="238">
        <f t="shared" si="131"/>
        <v>591</v>
      </c>
      <c r="T245" s="253">
        <f t="shared" si="132"/>
        <v>0</v>
      </c>
      <c r="U245" s="278">
        <f t="shared" si="133"/>
        <v>44265</v>
      </c>
      <c r="V245" s="5">
        <f t="shared" si="134"/>
        <v>0</v>
      </c>
      <c r="W245" s="27">
        <f t="shared" si="135"/>
        <v>981</v>
      </c>
      <c r="X245" s="253">
        <f t="shared" si="136"/>
        <v>0</v>
      </c>
      <c r="Y245" s="5">
        <f t="shared" si="137"/>
        <v>0</v>
      </c>
      <c r="Z245" s="250">
        <f t="shared" si="138"/>
        <v>0</v>
      </c>
    </row>
    <row r="246" spans="1:26" ht="22.5" x14ac:dyDescent="0.55000000000000004">
      <c r="A246">
        <v>249</v>
      </c>
      <c r="B246" s="248"/>
      <c r="C246" s="45"/>
      <c r="D246" t="s">
        <v>534</v>
      </c>
      <c r="E246">
        <v>24</v>
      </c>
      <c r="F246">
        <v>208</v>
      </c>
      <c r="G246" s="1">
        <v>44266</v>
      </c>
      <c r="H246" s="129">
        <v>0</v>
      </c>
      <c r="I246" s="247">
        <f t="shared" si="126"/>
        <v>981</v>
      </c>
      <c r="J246" s="129"/>
      <c r="K246" s="252">
        <f t="shared" si="127"/>
        <v>977</v>
      </c>
      <c r="L246" s="275">
        <f t="shared" si="128"/>
        <v>78</v>
      </c>
      <c r="M246" s="5"/>
      <c r="N246" s="252">
        <f t="shared" si="129"/>
        <v>3</v>
      </c>
      <c r="O246" s="129">
        <v>0</v>
      </c>
      <c r="P246" s="129"/>
      <c r="Q246" s="6"/>
      <c r="R246" s="276">
        <f t="shared" si="130"/>
        <v>352</v>
      </c>
      <c r="S246" s="238">
        <f t="shared" si="131"/>
        <v>591</v>
      </c>
      <c r="T246" s="253">
        <f t="shared" si="132"/>
        <v>0</v>
      </c>
      <c r="U246" s="278">
        <f t="shared" si="133"/>
        <v>44266</v>
      </c>
      <c r="V246" s="5">
        <f t="shared" si="134"/>
        <v>0</v>
      </c>
      <c r="W246" s="27">
        <f t="shared" si="135"/>
        <v>981</v>
      </c>
      <c r="X246" s="253">
        <f t="shared" si="136"/>
        <v>0</v>
      </c>
      <c r="Y246" s="5">
        <f t="shared" si="137"/>
        <v>0</v>
      </c>
      <c r="Z246" s="250">
        <f t="shared" si="138"/>
        <v>0</v>
      </c>
    </row>
    <row r="247" spans="1:26" ht="22.5" x14ac:dyDescent="0.55000000000000004">
      <c r="A247">
        <v>250</v>
      </c>
      <c r="B247" s="248"/>
      <c r="C247" s="45"/>
      <c r="D247" t="s">
        <v>535</v>
      </c>
      <c r="E247">
        <v>24</v>
      </c>
      <c r="F247">
        <v>209</v>
      </c>
      <c r="G247" s="1">
        <v>44267</v>
      </c>
      <c r="H247" s="129">
        <v>0</v>
      </c>
      <c r="I247" s="247">
        <f t="shared" si="126"/>
        <v>981</v>
      </c>
      <c r="J247" s="129"/>
      <c r="K247" s="252">
        <f t="shared" si="127"/>
        <v>977</v>
      </c>
      <c r="L247" s="275">
        <f t="shared" si="128"/>
        <v>78</v>
      </c>
      <c r="M247" s="5"/>
      <c r="N247" s="252">
        <f t="shared" si="129"/>
        <v>3</v>
      </c>
      <c r="O247" s="129">
        <v>0</v>
      </c>
      <c r="P247" s="129"/>
      <c r="Q247" s="6"/>
      <c r="R247" s="276">
        <f t="shared" si="130"/>
        <v>352</v>
      </c>
      <c r="S247" s="238">
        <f t="shared" si="131"/>
        <v>591</v>
      </c>
      <c r="T247" s="253">
        <f t="shared" si="132"/>
        <v>0</v>
      </c>
      <c r="U247" s="278">
        <f t="shared" si="133"/>
        <v>44267</v>
      </c>
      <c r="V247" s="5">
        <f t="shared" si="134"/>
        <v>0</v>
      </c>
      <c r="W247" s="27">
        <f t="shared" si="135"/>
        <v>981</v>
      </c>
      <c r="X247" s="253">
        <f t="shared" si="136"/>
        <v>0</v>
      </c>
      <c r="Y247" s="5">
        <f t="shared" si="137"/>
        <v>0</v>
      </c>
      <c r="Z247" s="250">
        <f t="shared" si="138"/>
        <v>0</v>
      </c>
    </row>
    <row r="248" spans="1:26" ht="22.5" x14ac:dyDescent="0.55000000000000004">
      <c r="A248">
        <v>251</v>
      </c>
      <c r="B248" s="248"/>
      <c r="C248" s="45"/>
      <c r="D248" t="s">
        <v>536</v>
      </c>
      <c r="E248">
        <v>24</v>
      </c>
      <c r="F248">
        <v>210</v>
      </c>
      <c r="G248" s="1">
        <v>44268</v>
      </c>
      <c r="H248" s="129">
        <v>0</v>
      </c>
      <c r="I248" s="247">
        <f t="shared" si="126"/>
        <v>981</v>
      </c>
      <c r="J248" s="129"/>
      <c r="K248" s="252">
        <f t="shared" si="127"/>
        <v>977</v>
      </c>
      <c r="L248" s="275">
        <f t="shared" si="128"/>
        <v>78</v>
      </c>
      <c r="M248" s="5"/>
      <c r="N248" s="252">
        <f t="shared" si="129"/>
        <v>3</v>
      </c>
      <c r="O248" s="129">
        <v>0</v>
      </c>
      <c r="P248" s="129"/>
      <c r="Q248" s="6"/>
      <c r="R248" s="276">
        <f t="shared" si="130"/>
        <v>352</v>
      </c>
      <c r="S248" s="238">
        <f t="shared" si="131"/>
        <v>591</v>
      </c>
      <c r="T248" s="253">
        <f t="shared" si="132"/>
        <v>0</v>
      </c>
      <c r="U248" s="278">
        <f t="shared" si="133"/>
        <v>44268</v>
      </c>
      <c r="V248" s="5">
        <f t="shared" si="134"/>
        <v>0</v>
      </c>
      <c r="W248" s="27">
        <f t="shared" si="135"/>
        <v>981</v>
      </c>
      <c r="X248" s="253">
        <f t="shared" si="136"/>
        <v>0</v>
      </c>
      <c r="Y248" s="5">
        <f t="shared" si="137"/>
        <v>0</v>
      </c>
      <c r="Z248" s="250">
        <f t="shared" si="138"/>
        <v>0</v>
      </c>
    </row>
    <row r="249" spans="1:26" ht="22.5" x14ac:dyDescent="0.55000000000000004">
      <c r="A249">
        <v>252</v>
      </c>
      <c r="B249" s="248"/>
      <c r="C249" s="45"/>
      <c r="D249" t="s">
        <v>537</v>
      </c>
      <c r="E249">
        <v>24</v>
      </c>
      <c r="F249">
        <v>211</v>
      </c>
      <c r="G249" s="1">
        <v>44269</v>
      </c>
      <c r="H249" s="129">
        <v>0</v>
      </c>
      <c r="I249" s="247">
        <f t="shared" si="126"/>
        <v>981</v>
      </c>
      <c r="J249" s="129"/>
      <c r="K249" s="252">
        <f t="shared" si="127"/>
        <v>977</v>
      </c>
      <c r="L249" s="275">
        <f t="shared" si="128"/>
        <v>78</v>
      </c>
      <c r="M249" s="5"/>
      <c r="N249" s="252">
        <f t="shared" si="129"/>
        <v>3</v>
      </c>
      <c r="O249" s="129">
        <v>0</v>
      </c>
      <c r="P249" s="129"/>
      <c r="Q249" s="6"/>
      <c r="R249" s="276">
        <f t="shared" si="130"/>
        <v>352</v>
      </c>
      <c r="S249" s="238">
        <f t="shared" si="131"/>
        <v>591</v>
      </c>
      <c r="T249" s="253">
        <f t="shared" si="132"/>
        <v>0</v>
      </c>
      <c r="U249" s="278">
        <f t="shared" si="133"/>
        <v>44269</v>
      </c>
      <c r="V249" s="5">
        <f t="shared" si="134"/>
        <v>0</v>
      </c>
      <c r="W249" s="27">
        <f t="shared" si="135"/>
        <v>981</v>
      </c>
      <c r="X249" s="253">
        <f t="shared" si="136"/>
        <v>0</v>
      </c>
      <c r="Y249" s="5">
        <f t="shared" si="137"/>
        <v>0</v>
      </c>
      <c r="Z249" s="250">
        <f t="shared" si="138"/>
        <v>0</v>
      </c>
    </row>
    <row r="250" spans="1:26" ht="22.5" x14ac:dyDescent="0.55000000000000004">
      <c r="A250">
        <v>253</v>
      </c>
      <c r="B250" s="248"/>
      <c r="C250" s="45"/>
      <c r="D250" t="s">
        <v>538</v>
      </c>
      <c r="E250">
        <v>24</v>
      </c>
      <c r="F250">
        <v>212</v>
      </c>
      <c r="G250" s="1">
        <v>44270</v>
      </c>
      <c r="H250" s="129">
        <v>0</v>
      </c>
      <c r="I250" s="247">
        <f t="shared" si="126"/>
        <v>981</v>
      </c>
      <c r="J250" s="129"/>
      <c r="K250" s="252">
        <f t="shared" si="127"/>
        <v>977</v>
      </c>
      <c r="L250" s="275">
        <f t="shared" si="128"/>
        <v>78</v>
      </c>
      <c r="M250" s="5"/>
      <c r="N250" s="252">
        <f t="shared" si="129"/>
        <v>3</v>
      </c>
      <c r="O250" s="129">
        <v>0</v>
      </c>
      <c r="P250" s="129"/>
      <c r="Q250" s="6"/>
      <c r="R250" s="276">
        <f t="shared" si="130"/>
        <v>352</v>
      </c>
      <c r="S250" s="238">
        <f t="shared" si="131"/>
        <v>591</v>
      </c>
      <c r="T250" s="253">
        <f t="shared" si="132"/>
        <v>0</v>
      </c>
      <c r="U250" s="278">
        <f t="shared" si="133"/>
        <v>44270</v>
      </c>
      <c r="V250" s="5">
        <f t="shared" si="134"/>
        <v>0</v>
      </c>
      <c r="W250" s="27">
        <f t="shared" si="135"/>
        <v>981</v>
      </c>
      <c r="X250" s="253">
        <f t="shared" si="136"/>
        <v>0</v>
      </c>
      <c r="Y250" s="5">
        <f t="shared" si="137"/>
        <v>0</v>
      </c>
      <c r="Z250" s="250">
        <f t="shared" si="138"/>
        <v>0</v>
      </c>
    </row>
    <row r="251" spans="1:26" ht="22.5" x14ac:dyDescent="0.55000000000000004">
      <c r="A251">
        <v>254</v>
      </c>
      <c r="B251" s="248"/>
      <c r="C251" s="45"/>
      <c r="D251" t="s">
        <v>539</v>
      </c>
      <c r="E251">
        <v>24</v>
      </c>
      <c r="F251">
        <v>213</v>
      </c>
      <c r="G251" s="1">
        <v>44271</v>
      </c>
      <c r="H251" s="129">
        <v>0</v>
      </c>
      <c r="I251" s="247">
        <f t="shared" si="126"/>
        <v>981</v>
      </c>
      <c r="J251" s="129"/>
      <c r="K251" s="252">
        <f t="shared" si="127"/>
        <v>977</v>
      </c>
      <c r="L251" s="275">
        <f t="shared" si="128"/>
        <v>78</v>
      </c>
      <c r="M251" s="5"/>
      <c r="N251" s="252">
        <f t="shared" si="129"/>
        <v>3</v>
      </c>
      <c r="O251" s="129">
        <v>0</v>
      </c>
      <c r="P251" s="129"/>
      <c r="Q251" s="6"/>
      <c r="R251" s="276">
        <f t="shared" si="130"/>
        <v>352</v>
      </c>
      <c r="S251" s="238">
        <f t="shared" si="131"/>
        <v>591</v>
      </c>
      <c r="T251" s="253">
        <f t="shared" si="132"/>
        <v>0</v>
      </c>
      <c r="U251" s="278">
        <f t="shared" si="133"/>
        <v>44271</v>
      </c>
      <c r="V251" s="5">
        <f t="shared" si="134"/>
        <v>0</v>
      </c>
      <c r="W251" s="27">
        <f t="shared" si="135"/>
        <v>981</v>
      </c>
      <c r="X251" s="253">
        <f t="shared" si="136"/>
        <v>0</v>
      </c>
      <c r="Y251" s="5">
        <f t="shared" si="137"/>
        <v>0</v>
      </c>
      <c r="Z251" s="250">
        <f t="shared" si="138"/>
        <v>0</v>
      </c>
    </row>
    <row r="252" spans="1:26" ht="22.5" x14ac:dyDescent="0.55000000000000004">
      <c r="A252">
        <v>255</v>
      </c>
      <c r="B252" s="248"/>
      <c r="C252" s="45"/>
      <c r="D252" t="s">
        <v>540</v>
      </c>
      <c r="E252">
        <v>24</v>
      </c>
      <c r="F252">
        <v>214</v>
      </c>
      <c r="G252" s="1">
        <v>44272</v>
      </c>
      <c r="H252" s="129">
        <v>0</v>
      </c>
      <c r="I252" s="247">
        <f t="shared" si="126"/>
        <v>981</v>
      </c>
      <c r="J252" s="129"/>
      <c r="K252" s="252">
        <f t="shared" si="127"/>
        <v>977</v>
      </c>
      <c r="L252" s="275">
        <f t="shared" si="128"/>
        <v>78</v>
      </c>
      <c r="M252" s="5"/>
      <c r="N252" s="252">
        <f t="shared" si="129"/>
        <v>3</v>
      </c>
      <c r="O252" s="129">
        <v>0</v>
      </c>
      <c r="P252" s="129"/>
      <c r="Q252" s="6"/>
      <c r="R252" s="276">
        <f t="shared" si="130"/>
        <v>352</v>
      </c>
      <c r="S252" s="238">
        <f t="shared" si="131"/>
        <v>591</v>
      </c>
      <c r="T252" s="253">
        <f t="shared" si="132"/>
        <v>0</v>
      </c>
      <c r="U252" s="278">
        <f t="shared" si="133"/>
        <v>44272</v>
      </c>
      <c r="V252" s="5">
        <f t="shared" si="134"/>
        <v>0</v>
      </c>
      <c r="W252" s="27">
        <f t="shared" si="135"/>
        <v>981</v>
      </c>
      <c r="X252" s="253">
        <f t="shared" si="136"/>
        <v>0</v>
      </c>
      <c r="Y252" s="5">
        <f t="shared" si="137"/>
        <v>0</v>
      </c>
      <c r="Z252" s="250">
        <f t="shared" si="138"/>
        <v>0</v>
      </c>
    </row>
    <row r="253" spans="1:26" ht="22.5" x14ac:dyDescent="0.55000000000000004">
      <c r="A253">
        <v>256</v>
      </c>
      <c r="B253" s="248"/>
      <c r="C253" s="45"/>
      <c r="D253" t="s">
        <v>541</v>
      </c>
      <c r="E253">
        <v>24</v>
      </c>
      <c r="F253">
        <v>215</v>
      </c>
      <c r="G253" s="1">
        <v>44273</v>
      </c>
      <c r="H253" s="129">
        <v>0</v>
      </c>
      <c r="I253" s="247">
        <f t="shared" si="126"/>
        <v>981</v>
      </c>
      <c r="J253" s="129"/>
      <c r="K253" s="252">
        <f t="shared" si="127"/>
        <v>977</v>
      </c>
      <c r="L253" s="275">
        <f t="shared" si="128"/>
        <v>78</v>
      </c>
      <c r="M253" s="5"/>
      <c r="N253" s="252">
        <f t="shared" si="129"/>
        <v>3</v>
      </c>
      <c r="O253" s="129">
        <v>0</v>
      </c>
      <c r="P253" s="129"/>
      <c r="Q253" s="6"/>
      <c r="R253" s="276">
        <f t="shared" si="130"/>
        <v>352</v>
      </c>
      <c r="S253" s="238">
        <f t="shared" si="131"/>
        <v>591</v>
      </c>
      <c r="T253" s="253">
        <f t="shared" si="132"/>
        <v>0</v>
      </c>
      <c r="U253" s="278">
        <f t="shared" si="133"/>
        <v>44273</v>
      </c>
      <c r="V253" s="5">
        <f t="shared" si="134"/>
        <v>0</v>
      </c>
      <c r="W253" s="27">
        <f t="shared" si="135"/>
        <v>981</v>
      </c>
      <c r="X253" s="253">
        <f t="shared" si="136"/>
        <v>0</v>
      </c>
      <c r="Y253" s="5">
        <f t="shared" si="137"/>
        <v>0</v>
      </c>
      <c r="Z253" s="250">
        <f t="shared" si="138"/>
        <v>0</v>
      </c>
    </row>
    <row r="254" spans="1:26" ht="22.5" x14ac:dyDescent="0.55000000000000004">
      <c r="A254">
        <v>257</v>
      </c>
      <c r="B254" s="248"/>
      <c r="C254" s="45"/>
      <c r="D254" t="s">
        <v>542</v>
      </c>
      <c r="E254">
        <v>24</v>
      </c>
      <c r="F254">
        <v>216</v>
      </c>
      <c r="G254" s="1">
        <v>44274</v>
      </c>
      <c r="H254" s="129">
        <v>0</v>
      </c>
      <c r="I254" s="247">
        <f t="shared" si="126"/>
        <v>981</v>
      </c>
      <c r="J254" s="129"/>
      <c r="K254" s="252">
        <f t="shared" si="127"/>
        <v>977</v>
      </c>
      <c r="L254" s="275">
        <f t="shared" si="128"/>
        <v>78</v>
      </c>
      <c r="M254" s="5"/>
      <c r="N254" s="252">
        <f t="shared" si="129"/>
        <v>3</v>
      </c>
      <c r="O254" s="129">
        <v>0</v>
      </c>
      <c r="P254" s="129"/>
      <c r="Q254" s="6"/>
      <c r="R254" s="276">
        <f t="shared" si="130"/>
        <v>352</v>
      </c>
      <c r="S254" s="238">
        <f t="shared" si="131"/>
        <v>591</v>
      </c>
      <c r="T254" s="253">
        <f t="shared" si="132"/>
        <v>0</v>
      </c>
      <c r="U254" s="278">
        <f t="shared" si="133"/>
        <v>44274</v>
      </c>
      <c r="V254" s="5">
        <f t="shared" si="134"/>
        <v>0</v>
      </c>
      <c r="W254" s="27">
        <f t="shared" si="135"/>
        <v>981</v>
      </c>
      <c r="X254" s="253">
        <f t="shared" si="136"/>
        <v>0</v>
      </c>
      <c r="Y254" s="5">
        <f t="shared" si="137"/>
        <v>0</v>
      </c>
      <c r="Z254" s="250">
        <f t="shared" si="138"/>
        <v>0</v>
      </c>
    </row>
    <row r="255" spans="1:26" ht="22.5" x14ac:dyDescent="0.55000000000000004">
      <c r="A255">
        <v>258</v>
      </c>
      <c r="B255" s="248"/>
      <c r="C255" s="45"/>
      <c r="D255" t="s">
        <v>543</v>
      </c>
      <c r="E255">
        <v>24</v>
      </c>
      <c r="F255">
        <v>217</v>
      </c>
      <c r="G255" s="1">
        <v>44275</v>
      </c>
      <c r="H255" s="129">
        <v>0</v>
      </c>
      <c r="I255" s="247">
        <f t="shared" si="126"/>
        <v>981</v>
      </c>
      <c r="J255" s="129"/>
      <c r="K255" s="252">
        <f t="shared" si="127"/>
        <v>977</v>
      </c>
      <c r="L255" s="275">
        <f t="shared" si="128"/>
        <v>78</v>
      </c>
      <c r="M255" s="5"/>
      <c r="N255" s="252">
        <f t="shared" si="129"/>
        <v>3</v>
      </c>
      <c r="O255" s="129">
        <v>0</v>
      </c>
      <c r="P255" s="129"/>
      <c r="Q255" s="6"/>
      <c r="R255" s="276">
        <f t="shared" si="130"/>
        <v>352</v>
      </c>
      <c r="S255" s="238">
        <f t="shared" si="131"/>
        <v>591</v>
      </c>
      <c r="T255" s="253">
        <f t="shared" si="132"/>
        <v>0</v>
      </c>
      <c r="U255" s="278">
        <f t="shared" si="133"/>
        <v>44275</v>
      </c>
      <c r="V255" s="5">
        <f t="shared" si="134"/>
        <v>0</v>
      </c>
      <c r="W255" s="27">
        <f t="shared" si="135"/>
        <v>981</v>
      </c>
      <c r="X255" s="253">
        <f t="shared" si="136"/>
        <v>0</v>
      </c>
      <c r="Y255" s="5">
        <f t="shared" si="137"/>
        <v>0</v>
      </c>
      <c r="Z255" s="250">
        <f t="shared" si="138"/>
        <v>0</v>
      </c>
    </row>
    <row r="256" spans="1:26" ht="22.5" x14ac:dyDescent="0.55000000000000004">
      <c r="A256">
        <v>259</v>
      </c>
      <c r="B256" s="248"/>
      <c r="C256" s="45"/>
      <c r="D256" t="s">
        <v>544</v>
      </c>
      <c r="E256">
        <v>24</v>
      </c>
      <c r="F256">
        <v>218</v>
      </c>
      <c r="G256" s="1">
        <v>44276</v>
      </c>
      <c r="H256" s="129">
        <v>0</v>
      </c>
      <c r="I256" s="247">
        <f t="shared" si="126"/>
        <v>981</v>
      </c>
      <c r="J256" s="129"/>
      <c r="K256" s="252">
        <f t="shared" si="127"/>
        <v>977</v>
      </c>
      <c r="L256" s="275">
        <f t="shared" si="128"/>
        <v>78</v>
      </c>
      <c r="M256" s="5"/>
      <c r="N256" s="252">
        <f t="shared" si="129"/>
        <v>3</v>
      </c>
      <c r="O256" s="129">
        <v>0</v>
      </c>
      <c r="P256" s="129"/>
      <c r="Q256" s="6"/>
      <c r="R256" s="276">
        <f t="shared" si="130"/>
        <v>352</v>
      </c>
      <c r="S256" s="238">
        <f t="shared" si="131"/>
        <v>591</v>
      </c>
      <c r="T256" s="253">
        <f t="shared" si="132"/>
        <v>0</v>
      </c>
      <c r="U256" s="278">
        <f t="shared" si="133"/>
        <v>44276</v>
      </c>
      <c r="V256" s="5">
        <f t="shared" si="134"/>
        <v>0</v>
      </c>
      <c r="W256" s="27">
        <f t="shared" si="135"/>
        <v>981</v>
      </c>
      <c r="X256" s="253">
        <f t="shared" si="136"/>
        <v>0</v>
      </c>
      <c r="Y256" s="5">
        <f t="shared" si="137"/>
        <v>0</v>
      </c>
      <c r="Z256" s="250">
        <f t="shared" si="138"/>
        <v>0</v>
      </c>
    </row>
    <row r="257" spans="1:26" ht="22.5" x14ac:dyDescent="0.55000000000000004">
      <c r="A257">
        <v>260</v>
      </c>
      <c r="B257" s="248"/>
      <c r="C257" s="45"/>
      <c r="D257" t="s">
        <v>545</v>
      </c>
      <c r="E257">
        <v>24</v>
      </c>
      <c r="F257">
        <v>219</v>
      </c>
      <c r="G257" s="1">
        <v>44277</v>
      </c>
      <c r="H257" s="129">
        <v>0</v>
      </c>
      <c r="I257" s="247">
        <f t="shared" si="126"/>
        <v>981</v>
      </c>
      <c r="J257" s="129"/>
      <c r="K257" s="252">
        <f t="shared" si="127"/>
        <v>977</v>
      </c>
      <c r="L257" s="275">
        <f t="shared" si="128"/>
        <v>78</v>
      </c>
      <c r="M257" s="5"/>
      <c r="N257" s="252">
        <f t="shared" si="129"/>
        <v>3</v>
      </c>
      <c r="O257" s="129">
        <v>0</v>
      </c>
      <c r="P257" s="129"/>
      <c r="Q257" s="6"/>
      <c r="R257" s="276">
        <f t="shared" si="130"/>
        <v>352</v>
      </c>
      <c r="S257" s="238">
        <f t="shared" si="131"/>
        <v>591</v>
      </c>
      <c r="T257" s="253">
        <f t="shared" si="132"/>
        <v>0</v>
      </c>
      <c r="U257" s="278">
        <f t="shared" si="133"/>
        <v>44277</v>
      </c>
      <c r="V257" s="5">
        <f t="shared" si="134"/>
        <v>0</v>
      </c>
      <c r="W257" s="27">
        <f t="shared" si="135"/>
        <v>981</v>
      </c>
      <c r="X257" s="253">
        <f t="shared" si="136"/>
        <v>0</v>
      </c>
      <c r="Y257" s="5">
        <f t="shared" si="137"/>
        <v>0</v>
      </c>
      <c r="Z257" s="250">
        <f t="shared" si="138"/>
        <v>0</v>
      </c>
    </row>
    <row r="258" spans="1:26" ht="22.5" x14ac:dyDescent="0.55000000000000004">
      <c r="A258">
        <v>261</v>
      </c>
      <c r="B258" s="248"/>
      <c r="C258" s="45"/>
      <c r="D258" t="s">
        <v>546</v>
      </c>
      <c r="E258">
        <v>24</v>
      </c>
      <c r="F258">
        <v>220</v>
      </c>
      <c r="G258" s="1">
        <v>44278</v>
      </c>
      <c r="H258" s="129">
        <v>0</v>
      </c>
      <c r="I258" s="247">
        <f t="shared" si="126"/>
        <v>981</v>
      </c>
      <c r="J258" s="129"/>
      <c r="K258" s="252">
        <f t="shared" si="127"/>
        <v>977</v>
      </c>
      <c r="L258" s="275">
        <f t="shared" si="128"/>
        <v>78</v>
      </c>
      <c r="M258" s="5"/>
      <c r="N258" s="252">
        <f t="shared" si="129"/>
        <v>3</v>
      </c>
      <c r="O258" s="129">
        <v>0</v>
      </c>
      <c r="P258" s="129"/>
      <c r="Q258" s="6"/>
      <c r="R258" s="276">
        <f t="shared" si="130"/>
        <v>352</v>
      </c>
      <c r="S258" s="238">
        <f t="shared" si="131"/>
        <v>591</v>
      </c>
      <c r="T258" s="253">
        <f t="shared" si="132"/>
        <v>0</v>
      </c>
      <c r="U258" s="278">
        <f t="shared" si="133"/>
        <v>44278</v>
      </c>
      <c r="V258" s="5">
        <f t="shared" si="134"/>
        <v>0</v>
      </c>
      <c r="W258" s="27">
        <f t="shared" si="135"/>
        <v>981</v>
      </c>
      <c r="X258" s="253">
        <f t="shared" si="136"/>
        <v>0</v>
      </c>
      <c r="Y258" s="5">
        <f t="shared" si="137"/>
        <v>0</v>
      </c>
      <c r="Z258" s="250">
        <f t="shared" si="138"/>
        <v>0</v>
      </c>
    </row>
    <row r="259" spans="1:26" ht="22.5" x14ac:dyDescent="0.55000000000000004">
      <c r="A259">
        <v>262</v>
      </c>
      <c r="B259" s="248"/>
      <c r="C259" s="45"/>
      <c r="D259" t="s">
        <v>547</v>
      </c>
      <c r="E259">
        <v>24</v>
      </c>
      <c r="F259">
        <v>221</v>
      </c>
      <c r="G259" s="1">
        <v>44279</v>
      </c>
      <c r="H259" s="129">
        <v>0</v>
      </c>
      <c r="I259" s="247">
        <f t="shared" si="126"/>
        <v>981</v>
      </c>
      <c r="J259" s="129"/>
      <c r="K259" s="252">
        <f t="shared" si="127"/>
        <v>977</v>
      </c>
      <c r="L259" s="275">
        <f t="shared" si="128"/>
        <v>78</v>
      </c>
      <c r="M259" s="5"/>
      <c r="N259" s="252">
        <f t="shared" si="129"/>
        <v>3</v>
      </c>
      <c r="O259" s="129">
        <v>0</v>
      </c>
      <c r="P259" s="129"/>
      <c r="Q259" s="6"/>
      <c r="R259" s="276">
        <f t="shared" si="130"/>
        <v>352</v>
      </c>
      <c r="S259" s="238">
        <f t="shared" si="131"/>
        <v>591</v>
      </c>
      <c r="T259" s="253">
        <f t="shared" si="132"/>
        <v>0</v>
      </c>
      <c r="U259" s="278">
        <f t="shared" si="133"/>
        <v>44279</v>
      </c>
      <c r="V259" s="5">
        <f t="shared" si="134"/>
        <v>0</v>
      </c>
      <c r="W259" s="27">
        <f t="shared" si="135"/>
        <v>981</v>
      </c>
      <c r="X259" s="253">
        <f t="shared" si="136"/>
        <v>0</v>
      </c>
      <c r="Y259" s="5">
        <f t="shared" si="137"/>
        <v>0</v>
      </c>
      <c r="Z259" s="250">
        <f t="shared" si="138"/>
        <v>0</v>
      </c>
    </row>
    <row r="260" spans="1:26" ht="22.5" x14ac:dyDescent="0.55000000000000004">
      <c r="A260">
        <v>263</v>
      </c>
      <c r="B260" s="248"/>
      <c r="C260" s="45"/>
      <c r="D260" t="s">
        <v>548</v>
      </c>
      <c r="E260">
        <v>24</v>
      </c>
      <c r="F260">
        <v>222</v>
      </c>
      <c r="G260" s="1">
        <v>44280</v>
      </c>
      <c r="H260" s="129">
        <v>0</v>
      </c>
      <c r="I260" s="247">
        <f t="shared" si="126"/>
        <v>981</v>
      </c>
      <c r="J260" s="129"/>
      <c r="K260" s="252">
        <f t="shared" si="127"/>
        <v>977</v>
      </c>
      <c r="L260" s="275">
        <f t="shared" si="128"/>
        <v>78</v>
      </c>
      <c r="M260" s="5"/>
      <c r="N260" s="252">
        <f t="shared" si="129"/>
        <v>3</v>
      </c>
      <c r="O260" s="129">
        <v>0</v>
      </c>
      <c r="P260" s="129"/>
      <c r="Q260" s="6"/>
      <c r="R260" s="276">
        <f t="shared" si="130"/>
        <v>352</v>
      </c>
      <c r="S260" s="238">
        <f t="shared" si="131"/>
        <v>591</v>
      </c>
      <c r="T260" s="253">
        <f t="shared" si="132"/>
        <v>0</v>
      </c>
      <c r="U260" s="278">
        <f t="shared" si="133"/>
        <v>44280</v>
      </c>
      <c r="V260" s="5">
        <f t="shared" si="134"/>
        <v>0</v>
      </c>
      <c r="W260" s="27">
        <f t="shared" si="135"/>
        <v>981</v>
      </c>
      <c r="X260" s="253">
        <f t="shared" si="136"/>
        <v>0</v>
      </c>
      <c r="Y260" s="5">
        <f t="shared" si="137"/>
        <v>0</v>
      </c>
      <c r="Z260" s="250">
        <f t="shared" si="138"/>
        <v>0</v>
      </c>
    </row>
    <row r="261" spans="1:26" ht="22.5" x14ac:dyDescent="0.55000000000000004">
      <c r="A261">
        <v>264</v>
      </c>
      <c r="B261" s="248"/>
      <c r="C261" s="45"/>
      <c r="D261" t="s">
        <v>549</v>
      </c>
      <c r="E261">
        <v>24</v>
      </c>
      <c r="F261">
        <v>223</v>
      </c>
      <c r="G261" s="1">
        <v>44281</v>
      </c>
      <c r="H261" s="129">
        <v>0</v>
      </c>
      <c r="I261" s="247">
        <f t="shared" si="126"/>
        <v>981</v>
      </c>
      <c r="J261" s="129"/>
      <c r="K261" s="252">
        <f t="shared" si="127"/>
        <v>977</v>
      </c>
      <c r="L261" s="275">
        <f t="shared" si="128"/>
        <v>78</v>
      </c>
      <c r="M261" s="5"/>
      <c r="N261" s="252">
        <f t="shared" si="129"/>
        <v>3</v>
      </c>
      <c r="O261" s="129">
        <v>0</v>
      </c>
      <c r="P261" s="129"/>
      <c r="Q261" s="6"/>
      <c r="R261" s="276">
        <f t="shared" si="130"/>
        <v>352</v>
      </c>
      <c r="S261" s="238">
        <f t="shared" si="131"/>
        <v>591</v>
      </c>
      <c r="T261" s="253">
        <f t="shared" si="132"/>
        <v>0</v>
      </c>
      <c r="U261" s="278">
        <f t="shared" si="133"/>
        <v>44281</v>
      </c>
      <c r="V261" s="5">
        <f t="shared" si="134"/>
        <v>0</v>
      </c>
      <c r="W261" s="27">
        <f t="shared" si="135"/>
        <v>981</v>
      </c>
      <c r="X261" s="253">
        <f t="shared" si="136"/>
        <v>0</v>
      </c>
      <c r="Y261" s="5">
        <f t="shared" si="137"/>
        <v>0</v>
      </c>
      <c r="Z261" s="250">
        <f t="shared" si="138"/>
        <v>0</v>
      </c>
    </row>
    <row r="262" spans="1:26" ht="22.5" x14ac:dyDescent="0.55000000000000004">
      <c r="A262">
        <v>265</v>
      </c>
      <c r="B262" s="248"/>
      <c r="C262" s="45"/>
      <c r="D262" t="s">
        <v>550</v>
      </c>
      <c r="E262">
        <v>24</v>
      </c>
      <c r="F262">
        <v>224</v>
      </c>
      <c r="G262" s="1">
        <v>44282</v>
      </c>
      <c r="H262" s="129">
        <v>0</v>
      </c>
      <c r="I262" s="247">
        <f t="shared" si="126"/>
        <v>981</v>
      </c>
      <c r="J262" s="129"/>
      <c r="K262" s="252">
        <f t="shared" si="127"/>
        <v>977</v>
      </c>
      <c r="L262" s="275">
        <f t="shared" si="128"/>
        <v>78</v>
      </c>
      <c r="M262" s="5"/>
      <c r="N262" s="252">
        <f t="shared" si="129"/>
        <v>3</v>
      </c>
      <c r="O262" s="129">
        <v>0</v>
      </c>
      <c r="P262" s="129"/>
      <c r="Q262" s="6"/>
      <c r="R262" s="276">
        <f t="shared" si="130"/>
        <v>352</v>
      </c>
      <c r="S262" s="238">
        <f t="shared" si="131"/>
        <v>591</v>
      </c>
      <c r="T262" s="253">
        <f t="shared" si="132"/>
        <v>0</v>
      </c>
      <c r="U262" s="278">
        <f t="shared" si="133"/>
        <v>44282</v>
      </c>
      <c r="V262" s="5">
        <f t="shared" si="134"/>
        <v>0</v>
      </c>
      <c r="W262" s="27">
        <f t="shared" si="135"/>
        <v>981</v>
      </c>
      <c r="X262" s="253">
        <f t="shared" si="136"/>
        <v>0</v>
      </c>
      <c r="Y262" s="5">
        <f t="shared" si="137"/>
        <v>0</v>
      </c>
      <c r="Z262" s="250">
        <f t="shared" si="138"/>
        <v>0</v>
      </c>
    </row>
    <row r="263" spans="1:26" ht="22.5" x14ac:dyDescent="0.55000000000000004">
      <c r="A263">
        <v>266</v>
      </c>
      <c r="B263" s="248"/>
      <c r="C263" s="45"/>
      <c r="D263" t="s">
        <v>551</v>
      </c>
      <c r="E263">
        <v>24</v>
      </c>
      <c r="F263">
        <v>225</v>
      </c>
      <c r="G263" s="1">
        <v>44283</v>
      </c>
      <c r="H263" s="129">
        <v>0</v>
      </c>
      <c r="I263" s="247">
        <f t="shared" si="126"/>
        <v>981</v>
      </c>
      <c r="J263" s="129"/>
      <c r="K263" s="252">
        <f t="shared" si="127"/>
        <v>977</v>
      </c>
      <c r="L263" s="275">
        <f t="shared" si="128"/>
        <v>78</v>
      </c>
      <c r="M263" s="5"/>
      <c r="N263" s="252">
        <f t="shared" si="129"/>
        <v>3</v>
      </c>
      <c r="O263" s="129">
        <v>0</v>
      </c>
      <c r="P263" s="129"/>
      <c r="Q263" s="6"/>
      <c r="R263" s="276">
        <f t="shared" si="130"/>
        <v>352</v>
      </c>
      <c r="S263" s="238">
        <f t="shared" si="131"/>
        <v>591</v>
      </c>
      <c r="T263" s="253">
        <f t="shared" si="132"/>
        <v>0</v>
      </c>
      <c r="U263" s="278">
        <f t="shared" si="133"/>
        <v>44283</v>
      </c>
      <c r="V263" s="5">
        <f t="shared" si="134"/>
        <v>0</v>
      </c>
      <c r="W263" s="27">
        <f t="shared" si="135"/>
        <v>981</v>
      </c>
      <c r="X263" s="253">
        <f t="shared" si="136"/>
        <v>0</v>
      </c>
      <c r="Y263" s="5">
        <f t="shared" si="137"/>
        <v>0</v>
      </c>
      <c r="Z263" s="250">
        <f t="shared" si="138"/>
        <v>0</v>
      </c>
    </row>
    <row r="264" spans="1:26" ht="22.5" x14ac:dyDescent="0.55000000000000004">
      <c r="A264">
        <v>267</v>
      </c>
      <c r="B264" s="248"/>
      <c r="C264" s="45"/>
      <c r="D264" t="s">
        <v>552</v>
      </c>
      <c r="E264">
        <v>24</v>
      </c>
      <c r="F264">
        <v>226</v>
      </c>
      <c r="G264" s="1">
        <v>44284</v>
      </c>
      <c r="H264" s="129">
        <v>0</v>
      </c>
      <c r="I264" s="247">
        <f t="shared" si="126"/>
        <v>981</v>
      </c>
      <c r="J264" s="129"/>
      <c r="K264" s="252">
        <f t="shared" si="127"/>
        <v>977</v>
      </c>
      <c r="L264" s="275">
        <f t="shared" si="128"/>
        <v>78</v>
      </c>
      <c r="M264" s="5"/>
      <c r="N264" s="252">
        <f t="shared" si="129"/>
        <v>3</v>
      </c>
      <c r="O264" s="129">
        <v>0</v>
      </c>
      <c r="P264" s="129"/>
      <c r="Q264" s="6"/>
      <c r="R264" s="276">
        <f t="shared" si="130"/>
        <v>352</v>
      </c>
      <c r="S264" s="238">
        <f t="shared" si="131"/>
        <v>591</v>
      </c>
      <c r="T264" s="253">
        <f t="shared" si="132"/>
        <v>0</v>
      </c>
      <c r="U264" s="278">
        <f t="shared" si="133"/>
        <v>44284</v>
      </c>
      <c r="V264" s="5">
        <f t="shared" si="134"/>
        <v>0</v>
      </c>
      <c r="W264" s="27">
        <f t="shared" si="135"/>
        <v>981</v>
      </c>
      <c r="X264" s="253">
        <f t="shared" si="136"/>
        <v>0</v>
      </c>
      <c r="Y264" s="5">
        <f t="shared" si="137"/>
        <v>0</v>
      </c>
      <c r="Z264" s="250">
        <f t="shared" si="138"/>
        <v>0</v>
      </c>
    </row>
    <row r="265" spans="1:26" ht="22.5" x14ac:dyDescent="0.55000000000000004">
      <c r="A265">
        <v>268</v>
      </c>
      <c r="B265" s="248"/>
      <c r="C265" s="45"/>
      <c r="D265" t="s">
        <v>553</v>
      </c>
      <c r="E265">
        <v>24</v>
      </c>
      <c r="F265">
        <v>227</v>
      </c>
      <c r="G265" s="1">
        <v>44285</v>
      </c>
      <c r="H265" s="129">
        <v>0</v>
      </c>
      <c r="I265" s="247">
        <f t="shared" si="126"/>
        <v>981</v>
      </c>
      <c r="J265" s="129"/>
      <c r="K265" s="252">
        <f t="shared" si="127"/>
        <v>977</v>
      </c>
      <c r="L265" s="275">
        <f t="shared" si="128"/>
        <v>78</v>
      </c>
      <c r="M265" s="5"/>
      <c r="N265" s="252">
        <f t="shared" si="129"/>
        <v>3</v>
      </c>
      <c r="O265" s="129">
        <v>0</v>
      </c>
      <c r="P265" s="129"/>
      <c r="Q265" s="6"/>
      <c r="R265" s="276">
        <f t="shared" si="130"/>
        <v>352</v>
      </c>
      <c r="S265" s="238">
        <f t="shared" si="131"/>
        <v>591</v>
      </c>
      <c r="T265" s="253">
        <f t="shared" si="132"/>
        <v>0</v>
      </c>
      <c r="U265" s="278">
        <f t="shared" si="133"/>
        <v>44285</v>
      </c>
      <c r="V265" s="5">
        <f t="shared" si="134"/>
        <v>0</v>
      </c>
      <c r="W265" s="27">
        <f t="shared" si="135"/>
        <v>981</v>
      </c>
      <c r="X265" s="253">
        <f t="shared" si="136"/>
        <v>0</v>
      </c>
      <c r="Y265" s="5">
        <f t="shared" si="137"/>
        <v>0</v>
      </c>
      <c r="Z265" s="250">
        <f t="shared" si="138"/>
        <v>0</v>
      </c>
    </row>
    <row r="266" spans="1:26" ht="22.5" x14ac:dyDescent="0.55000000000000004">
      <c r="A266">
        <v>269</v>
      </c>
      <c r="B266" s="248"/>
      <c r="C266" s="45"/>
      <c r="D266" t="s">
        <v>555</v>
      </c>
      <c r="E266">
        <v>24</v>
      </c>
      <c r="F266">
        <v>228</v>
      </c>
      <c r="G266" s="1">
        <v>44286</v>
      </c>
      <c r="H266" s="129">
        <v>0</v>
      </c>
      <c r="I266" s="247">
        <f t="shared" si="126"/>
        <v>981</v>
      </c>
      <c r="J266" s="129"/>
      <c r="K266" s="252">
        <f t="shared" si="127"/>
        <v>977</v>
      </c>
      <c r="L266" s="275">
        <f t="shared" si="128"/>
        <v>78</v>
      </c>
      <c r="M266" s="5"/>
      <c r="N266" s="252">
        <f t="shared" si="129"/>
        <v>3</v>
      </c>
      <c r="O266" s="129">
        <v>0</v>
      </c>
      <c r="P266" s="129"/>
      <c r="Q266" s="6"/>
      <c r="R266" s="276">
        <f t="shared" si="130"/>
        <v>352</v>
      </c>
      <c r="S266" s="238">
        <f t="shared" si="131"/>
        <v>591</v>
      </c>
      <c r="T266" s="253">
        <f t="shared" si="132"/>
        <v>0</v>
      </c>
      <c r="U266" s="278">
        <f t="shared" si="133"/>
        <v>44286</v>
      </c>
      <c r="V266" s="5">
        <f t="shared" si="134"/>
        <v>0</v>
      </c>
      <c r="W266" s="27">
        <f t="shared" si="135"/>
        <v>981</v>
      </c>
      <c r="X266" s="253">
        <f t="shared" si="136"/>
        <v>0</v>
      </c>
      <c r="Y266" s="5">
        <f t="shared" si="137"/>
        <v>0</v>
      </c>
      <c r="Z266" s="250">
        <f t="shared" si="138"/>
        <v>0</v>
      </c>
    </row>
    <row r="267" spans="1:26" ht="22.5" x14ac:dyDescent="0.55000000000000004">
      <c r="A267">
        <v>270</v>
      </c>
      <c r="B267" s="248"/>
      <c r="C267" s="45"/>
      <c r="D267" t="s">
        <v>556</v>
      </c>
      <c r="E267">
        <v>24</v>
      </c>
      <c r="F267">
        <v>229</v>
      </c>
      <c r="G267" s="1">
        <v>44287</v>
      </c>
      <c r="H267" s="129">
        <v>0</v>
      </c>
      <c r="I267" s="247">
        <f t="shared" si="126"/>
        <v>981</v>
      </c>
      <c r="J267" s="129"/>
      <c r="K267" s="252">
        <f t="shared" si="127"/>
        <v>977</v>
      </c>
      <c r="L267" s="275">
        <f t="shared" si="128"/>
        <v>78</v>
      </c>
      <c r="M267" s="5"/>
      <c r="N267" s="252">
        <f t="shared" si="129"/>
        <v>3</v>
      </c>
      <c r="O267" s="129">
        <v>0</v>
      </c>
      <c r="P267" s="129"/>
      <c r="Q267" s="6"/>
      <c r="R267" s="276">
        <f t="shared" si="130"/>
        <v>352</v>
      </c>
      <c r="S267" s="238">
        <f t="shared" si="131"/>
        <v>591</v>
      </c>
      <c r="T267" s="253">
        <f t="shared" si="132"/>
        <v>0</v>
      </c>
      <c r="U267" s="278">
        <f t="shared" si="133"/>
        <v>44287</v>
      </c>
      <c r="V267" s="5">
        <f t="shared" si="134"/>
        <v>0</v>
      </c>
      <c r="W267" s="27">
        <f t="shared" si="135"/>
        <v>981</v>
      </c>
      <c r="X267" s="253">
        <f t="shared" si="136"/>
        <v>0</v>
      </c>
      <c r="Y267" s="5">
        <f t="shared" si="137"/>
        <v>0</v>
      </c>
      <c r="Z267" s="250">
        <f t="shared" si="138"/>
        <v>0</v>
      </c>
    </row>
    <row r="268" spans="1:26" ht="22.5" x14ac:dyDescent="0.55000000000000004">
      <c r="A268">
        <v>271</v>
      </c>
      <c r="B268" s="248"/>
      <c r="C268" s="45"/>
      <c r="D268" t="s">
        <v>557</v>
      </c>
      <c r="E268">
        <v>24</v>
      </c>
      <c r="F268">
        <v>230</v>
      </c>
      <c r="G268" s="1">
        <v>44288</v>
      </c>
      <c r="H268" s="129">
        <v>0</v>
      </c>
      <c r="I268" s="247">
        <f t="shared" si="126"/>
        <v>981</v>
      </c>
      <c r="J268" s="129"/>
      <c r="K268" s="252">
        <f t="shared" si="127"/>
        <v>977</v>
      </c>
      <c r="L268" s="275">
        <f t="shared" si="128"/>
        <v>78</v>
      </c>
      <c r="M268" s="5"/>
      <c r="N268" s="252">
        <f t="shared" si="129"/>
        <v>3</v>
      </c>
      <c r="O268" s="129">
        <v>0</v>
      </c>
      <c r="P268" s="129"/>
      <c r="Q268" s="6"/>
      <c r="R268" s="276">
        <f t="shared" si="130"/>
        <v>352</v>
      </c>
      <c r="S268" s="238">
        <f t="shared" si="131"/>
        <v>591</v>
      </c>
      <c r="T268" s="253">
        <f t="shared" si="132"/>
        <v>0</v>
      </c>
      <c r="U268" s="278">
        <f t="shared" si="133"/>
        <v>44288</v>
      </c>
      <c r="V268" s="5">
        <f t="shared" si="134"/>
        <v>0</v>
      </c>
      <c r="W268" s="27">
        <f t="shared" si="135"/>
        <v>981</v>
      </c>
      <c r="X268" s="253">
        <f t="shared" si="136"/>
        <v>0</v>
      </c>
      <c r="Y268" s="5">
        <f t="shared" si="137"/>
        <v>0</v>
      </c>
      <c r="Z268" s="250">
        <f t="shared" si="138"/>
        <v>0</v>
      </c>
    </row>
    <row r="269" spans="1:26" ht="22.5" x14ac:dyDescent="0.55000000000000004">
      <c r="A269">
        <v>272</v>
      </c>
      <c r="B269" s="248"/>
      <c r="C269" s="45"/>
      <c r="D269" t="s">
        <v>558</v>
      </c>
      <c r="E269">
        <v>24</v>
      </c>
      <c r="F269">
        <v>231</v>
      </c>
      <c r="G269" s="1">
        <v>44289</v>
      </c>
      <c r="H269" s="129">
        <v>0</v>
      </c>
      <c r="I269" s="247">
        <f t="shared" si="126"/>
        <v>981</v>
      </c>
      <c r="J269" s="129"/>
      <c r="K269" s="252">
        <f t="shared" si="127"/>
        <v>977</v>
      </c>
      <c r="L269" s="275">
        <f t="shared" si="128"/>
        <v>78</v>
      </c>
      <c r="M269" s="5"/>
      <c r="N269" s="252">
        <f t="shared" si="129"/>
        <v>3</v>
      </c>
      <c r="O269" s="129">
        <v>0</v>
      </c>
      <c r="P269" s="129"/>
      <c r="Q269" s="6"/>
      <c r="R269" s="276">
        <f t="shared" si="130"/>
        <v>352</v>
      </c>
      <c r="S269" s="238">
        <f t="shared" si="131"/>
        <v>591</v>
      </c>
      <c r="T269" s="253">
        <f t="shared" si="132"/>
        <v>0</v>
      </c>
      <c r="U269" s="278">
        <f t="shared" si="133"/>
        <v>44289</v>
      </c>
      <c r="V269" s="5">
        <f t="shared" si="134"/>
        <v>0</v>
      </c>
      <c r="W269" s="27">
        <f t="shared" si="135"/>
        <v>981</v>
      </c>
      <c r="X269" s="253">
        <f t="shared" si="136"/>
        <v>0</v>
      </c>
      <c r="Y269" s="5">
        <f t="shared" si="137"/>
        <v>0</v>
      </c>
      <c r="Z269" s="250">
        <f t="shared" si="138"/>
        <v>0</v>
      </c>
    </row>
    <row r="270" spans="1:26" ht="22.5" x14ac:dyDescent="0.55000000000000004">
      <c r="A270">
        <v>273</v>
      </c>
      <c r="B270" s="248"/>
      <c r="C270" s="45"/>
      <c r="D270" t="s">
        <v>559</v>
      </c>
      <c r="E270">
        <v>24</v>
      </c>
      <c r="F270">
        <v>232</v>
      </c>
      <c r="G270" s="1">
        <v>44290</v>
      </c>
      <c r="H270" s="129">
        <v>0</v>
      </c>
      <c r="I270" s="247">
        <f t="shared" si="126"/>
        <v>981</v>
      </c>
      <c r="J270" s="129"/>
      <c r="K270" s="252">
        <f t="shared" si="127"/>
        <v>977</v>
      </c>
      <c r="L270" s="275">
        <f t="shared" si="128"/>
        <v>78</v>
      </c>
      <c r="M270" s="5"/>
      <c r="N270" s="252">
        <f t="shared" si="129"/>
        <v>3</v>
      </c>
      <c r="O270" s="129">
        <v>0</v>
      </c>
      <c r="P270" s="129"/>
      <c r="Q270" s="6"/>
      <c r="R270" s="276">
        <f t="shared" si="130"/>
        <v>352</v>
      </c>
      <c r="S270" s="238">
        <f t="shared" si="131"/>
        <v>591</v>
      </c>
      <c r="T270" s="253">
        <f t="shared" si="132"/>
        <v>0</v>
      </c>
      <c r="U270" s="278">
        <f t="shared" si="133"/>
        <v>44290</v>
      </c>
      <c r="V270" s="5">
        <f t="shared" si="134"/>
        <v>0</v>
      </c>
      <c r="W270" s="27">
        <f t="shared" si="135"/>
        <v>981</v>
      </c>
      <c r="X270" s="253">
        <f t="shared" si="136"/>
        <v>0</v>
      </c>
      <c r="Y270" s="5">
        <f t="shared" si="137"/>
        <v>0</v>
      </c>
      <c r="Z270" s="250">
        <f t="shared" si="138"/>
        <v>0</v>
      </c>
    </row>
    <row r="271" spans="1:26" ht="22.5" x14ac:dyDescent="0.55000000000000004">
      <c r="A271">
        <v>274</v>
      </c>
      <c r="B271" s="248"/>
      <c r="C271" s="45"/>
      <c r="D271" t="s">
        <v>560</v>
      </c>
      <c r="E271">
        <v>24</v>
      </c>
      <c r="F271">
        <v>233</v>
      </c>
      <c r="G271" s="1">
        <v>44291</v>
      </c>
      <c r="H271" s="129">
        <v>0</v>
      </c>
      <c r="I271" s="247">
        <f t="shared" si="126"/>
        <v>981</v>
      </c>
      <c r="J271" s="129"/>
      <c r="K271" s="252">
        <f t="shared" si="127"/>
        <v>977</v>
      </c>
      <c r="L271" s="275">
        <f t="shared" si="128"/>
        <v>78</v>
      </c>
      <c r="M271" s="5"/>
      <c r="N271" s="252">
        <f t="shared" si="129"/>
        <v>3</v>
      </c>
      <c r="O271" s="129">
        <v>0</v>
      </c>
      <c r="P271" s="129"/>
      <c r="Q271" s="6"/>
      <c r="R271" s="276">
        <f t="shared" si="130"/>
        <v>352</v>
      </c>
      <c r="S271" s="238">
        <f t="shared" si="131"/>
        <v>591</v>
      </c>
      <c r="T271" s="253">
        <f t="shared" si="132"/>
        <v>0</v>
      </c>
      <c r="U271" s="278">
        <f t="shared" si="133"/>
        <v>44291</v>
      </c>
      <c r="V271" s="5">
        <f t="shared" si="134"/>
        <v>0</v>
      </c>
      <c r="W271" s="27">
        <f t="shared" si="135"/>
        <v>981</v>
      </c>
      <c r="X271" s="253">
        <f t="shared" si="136"/>
        <v>0</v>
      </c>
      <c r="Y271" s="5">
        <f t="shared" si="137"/>
        <v>0</v>
      </c>
      <c r="Z271" s="250">
        <f t="shared" si="138"/>
        <v>0</v>
      </c>
    </row>
    <row r="272" spans="1:26" ht="22.5" x14ac:dyDescent="0.55000000000000004">
      <c r="A272">
        <v>275</v>
      </c>
      <c r="B272" s="248"/>
      <c r="C272" s="45"/>
      <c r="D272" t="s">
        <v>561</v>
      </c>
      <c r="E272">
        <v>24</v>
      </c>
      <c r="F272">
        <v>234</v>
      </c>
      <c r="G272" s="1">
        <v>44292</v>
      </c>
      <c r="H272" s="129">
        <v>0</v>
      </c>
      <c r="I272" s="247">
        <f t="shared" si="126"/>
        <v>981</v>
      </c>
      <c r="J272" s="129"/>
      <c r="K272" s="252">
        <f t="shared" si="127"/>
        <v>977</v>
      </c>
      <c r="L272" s="275">
        <f t="shared" si="128"/>
        <v>78</v>
      </c>
      <c r="M272" s="5"/>
      <c r="N272" s="252">
        <f t="shared" si="129"/>
        <v>3</v>
      </c>
      <c r="O272" s="129">
        <v>0</v>
      </c>
      <c r="P272" s="129"/>
      <c r="Q272" s="6"/>
      <c r="R272" s="276">
        <f t="shared" si="130"/>
        <v>352</v>
      </c>
      <c r="S272" s="238">
        <f t="shared" si="131"/>
        <v>591</v>
      </c>
      <c r="T272" s="253">
        <f t="shared" si="132"/>
        <v>0</v>
      </c>
      <c r="U272" s="278">
        <f t="shared" si="133"/>
        <v>44292</v>
      </c>
      <c r="V272" s="5">
        <f t="shared" si="134"/>
        <v>0</v>
      </c>
      <c r="W272" s="27">
        <f t="shared" si="135"/>
        <v>981</v>
      </c>
      <c r="X272" s="253">
        <f t="shared" si="136"/>
        <v>0</v>
      </c>
      <c r="Y272" s="5">
        <f t="shared" si="137"/>
        <v>0</v>
      </c>
      <c r="Z272" s="250">
        <f t="shared" si="138"/>
        <v>0</v>
      </c>
    </row>
    <row r="273" spans="1:26" ht="22.5" x14ac:dyDescent="0.55000000000000004">
      <c r="A273">
        <v>276</v>
      </c>
      <c r="B273" s="248"/>
      <c r="C273" s="45"/>
      <c r="D273" t="s">
        <v>562</v>
      </c>
      <c r="E273">
        <v>24</v>
      </c>
      <c r="F273">
        <v>235</v>
      </c>
      <c r="G273" s="1">
        <v>44293</v>
      </c>
      <c r="H273" s="129">
        <v>0</v>
      </c>
      <c r="I273" s="247">
        <f t="shared" si="126"/>
        <v>981</v>
      </c>
      <c r="J273" s="129"/>
      <c r="K273" s="252">
        <f t="shared" si="127"/>
        <v>977</v>
      </c>
      <c r="L273" s="275">
        <f t="shared" si="128"/>
        <v>78</v>
      </c>
      <c r="M273" s="5"/>
      <c r="N273" s="252">
        <f t="shared" si="129"/>
        <v>3</v>
      </c>
      <c r="O273" s="129">
        <v>0</v>
      </c>
      <c r="P273" s="129"/>
      <c r="Q273" s="6"/>
      <c r="R273" s="276">
        <f t="shared" si="130"/>
        <v>352</v>
      </c>
      <c r="S273" s="238">
        <f t="shared" si="131"/>
        <v>591</v>
      </c>
      <c r="T273" s="253">
        <f t="shared" si="132"/>
        <v>0</v>
      </c>
      <c r="U273" s="278">
        <f t="shared" si="133"/>
        <v>44293</v>
      </c>
      <c r="V273" s="5">
        <f t="shared" si="134"/>
        <v>0</v>
      </c>
      <c r="W273" s="27">
        <f t="shared" si="135"/>
        <v>981</v>
      </c>
      <c r="X273" s="253">
        <f t="shared" si="136"/>
        <v>0</v>
      </c>
      <c r="Y273" s="5">
        <f t="shared" si="137"/>
        <v>0</v>
      </c>
      <c r="Z273" s="250">
        <f t="shared" si="138"/>
        <v>0</v>
      </c>
    </row>
    <row r="274" spans="1:26" ht="22.5" x14ac:dyDescent="0.55000000000000004">
      <c r="A274">
        <v>277</v>
      </c>
      <c r="B274" s="248"/>
      <c r="C274" s="45"/>
      <c r="D274" t="s">
        <v>563</v>
      </c>
      <c r="E274">
        <v>24</v>
      </c>
      <c r="F274">
        <v>236</v>
      </c>
      <c r="G274" s="1">
        <v>44294</v>
      </c>
      <c r="H274" s="129">
        <v>0</v>
      </c>
      <c r="I274" s="247">
        <f t="shared" si="126"/>
        <v>981</v>
      </c>
      <c r="J274" s="129"/>
      <c r="K274" s="252">
        <f t="shared" si="127"/>
        <v>977</v>
      </c>
      <c r="L274" s="275">
        <f t="shared" si="128"/>
        <v>78</v>
      </c>
      <c r="M274" s="5"/>
      <c r="N274" s="252">
        <f t="shared" si="129"/>
        <v>3</v>
      </c>
      <c r="O274" s="129">
        <v>0</v>
      </c>
      <c r="P274" s="129"/>
      <c r="Q274" s="6"/>
      <c r="R274" s="276">
        <f t="shared" si="130"/>
        <v>352</v>
      </c>
      <c r="S274" s="238">
        <f t="shared" si="131"/>
        <v>591</v>
      </c>
      <c r="T274" s="253">
        <f t="shared" si="132"/>
        <v>0</v>
      </c>
      <c r="U274" s="278">
        <f t="shared" si="133"/>
        <v>44294</v>
      </c>
      <c r="V274" s="5">
        <f t="shared" si="134"/>
        <v>0</v>
      </c>
      <c r="W274" s="27">
        <f t="shared" si="135"/>
        <v>981</v>
      </c>
      <c r="X274" s="253">
        <f t="shared" si="136"/>
        <v>0</v>
      </c>
      <c r="Y274" s="5">
        <f t="shared" si="137"/>
        <v>0</v>
      </c>
      <c r="Z274" s="250">
        <f t="shared" si="138"/>
        <v>0</v>
      </c>
    </row>
    <row r="275" spans="1:26" ht="22.5" x14ac:dyDescent="0.55000000000000004">
      <c r="A275">
        <v>278</v>
      </c>
      <c r="B275" s="248"/>
      <c r="C275" s="45"/>
      <c r="D275" t="s">
        <v>564</v>
      </c>
      <c r="E275">
        <v>24</v>
      </c>
      <c r="F275">
        <v>237</v>
      </c>
      <c r="G275" s="1">
        <v>44295</v>
      </c>
      <c r="H275" s="129">
        <v>0</v>
      </c>
      <c r="I275" s="247">
        <f t="shared" si="126"/>
        <v>981</v>
      </c>
      <c r="J275" s="129"/>
      <c r="K275" s="252">
        <f t="shared" si="127"/>
        <v>977</v>
      </c>
      <c r="L275" s="275">
        <f t="shared" si="128"/>
        <v>78</v>
      </c>
      <c r="M275" s="5"/>
      <c r="N275" s="252">
        <f t="shared" si="129"/>
        <v>3</v>
      </c>
      <c r="O275" s="129">
        <v>0</v>
      </c>
      <c r="P275" s="129"/>
      <c r="Q275" s="6"/>
      <c r="R275" s="276">
        <f t="shared" si="130"/>
        <v>352</v>
      </c>
      <c r="S275" s="238">
        <f t="shared" si="131"/>
        <v>591</v>
      </c>
      <c r="T275" s="253">
        <f t="shared" si="132"/>
        <v>0</v>
      </c>
      <c r="U275" s="278">
        <f t="shared" si="133"/>
        <v>44295</v>
      </c>
      <c r="V275" s="5">
        <f t="shared" si="134"/>
        <v>0</v>
      </c>
      <c r="W275" s="27">
        <f t="shared" si="135"/>
        <v>981</v>
      </c>
      <c r="X275" s="253">
        <f t="shared" si="136"/>
        <v>0</v>
      </c>
      <c r="Y275" s="5">
        <f t="shared" si="137"/>
        <v>0</v>
      </c>
      <c r="Z275" s="250">
        <f t="shared" si="138"/>
        <v>0</v>
      </c>
    </row>
    <row r="276" spans="1:26" ht="22.5" x14ac:dyDescent="0.55000000000000004">
      <c r="A276">
        <v>279</v>
      </c>
      <c r="B276" s="248"/>
      <c r="C276" s="45"/>
      <c r="D276" t="s">
        <v>565</v>
      </c>
      <c r="E276">
        <v>24</v>
      </c>
      <c r="F276">
        <v>238</v>
      </c>
      <c r="G276" s="1">
        <v>44296</v>
      </c>
      <c r="H276" s="129">
        <v>0</v>
      </c>
      <c r="I276" s="247">
        <f t="shared" si="126"/>
        <v>981</v>
      </c>
      <c r="J276" s="129"/>
      <c r="K276" s="252">
        <f t="shared" si="127"/>
        <v>977</v>
      </c>
      <c r="L276" s="275">
        <f t="shared" si="128"/>
        <v>78</v>
      </c>
      <c r="M276" s="5"/>
      <c r="N276" s="252">
        <f t="shared" si="129"/>
        <v>3</v>
      </c>
      <c r="O276" s="129">
        <v>0</v>
      </c>
      <c r="P276" s="129"/>
      <c r="Q276" s="6"/>
      <c r="R276" s="276">
        <f t="shared" si="130"/>
        <v>352</v>
      </c>
      <c r="S276" s="238">
        <f t="shared" si="131"/>
        <v>591</v>
      </c>
      <c r="T276" s="253">
        <f t="shared" si="132"/>
        <v>0</v>
      </c>
      <c r="U276" s="278">
        <f t="shared" si="133"/>
        <v>44296</v>
      </c>
      <c r="V276" s="5">
        <f t="shared" si="134"/>
        <v>0</v>
      </c>
      <c r="W276" s="27">
        <f t="shared" si="135"/>
        <v>981</v>
      </c>
      <c r="X276" s="253">
        <f t="shared" si="136"/>
        <v>0</v>
      </c>
      <c r="Y276" s="5">
        <f t="shared" si="137"/>
        <v>0</v>
      </c>
      <c r="Z276" s="250">
        <f t="shared" si="138"/>
        <v>0</v>
      </c>
    </row>
    <row r="277" spans="1:26" ht="22.5" x14ac:dyDescent="0.55000000000000004">
      <c r="A277">
        <v>280</v>
      </c>
      <c r="B277" s="248"/>
      <c r="C277" s="45"/>
      <c r="D277" t="s">
        <v>566</v>
      </c>
      <c r="E277">
        <v>24</v>
      </c>
      <c r="F277">
        <v>239</v>
      </c>
      <c r="G277" s="1">
        <v>44297</v>
      </c>
      <c r="H277" s="129">
        <v>0</v>
      </c>
      <c r="I277" s="247">
        <f t="shared" si="126"/>
        <v>981</v>
      </c>
      <c r="J277" s="129"/>
      <c r="K277" s="252">
        <f t="shared" si="127"/>
        <v>977</v>
      </c>
      <c r="L277" s="275">
        <f t="shared" si="128"/>
        <v>78</v>
      </c>
      <c r="M277" s="5"/>
      <c r="N277" s="252">
        <f t="shared" si="129"/>
        <v>3</v>
      </c>
      <c r="O277" s="129">
        <v>0</v>
      </c>
      <c r="P277" s="129"/>
      <c r="Q277" s="6"/>
      <c r="R277" s="276">
        <f t="shared" si="130"/>
        <v>352</v>
      </c>
      <c r="S277" s="238">
        <f t="shared" si="131"/>
        <v>591</v>
      </c>
      <c r="T277" s="253">
        <f t="shared" si="132"/>
        <v>0</v>
      </c>
      <c r="U277" s="278">
        <f t="shared" si="133"/>
        <v>44297</v>
      </c>
      <c r="V277" s="5">
        <f t="shared" si="134"/>
        <v>0</v>
      </c>
      <c r="W277" s="27">
        <f t="shared" si="135"/>
        <v>981</v>
      </c>
      <c r="X277" s="253">
        <f t="shared" si="136"/>
        <v>0</v>
      </c>
      <c r="Y277" s="5">
        <f t="shared" si="137"/>
        <v>0</v>
      </c>
      <c r="Z277" s="250">
        <f t="shared" si="138"/>
        <v>0</v>
      </c>
    </row>
    <row r="278" spans="1:26" ht="22.5" x14ac:dyDescent="0.55000000000000004">
      <c r="A278">
        <v>281</v>
      </c>
      <c r="B278" s="248"/>
      <c r="C278" s="45"/>
      <c r="D278" t="s">
        <v>567</v>
      </c>
      <c r="E278">
        <v>24</v>
      </c>
      <c r="F278">
        <v>240</v>
      </c>
      <c r="G278" s="1">
        <v>44298</v>
      </c>
      <c r="H278" s="129">
        <v>0</v>
      </c>
      <c r="I278" s="247">
        <f t="shared" si="126"/>
        <v>981</v>
      </c>
      <c r="J278" s="129"/>
      <c r="K278" s="252">
        <f t="shared" si="127"/>
        <v>977</v>
      </c>
      <c r="L278" s="275">
        <f t="shared" si="128"/>
        <v>78</v>
      </c>
      <c r="M278" s="5"/>
      <c r="N278" s="252">
        <f t="shared" si="129"/>
        <v>3</v>
      </c>
      <c r="O278" s="129">
        <v>0</v>
      </c>
      <c r="P278" s="129"/>
      <c r="Q278" s="6"/>
      <c r="R278" s="276">
        <f t="shared" si="130"/>
        <v>352</v>
      </c>
      <c r="S278" s="238">
        <f t="shared" si="131"/>
        <v>591</v>
      </c>
      <c r="T278" s="253">
        <f t="shared" si="132"/>
        <v>0</v>
      </c>
      <c r="U278" s="278">
        <f t="shared" si="133"/>
        <v>44298</v>
      </c>
      <c r="V278" s="5">
        <f t="shared" si="134"/>
        <v>0</v>
      </c>
      <c r="W278" s="27">
        <f t="shared" si="135"/>
        <v>981</v>
      </c>
      <c r="X278" s="253">
        <f t="shared" si="136"/>
        <v>0</v>
      </c>
      <c r="Y278" s="5">
        <f t="shared" si="137"/>
        <v>0</v>
      </c>
      <c r="Z278" s="250">
        <f t="shared" si="138"/>
        <v>0</v>
      </c>
    </row>
    <row r="279" spans="1:26" ht="22.5" x14ac:dyDescent="0.55000000000000004">
      <c r="A279">
        <v>282</v>
      </c>
      <c r="B279" s="248"/>
      <c r="C279" s="45"/>
      <c r="D279" t="s">
        <v>568</v>
      </c>
      <c r="E279">
        <v>24</v>
      </c>
      <c r="F279">
        <v>241</v>
      </c>
      <c r="G279" s="1">
        <v>44299</v>
      </c>
      <c r="H279" s="129">
        <v>0</v>
      </c>
      <c r="I279" s="247">
        <f t="shared" si="126"/>
        <v>981</v>
      </c>
      <c r="J279" s="129"/>
      <c r="K279" s="252">
        <f t="shared" si="127"/>
        <v>977</v>
      </c>
      <c r="L279" s="275">
        <f t="shared" si="128"/>
        <v>78</v>
      </c>
      <c r="M279" s="5"/>
      <c r="N279" s="252">
        <f t="shared" si="129"/>
        <v>3</v>
      </c>
      <c r="O279" s="129">
        <v>0</v>
      </c>
      <c r="P279" s="129"/>
      <c r="Q279" s="6"/>
      <c r="R279" s="276">
        <f t="shared" si="130"/>
        <v>352</v>
      </c>
      <c r="S279" s="238">
        <f t="shared" si="131"/>
        <v>591</v>
      </c>
      <c r="T279" s="253">
        <f t="shared" si="132"/>
        <v>0</v>
      </c>
      <c r="U279" s="278">
        <f t="shared" si="133"/>
        <v>44299</v>
      </c>
      <c r="V279" s="5">
        <f t="shared" si="134"/>
        <v>0</v>
      </c>
      <c r="W279" s="27">
        <f t="shared" si="135"/>
        <v>981</v>
      </c>
      <c r="X279" s="253">
        <f t="shared" si="136"/>
        <v>0</v>
      </c>
      <c r="Y279" s="5">
        <f t="shared" si="137"/>
        <v>0</v>
      </c>
      <c r="Z279" s="250">
        <f t="shared" si="138"/>
        <v>0</v>
      </c>
    </row>
    <row r="280" spans="1:26" ht="22.5" x14ac:dyDescent="0.55000000000000004">
      <c r="A280">
        <v>283</v>
      </c>
      <c r="B280" s="248"/>
      <c r="C280" s="45"/>
      <c r="D280" t="s">
        <v>569</v>
      </c>
      <c r="E280">
        <v>24</v>
      </c>
      <c r="F280">
        <v>242</v>
      </c>
      <c r="G280" s="1">
        <v>44300</v>
      </c>
      <c r="H280" s="129">
        <v>0</v>
      </c>
      <c r="I280" s="247">
        <f t="shared" si="126"/>
        <v>981</v>
      </c>
      <c r="J280" s="129"/>
      <c r="K280" s="252">
        <f t="shared" si="127"/>
        <v>977</v>
      </c>
      <c r="L280" s="275">
        <f t="shared" si="128"/>
        <v>78</v>
      </c>
      <c r="M280" s="5"/>
      <c r="N280" s="252">
        <f t="shared" si="129"/>
        <v>3</v>
      </c>
      <c r="O280" s="129">
        <v>0</v>
      </c>
      <c r="P280" s="129"/>
      <c r="Q280" s="6"/>
      <c r="R280" s="276">
        <f t="shared" si="130"/>
        <v>352</v>
      </c>
      <c r="S280" s="238">
        <f t="shared" si="131"/>
        <v>591</v>
      </c>
      <c r="T280" s="253">
        <f t="shared" si="132"/>
        <v>0</v>
      </c>
      <c r="U280" s="278">
        <f t="shared" si="133"/>
        <v>44300</v>
      </c>
      <c r="V280" s="5">
        <f t="shared" si="134"/>
        <v>0</v>
      </c>
      <c r="W280" s="27">
        <f t="shared" si="135"/>
        <v>981</v>
      </c>
      <c r="X280" s="253">
        <f t="shared" si="136"/>
        <v>0</v>
      </c>
      <c r="Y280" s="5">
        <f t="shared" si="137"/>
        <v>0</v>
      </c>
      <c r="Z280" s="250">
        <f t="shared" si="138"/>
        <v>0</v>
      </c>
    </row>
    <row r="281" spans="1:26" ht="22.5" x14ac:dyDescent="0.55000000000000004">
      <c r="A281">
        <v>284</v>
      </c>
      <c r="B281" s="248"/>
      <c r="C281" s="45"/>
      <c r="D281" t="s">
        <v>570</v>
      </c>
      <c r="E281">
        <v>24</v>
      </c>
      <c r="F281">
        <v>243</v>
      </c>
      <c r="G281" s="1">
        <v>44301</v>
      </c>
      <c r="H281" s="129">
        <v>0</v>
      </c>
      <c r="I281" s="247">
        <f t="shared" si="126"/>
        <v>981</v>
      </c>
      <c r="J281" s="129"/>
      <c r="K281" s="252">
        <f t="shared" si="127"/>
        <v>977</v>
      </c>
      <c r="L281" s="275">
        <f t="shared" si="128"/>
        <v>78</v>
      </c>
      <c r="M281" s="5"/>
      <c r="N281" s="252">
        <f t="shared" si="129"/>
        <v>3</v>
      </c>
      <c r="O281" s="129">
        <v>0</v>
      </c>
      <c r="P281" s="129"/>
      <c r="Q281" s="6"/>
      <c r="R281" s="276">
        <f t="shared" si="130"/>
        <v>352</v>
      </c>
      <c r="S281" s="238">
        <f t="shared" si="131"/>
        <v>591</v>
      </c>
      <c r="T281" s="253">
        <f t="shared" si="132"/>
        <v>0</v>
      </c>
      <c r="U281" s="278">
        <f t="shared" si="133"/>
        <v>44301</v>
      </c>
      <c r="V281" s="5">
        <f t="shared" si="134"/>
        <v>0</v>
      </c>
      <c r="W281" s="27">
        <f t="shared" si="135"/>
        <v>981</v>
      </c>
      <c r="X281" s="253">
        <f t="shared" si="136"/>
        <v>0</v>
      </c>
      <c r="Y281" s="5">
        <f t="shared" si="137"/>
        <v>0</v>
      </c>
      <c r="Z281" s="250">
        <f t="shared" si="138"/>
        <v>0</v>
      </c>
    </row>
    <row r="282" spans="1:26" ht="22.5" x14ac:dyDescent="0.55000000000000004">
      <c r="A282">
        <v>285</v>
      </c>
      <c r="B282" s="248"/>
      <c r="C282" s="45"/>
      <c r="D282" t="s">
        <v>571</v>
      </c>
      <c r="E282">
        <v>24</v>
      </c>
      <c r="F282">
        <v>244</v>
      </c>
      <c r="G282" s="1">
        <v>44302</v>
      </c>
      <c r="H282" s="129">
        <v>0</v>
      </c>
      <c r="I282" s="247">
        <f t="shared" si="126"/>
        <v>981</v>
      </c>
      <c r="J282" s="129"/>
      <c r="K282" s="252">
        <f t="shared" si="127"/>
        <v>977</v>
      </c>
      <c r="L282" s="275">
        <f t="shared" si="128"/>
        <v>78</v>
      </c>
      <c r="M282" s="5"/>
      <c r="N282" s="252">
        <f t="shared" si="129"/>
        <v>3</v>
      </c>
      <c r="O282" s="129">
        <v>0</v>
      </c>
      <c r="P282" s="129"/>
      <c r="Q282" s="6"/>
      <c r="R282" s="276">
        <f t="shared" si="130"/>
        <v>352</v>
      </c>
      <c r="S282" s="238">
        <f t="shared" si="131"/>
        <v>591</v>
      </c>
      <c r="T282" s="253">
        <f t="shared" si="132"/>
        <v>0</v>
      </c>
      <c r="U282" s="278">
        <f t="shared" si="133"/>
        <v>44302</v>
      </c>
      <c r="V282" s="5">
        <f t="shared" si="134"/>
        <v>0</v>
      </c>
      <c r="W282" s="27">
        <f t="shared" si="135"/>
        <v>981</v>
      </c>
      <c r="X282" s="253">
        <f t="shared" si="136"/>
        <v>0</v>
      </c>
      <c r="Y282" s="5">
        <f t="shared" si="137"/>
        <v>0</v>
      </c>
      <c r="Z282" s="250">
        <f t="shared" si="138"/>
        <v>0</v>
      </c>
    </row>
    <row r="283" spans="1:26" ht="22.5" x14ac:dyDescent="0.55000000000000004">
      <c r="A283">
        <v>286</v>
      </c>
      <c r="B283" s="248"/>
      <c r="C283" s="45"/>
      <c r="D283" t="s">
        <v>572</v>
      </c>
      <c r="E283">
        <v>24</v>
      </c>
      <c r="F283">
        <v>245</v>
      </c>
      <c r="G283" s="1">
        <v>44303</v>
      </c>
      <c r="H283" s="129">
        <v>0</v>
      </c>
      <c r="I283" s="247">
        <f t="shared" si="126"/>
        <v>981</v>
      </c>
      <c r="J283" s="129"/>
      <c r="K283" s="252">
        <f t="shared" si="127"/>
        <v>977</v>
      </c>
      <c r="L283" s="275">
        <f t="shared" si="128"/>
        <v>78</v>
      </c>
      <c r="M283" s="5"/>
      <c r="N283" s="252">
        <f t="shared" si="129"/>
        <v>3</v>
      </c>
      <c r="O283" s="129">
        <v>0</v>
      </c>
      <c r="P283" s="129"/>
      <c r="Q283" s="6"/>
      <c r="R283" s="276">
        <f t="shared" si="130"/>
        <v>352</v>
      </c>
      <c r="S283" s="238">
        <f t="shared" si="131"/>
        <v>591</v>
      </c>
      <c r="T283" s="253">
        <f t="shared" si="132"/>
        <v>0</v>
      </c>
      <c r="U283" s="278">
        <f t="shared" si="133"/>
        <v>44303</v>
      </c>
      <c r="V283" s="5">
        <f t="shared" si="134"/>
        <v>0</v>
      </c>
      <c r="W283" s="27">
        <f t="shared" si="135"/>
        <v>981</v>
      </c>
      <c r="X283" s="253">
        <f t="shared" si="136"/>
        <v>0</v>
      </c>
      <c r="Y283" s="5">
        <f t="shared" si="137"/>
        <v>0</v>
      </c>
      <c r="Z283" s="250">
        <f t="shared" si="138"/>
        <v>0</v>
      </c>
    </row>
    <row r="284" spans="1:26" ht="22.5" x14ac:dyDescent="0.55000000000000004">
      <c r="A284">
        <v>287</v>
      </c>
      <c r="B284" s="248"/>
      <c r="C284" s="45"/>
      <c r="D284" t="s">
        <v>573</v>
      </c>
      <c r="E284">
        <v>24</v>
      </c>
      <c r="F284">
        <v>246</v>
      </c>
      <c r="G284" s="1">
        <v>44304</v>
      </c>
      <c r="H284" s="129">
        <v>0</v>
      </c>
      <c r="I284" s="247">
        <f t="shared" si="126"/>
        <v>981</v>
      </c>
      <c r="J284" s="129"/>
      <c r="K284" s="252">
        <f t="shared" si="127"/>
        <v>977</v>
      </c>
      <c r="L284" s="275">
        <f t="shared" si="128"/>
        <v>78</v>
      </c>
      <c r="M284" s="5"/>
      <c r="N284" s="252">
        <f t="shared" si="129"/>
        <v>3</v>
      </c>
      <c r="O284" s="129">
        <v>0</v>
      </c>
      <c r="P284" s="129"/>
      <c r="Q284" s="6"/>
      <c r="R284" s="276">
        <f t="shared" si="130"/>
        <v>352</v>
      </c>
      <c r="S284" s="238">
        <f t="shared" si="131"/>
        <v>591</v>
      </c>
      <c r="T284" s="253">
        <f t="shared" si="132"/>
        <v>0</v>
      </c>
      <c r="U284" s="278">
        <f t="shared" si="133"/>
        <v>44304</v>
      </c>
      <c r="V284" s="5">
        <f t="shared" si="134"/>
        <v>0</v>
      </c>
      <c r="W284" s="27">
        <f t="shared" si="135"/>
        <v>981</v>
      </c>
      <c r="X284" s="253">
        <f t="shared" si="136"/>
        <v>0</v>
      </c>
      <c r="Y284" s="5">
        <f t="shared" si="137"/>
        <v>0</v>
      </c>
      <c r="Z284" s="250">
        <f t="shared" si="138"/>
        <v>0</v>
      </c>
    </row>
    <row r="285" spans="1:26" ht="22.5" x14ac:dyDescent="0.55000000000000004">
      <c r="A285">
        <v>288</v>
      </c>
      <c r="B285" s="248"/>
      <c r="C285" s="45"/>
      <c r="D285" t="s">
        <v>575</v>
      </c>
      <c r="E285">
        <v>24</v>
      </c>
      <c r="F285">
        <v>247</v>
      </c>
      <c r="G285" s="1">
        <v>44305</v>
      </c>
      <c r="H285" s="129">
        <v>0</v>
      </c>
      <c r="I285" s="247">
        <f t="shared" si="126"/>
        <v>981</v>
      </c>
      <c r="J285" s="129"/>
      <c r="K285" s="252">
        <f t="shared" si="127"/>
        <v>977</v>
      </c>
      <c r="L285" s="275">
        <f t="shared" si="128"/>
        <v>78</v>
      </c>
      <c r="M285" s="5"/>
      <c r="N285" s="252">
        <f t="shared" si="129"/>
        <v>3</v>
      </c>
      <c r="O285" s="129">
        <v>0</v>
      </c>
      <c r="P285" s="129"/>
      <c r="Q285" s="6"/>
      <c r="R285" s="276">
        <f t="shared" si="130"/>
        <v>352</v>
      </c>
      <c r="S285" s="238">
        <f t="shared" si="131"/>
        <v>591</v>
      </c>
      <c r="T285" s="253">
        <f t="shared" si="132"/>
        <v>0</v>
      </c>
      <c r="U285" s="278">
        <f t="shared" si="133"/>
        <v>44305</v>
      </c>
      <c r="V285" s="5">
        <f t="shared" si="134"/>
        <v>0</v>
      </c>
      <c r="W285" s="27">
        <f t="shared" si="135"/>
        <v>981</v>
      </c>
      <c r="X285" s="253">
        <f t="shared" si="136"/>
        <v>0</v>
      </c>
      <c r="Y285" s="5">
        <f t="shared" si="137"/>
        <v>0</v>
      </c>
      <c r="Z285" s="250">
        <f t="shared" si="138"/>
        <v>0</v>
      </c>
    </row>
    <row r="286" spans="1:26" ht="22.5" x14ac:dyDescent="0.55000000000000004">
      <c r="A286">
        <v>289</v>
      </c>
      <c r="B286" s="248"/>
      <c r="C286" s="45"/>
      <c r="D286" t="s">
        <v>576</v>
      </c>
      <c r="E286">
        <v>24</v>
      </c>
      <c r="F286">
        <v>248</v>
      </c>
      <c r="G286" s="1">
        <v>44306</v>
      </c>
      <c r="H286" s="129">
        <v>0</v>
      </c>
      <c r="I286" s="247">
        <f t="shared" si="126"/>
        <v>981</v>
      </c>
      <c r="J286" s="129"/>
      <c r="K286" s="252">
        <f t="shared" si="127"/>
        <v>977</v>
      </c>
      <c r="L286" s="275">
        <f t="shared" si="128"/>
        <v>78</v>
      </c>
      <c r="M286" s="5"/>
      <c r="N286" s="252">
        <f t="shared" si="129"/>
        <v>3</v>
      </c>
      <c r="O286" s="129">
        <v>0</v>
      </c>
      <c r="P286" s="129"/>
      <c r="Q286" s="6"/>
      <c r="R286" s="276">
        <f t="shared" si="130"/>
        <v>352</v>
      </c>
      <c r="S286" s="238">
        <f t="shared" si="131"/>
        <v>591</v>
      </c>
      <c r="T286" s="253">
        <f t="shared" si="132"/>
        <v>0</v>
      </c>
      <c r="U286" s="278">
        <f t="shared" si="133"/>
        <v>44306</v>
      </c>
      <c r="V286" s="5">
        <f t="shared" si="134"/>
        <v>0</v>
      </c>
      <c r="W286" s="27">
        <f t="shared" si="135"/>
        <v>981</v>
      </c>
      <c r="X286" s="253">
        <f t="shared" si="136"/>
        <v>0</v>
      </c>
      <c r="Y286" s="5">
        <f t="shared" si="137"/>
        <v>0</v>
      </c>
      <c r="Z286" s="250">
        <f t="shared" si="138"/>
        <v>0</v>
      </c>
    </row>
    <row r="287" spans="1:26" ht="22.5" x14ac:dyDescent="0.55000000000000004">
      <c r="A287">
        <v>290</v>
      </c>
      <c r="B287" s="248"/>
      <c r="C287" s="45"/>
      <c r="D287" t="s">
        <v>578</v>
      </c>
      <c r="E287">
        <v>24</v>
      </c>
      <c r="F287">
        <v>249</v>
      </c>
      <c r="G287" s="1">
        <v>44307</v>
      </c>
      <c r="H287" s="129">
        <v>0</v>
      </c>
      <c r="I287" s="247">
        <f t="shared" si="126"/>
        <v>981</v>
      </c>
      <c r="J287" s="129"/>
      <c r="K287" s="252">
        <f t="shared" si="127"/>
        <v>977</v>
      </c>
      <c r="L287" s="275">
        <f t="shared" si="128"/>
        <v>78</v>
      </c>
      <c r="M287" s="5"/>
      <c r="N287" s="252">
        <f t="shared" si="129"/>
        <v>3</v>
      </c>
      <c r="O287" s="129">
        <v>0</v>
      </c>
      <c r="P287" s="129"/>
      <c r="Q287" s="6"/>
      <c r="R287" s="276">
        <f t="shared" si="130"/>
        <v>352</v>
      </c>
      <c r="S287" s="238">
        <f t="shared" si="131"/>
        <v>591</v>
      </c>
      <c r="T287" s="253">
        <f t="shared" si="132"/>
        <v>0</v>
      </c>
      <c r="U287" s="278">
        <f t="shared" si="133"/>
        <v>44307</v>
      </c>
      <c r="V287" s="5">
        <f t="shared" si="134"/>
        <v>0</v>
      </c>
      <c r="W287" s="27">
        <f t="shared" si="135"/>
        <v>981</v>
      </c>
      <c r="X287" s="253">
        <f t="shared" si="136"/>
        <v>0</v>
      </c>
      <c r="Y287" s="5">
        <f t="shared" si="137"/>
        <v>0</v>
      </c>
      <c r="Z287" s="250">
        <f t="shared" si="138"/>
        <v>0</v>
      </c>
    </row>
    <row r="288" spans="1:26" ht="22.5" x14ac:dyDescent="0.55000000000000004">
      <c r="A288">
        <v>291</v>
      </c>
      <c r="B288" s="248"/>
      <c r="C288" s="45"/>
      <c r="D288" t="s">
        <v>579</v>
      </c>
      <c r="E288">
        <v>24</v>
      </c>
      <c r="F288">
        <v>250</v>
      </c>
      <c r="G288" s="1">
        <v>44308</v>
      </c>
      <c r="H288" s="129">
        <v>0</v>
      </c>
      <c r="I288" s="247">
        <f t="shared" si="126"/>
        <v>981</v>
      </c>
      <c r="J288" s="129"/>
      <c r="K288" s="252">
        <f t="shared" si="127"/>
        <v>977</v>
      </c>
      <c r="L288" s="275">
        <f t="shared" si="128"/>
        <v>78</v>
      </c>
      <c r="M288" s="5"/>
      <c r="N288" s="252">
        <f t="shared" si="129"/>
        <v>3</v>
      </c>
      <c r="O288" s="129">
        <v>0</v>
      </c>
      <c r="P288" s="129"/>
      <c r="Q288" s="6"/>
      <c r="R288" s="276">
        <f t="shared" si="130"/>
        <v>352</v>
      </c>
      <c r="S288" s="238">
        <f t="shared" si="131"/>
        <v>591</v>
      </c>
      <c r="T288" s="253">
        <f t="shared" si="132"/>
        <v>0</v>
      </c>
      <c r="U288" s="278">
        <f t="shared" si="133"/>
        <v>44308</v>
      </c>
      <c r="V288" s="5">
        <f t="shared" si="134"/>
        <v>0</v>
      </c>
      <c r="W288" s="27">
        <f t="shared" si="135"/>
        <v>981</v>
      </c>
      <c r="X288" s="253">
        <f t="shared" si="136"/>
        <v>0</v>
      </c>
      <c r="Y288" s="5">
        <f t="shared" si="137"/>
        <v>0</v>
      </c>
      <c r="Z288" s="250">
        <f t="shared" si="138"/>
        <v>0</v>
      </c>
    </row>
    <row r="289" spans="1:26" ht="22.5" x14ac:dyDescent="0.55000000000000004">
      <c r="A289">
        <v>292</v>
      </c>
      <c r="B289" s="248"/>
      <c r="C289" s="45"/>
      <c r="D289" t="s">
        <v>580</v>
      </c>
      <c r="E289">
        <v>24</v>
      </c>
      <c r="F289">
        <v>251</v>
      </c>
      <c r="G289" s="1">
        <v>44309</v>
      </c>
      <c r="H289" s="129">
        <v>0</v>
      </c>
      <c r="I289" s="247">
        <f t="shared" si="126"/>
        <v>981</v>
      </c>
      <c r="J289" s="129"/>
      <c r="K289" s="252">
        <f t="shared" si="127"/>
        <v>977</v>
      </c>
      <c r="L289" s="275">
        <f t="shared" si="128"/>
        <v>78</v>
      </c>
      <c r="M289" s="5"/>
      <c r="N289" s="252">
        <f t="shared" si="129"/>
        <v>3</v>
      </c>
      <c r="O289" s="129">
        <v>0</v>
      </c>
      <c r="P289" s="129"/>
      <c r="Q289" s="6"/>
      <c r="R289" s="276">
        <f t="shared" si="130"/>
        <v>352</v>
      </c>
      <c r="S289" s="238">
        <f t="shared" si="131"/>
        <v>591</v>
      </c>
      <c r="T289" s="253">
        <f t="shared" si="132"/>
        <v>0</v>
      </c>
      <c r="U289" s="278">
        <f t="shared" si="133"/>
        <v>44309</v>
      </c>
      <c r="V289" s="5">
        <f t="shared" si="134"/>
        <v>0</v>
      </c>
      <c r="W289" s="27">
        <f t="shared" si="135"/>
        <v>981</v>
      </c>
      <c r="X289" s="253">
        <f t="shared" si="136"/>
        <v>0</v>
      </c>
      <c r="Y289" s="5">
        <f t="shared" si="137"/>
        <v>0</v>
      </c>
      <c r="Z289" s="250">
        <f t="shared" si="138"/>
        <v>0</v>
      </c>
    </row>
    <row r="290" spans="1:26" ht="22.5" x14ac:dyDescent="0.55000000000000004">
      <c r="A290">
        <v>293</v>
      </c>
      <c r="B290" s="248"/>
      <c r="C290" s="45"/>
      <c r="D290" t="s">
        <v>581</v>
      </c>
      <c r="E290">
        <v>24</v>
      </c>
      <c r="F290">
        <v>252</v>
      </c>
      <c r="G290" s="1">
        <v>44310</v>
      </c>
      <c r="H290" s="129">
        <v>0</v>
      </c>
      <c r="I290" s="247">
        <f t="shared" si="126"/>
        <v>981</v>
      </c>
      <c r="J290" s="129"/>
      <c r="K290" s="252">
        <f t="shared" si="127"/>
        <v>977</v>
      </c>
      <c r="L290" s="275">
        <f t="shared" si="128"/>
        <v>78</v>
      </c>
      <c r="M290" s="5"/>
      <c r="N290" s="252">
        <f t="shared" si="129"/>
        <v>3</v>
      </c>
      <c r="O290" s="129">
        <v>0</v>
      </c>
      <c r="P290" s="129"/>
      <c r="Q290" s="6"/>
      <c r="R290" s="276">
        <f t="shared" si="130"/>
        <v>352</v>
      </c>
      <c r="S290" s="238">
        <f t="shared" si="131"/>
        <v>591</v>
      </c>
      <c r="T290" s="253">
        <f t="shared" si="132"/>
        <v>0</v>
      </c>
      <c r="U290" s="278">
        <f t="shared" si="133"/>
        <v>44310</v>
      </c>
      <c r="V290" s="5">
        <f t="shared" si="134"/>
        <v>0</v>
      </c>
      <c r="W290" s="27">
        <f t="shared" si="135"/>
        <v>981</v>
      </c>
      <c r="X290" s="253">
        <f t="shared" si="136"/>
        <v>0</v>
      </c>
      <c r="Y290" s="5">
        <f t="shared" si="137"/>
        <v>0</v>
      </c>
      <c r="Z290" s="250">
        <f t="shared" si="138"/>
        <v>0</v>
      </c>
    </row>
    <row r="291" spans="1:26" ht="22.5" x14ac:dyDescent="0.55000000000000004">
      <c r="A291">
        <v>294</v>
      </c>
      <c r="B291" s="248"/>
      <c r="C291" s="45"/>
      <c r="D291" t="s">
        <v>582</v>
      </c>
      <c r="E291">
        <v>24</v>
      </c>
      <c r="F291">
        <v>253</v>
      </c>
      <c r="G291" s="1">
        <v>44311</v>
      </c>
      <c r="H291" s="129">
        <v>0</v>
      </c>
      <c r="I291" s="247">
        <f t="shared" si="126"/>
        <v>981</v>
      </c>
      <c r="J291" s="129"/>
      <c r="K291" s="252">
        <f t="shared" si="127"/>
        <v>977</v>
      </c>
      <c r="L291" s="275">
        <f t="shared" si="128"/>
        <v>78</v>
      </c>
      <c r="M291" s="5"/>
      <c r="N291" s="252">
        <f t="shared" si="129"/>
        <v>3</v>
      </c>
      <c r="O291" s="129">
        <v>0</v>
      </c>
      <c r="P291" s="129"/>
      <c r="Q291" s="6"/>
      <c r="R291" s="276">
        <f t="shared" si="130"/>
        <v>352</v>
      </c>
      <c r="S291" s="238">
        <f t="shared" si="131"/>
        <v>591</v>
      </c>
      <c r="T291" s="253">
        <f t="shared" si="132"/>
        <v>0</v>
      </c>
      <c r="U291" s="278">
        <f t="shared" si="133"/>
        <v>44311</v>
      </c>
      <c r="V291" s="5">
        <f t="shared" si="134"/>
        <v>0</v>
      </c>
      <c r="W291" s="27">
        <f t="shared" si="135"/>
        <v>981</v>
      </c>
      <c r="X291" s="253">
        <f t="shared" si="136"/>
        <v>0</v>
      </c>
      <c r="Y291" s="5">
        <f t="shared" si="137"/>
        <v>0</v>
      </c>
      <c r="Z291" s="250">
        <f t="shared" si="138"/>
        <v>0</v>
      </c>
    </row>
    <row r="292" spans="1:26" ht="22.5" x14ac:dyDescent="0.55000000000000004">
      <c r="A292">
        <v>295</v>
      </c>
      <c r="B292" s="248"/>
      <c r="C292" s="45"/>
      <c r="D292" t="s">
        <v>583</v>
      </c>
      <c r="E292">
        <v>24</v>
      </c>
      <c r="F292">
        <v>254</v>
      </c>
      <c r="G292" s="1">
        <v>44312</v>
      </c>
      <c r="H292" s="129">
        <v>0</v>
      </c>
      <c r="I292" s="247">
        <f t="shared" si="126"/>
        <v>981</v>
      </c>
      <c r="J292" s="129"/>
      <c r="K292" s="252">
        <f t="shared" si="127"/>
        <v>977</v>
      </c>
      <c r="L292" s="275">
        <f t="shared" si="128"/>
        <v>78</v>
      </c>
      <c r="M292" s="5"/>
      <c r="N292" s="252">
        <f t="shared" si="129"/>
        <v>3</v>
      </c>
      <c r="O292" s="129">
        <v>0</v>
      </c>
      <c r="P292" s="129"/>
      <c r="Q292" s="6"/>
      <c r="R292" s="276">
        <f t="shared" si="130"/>
        <v>352</v>
      </c>
      <c r="S292" s="238">
        <f t="shared" si="131"/>
        <v>591</v>
      </c>
      <c r="T292" s="253">
        <f t="shared" si="132"/>
        <v>0</v>
      </c>
      <c r="U292" s="278">
        <f t="shared" si="133"/>
        <v>44312</v>
      </c>
      <c r="V292" s="5">
        <f t="shared" si="134"/>
        <v>0</v>
      </c>
      <c r="W292" s="27">
        <f t="shared" si="135"/>
        <v>981</v>
      </c>
      <c r="X292" s="253">
        <f t="shared" si="136"/>
        <v>0</v>
      </c>
      <c r="Y292" s="5">
        <f t="shared" si="137"/>
        <v>0</v>
      </c>
      <c r="Z292" s="250">
        <f t="shared" si="138"/>
        <v>0</v>
      </c>
    </row>
    <row r="293" spans="1:26" ht="22.5" x14ac:dyDescent="0.55000000000000004">
      <c r="A293">
        <v>296</v>
      </c>
      <c r="B293" s="248"/>
      <c r="C293" s="45"/>
      <c r="D293" t="s">
        <v>584</v>
      </c>
      <c r="E293">
        <v>24</v>
      </c>
      <c r="F293">
        <v>255</v>
      </c>
      <c r="G293" s="1">
        <v>44313</v>
      </c>
      <c r="H293" s="129">
        <v>0</v>
      </c>
      <c r="I293" s="247">
        <f t="shared" si="126"/>
        <v>981</v>
      </c>
      <c r="J293" s="129"/>
      <c r="K293" s="252">
        <f t="shared" si="127"/>
        <v>977</v>
      </c>
      <c r="L293" s="275">
        <f t="shared" si="128"/>
        <v>78</v>
      </c>
      <c r="M293" s="5"/>
      <c r="N293" s="252">
        <f t="shared" si="129"/>
        <v>3</v>
      </c>
      <c r="O293" s="129">
        <v>0</v>
      </c>
      <c r="P293" s="129"/>
      <c r="Q293" s="6"/>
      <c r="R293" s="276">
        <f t="shared" si="130"/>
        <v>352</v>
      </c>
      <c r="S293" s="238">
        <f t="shared" si="131"/>
        <v>591</v>
      </c>
      <c r="T293" s="253">
        <f t="shared" si="132"/>
        <v>0</v>
      </c>
      <c r="U293" s="278">
        <f t="shared" si="133"/>
        <v>44313</v>
      </c>
      <c r="V293" s="5">
        <f t="shared" si="134"/>
        <v>0</v>
      </c>
      <c r="W293" s="27">
        <f t="shared" si="135"/>
        <v>981</v>
      </c>
      <c r="X293" s="253">
        <f t="shared" si="136"/>
        <v>0</v>
      </c>
      <c r="Y293" s="5">
        <f t="shared" si="137"/>
        <v>0</v>
      </c>
      <c r="Z293" s="250">
        <f t="shared" si="138"/>
        <v>0</v>
      </c>
    </row>
    <row r="294" spans="1:26" ht="22.5" x14ac:dyDescent="0.55000000000000004">
      <c r="A294">
        <v>297</v>
      </c>
      <c r="B294" s="248"/>
      <c r="C294" s="45"/>
      <c r="D294" t="s">
        <v>585</v>
      </c>
      <c r="E294">
        <v>24</v>
      </c>
      <c r="F294">
        <v>256</v>
      </c>
      <c r="G294" s="1">
        <v>44314</v>
      </c>
      <c r="H294" s="129">
        <v>0</v>
      </c>
      <c r="I294" s="247">
        <f t="shared" si="126"/>
        <v>981</v>
      </c>
      <c r="J294" s="129"/>
      <c r="K294" s="252">
        <f t="shared" si="127"/>
        <v>977</v>
      </c>
      <c r="L294" s="275">
        <f t="shared" si="128"/>
        <v>78</v>
      </c>
      <c r="M294" s="5"/>
      <c r="N294" s="252">
        <f t="shared" si="129"/>
        <v>3</v>
      </c>
      <c r="O294" s="129">
        <v>0</v>
      </c>
      <c r="P294" s="129"/>
      <c r="Q294" s="6"/>
      <c r="R294" s="276">
        <f t="shared" si="130"/>
        <v>352</v>
      </c>
      <c r="S294" s="238">
        <f t="shared" si="131"/>
        <v>591</v>
      </c>
      <c r="T294" s="253">
        <f t="shared" si="132"/>
        <v>0</v>
      </c>
      <c r="U294" s="278">
        <f t="shared" si="133"/>
        <v>44314</v>
      </c>
      <c r="V294" s="5">
        <f t="shared" si="134"/>
        <v>0</v>
      </c>
      <c r="W294" s="27">
        <f t="shared" si="135"/>
        <v>981</v>
      </c>
      <c r="X294" s="253">
        <f t="shared" si="136"/>
        <v>0</v>
      </c>
      <c r="Y294" s="5">
        <f t="shared" si="137"/>
        <v>0</v>
      </c>
      <c r="Z294" s="250">
        <f t="shared" si="138"/>
        <v>0</v>
      </c>
    </row>
    <row r="295" spans="1:26" ht="22.5" x14ac:dyDescent="0.55000000000000004">
      <c r="A295">
        <v>298</v>
      </c>
      <c r="B295" s="248"/>
      <c r="C295" s="45"/>
      <c r="D295" t="s">
        <v>586</v>
      </c>
      <c r="E295">
        <v>24</v>
      </c>
      <c r="F295">
        <v>257</v>
      </c>
      <c r="G295" s="1">
        <v>44315</v>
      </c>
      <c r="H295" s="129">
        <v>0</v>
      </c>
      <c r="I295" s="247">
        <f t="shared" si="126"/>
        <v>981</v>
      </c>
      <c r="J295" s="129"/>
      <c r="K295" s="252">
        <f t="shared" si="127"/>
        <v>977</v>
      </c>
      <c r="L295" s="275">
        <f t="shared" si="128"/>
        <v>78</v>
      </c>
      <c r="M295" s="5"/>
      <c r="N295" s="252">
        <f t="shared" si="129"/>
        <v>3</v>
      </c>
      <c r="O295" s="129">
        <v>0</v>
      </c>
      <c r="P295" s="129"/>
      <c r="Q295" s="6"/>
      <c r="R295" s="276">
        <f t="shared" si="130"/>
        <v>352</v>
      </c>
      <c r="S295" s="238">
        <f t="shared" si="131"/>
        <v>591</v>
      </c>
      <c r="T295" s="253">
        <f t="shared" si="132"/>
        <v>0</v>
      </c>
      <c r="U295" s="278">
        <f t="shared" si="133"/>
        <v>44315</v>
      </c>
      <c r="V295" s="5">
        <f t="shared" si="134"/>
        <v>0</v>
      </c>
      <c r="W295" s="27">
        <f t="shared" si="135"/>
        <v>981</v>
      </c>
      <c r="X295" s="253">
        <f t="shared" si="136"/>
        <v>0</v>
      </c>
      <c r="Y295" s="5">
        <f t="shared" si="137"/>
        <v>0</v>
      </c>
      <c r="Z295" s="250">
        <f t="shared" si="138"/>
        <v>0</v>
      </c>
    </row>
    <row r="296" spans="1:26" ht="22.5" x14ac:dyDescent="0.55000000000000004">
      <c r="A296">
        <v>299</v>
      </c>
      <c r="B296" s="248"/>
      <c r="C296" s="45"/>
      <c r="D296" t="s">
        <v>587</v>
      </c>
      <c r="E296">
        <v>24</v>
      </c>
      <c r="F296">
        <v>258</v>
      </c>
      <c r="G296" s="1">
        <v>44316</v>
      </c>
      <c r="H296" s="129">
        <v>0</v>
      </c>
      <c r="I296" s="247">
        <f t="shared" si="126"/>
        <v>981</v>
      </c>
      <c r="J296" s="129"/>
      <c r="K296" s="252">
        <f t="shared" si="127"/>
        <v>977</v>
      </c>
      <c r="L296" s="275">
        <f t="shared" si="128"/>
        <v>78</v>
      </c>
      <c r="M296" s="5"/>
      <c r="N296" s="252">
        <f t="shared" si="129"/>
        <v>3</v>
      </c>
      <c r="O296" s="129">
        <v>0</v>
      </c>
      <c r="P296" s="129"/>
      <c r="Q296" s="6"/>
      <c r="R296" s="276">
        <f t="shared" si="130"/>
        <v>352</v>
      </c>
      <c r="S296" s="238">
        <f t="shared" si="131"/>
        <v>591</v>
      </c>
      <c r="T296" s="253">
        <f t="shared" si="132"/>
        <v>0</v>
      </c>
      <c r="U296" s="278">
        <f t="shared" si="133"/>
        <v>44316</v>
      </c>
      <c r="V296" s="5">
        <f t="shared" si="134"/>
        <v>0</v>
      </c>
      <c r="W296" s="27">
        <f t="shared" si="135"/>
        <v>981</v>
      </c>
      <c r="X296" s="253">
        <f t="shared" si="136"/>
        <v>0</v>
      </c>
      <c r="Y296" s="5">
        <f t="shared" si="137"/>
        <v>0</v>
      </c>
      <c r="Z296" s="250">
        <f t="shared" si="138"/>
        <v>0</v>
      </c>
    </row>
    <row r="297" spans="1:26" ht="22.5" x14ac:dyDescent="0.55000000000000004">
      <c r="A297">
        <v>300</v>
      </c>
      <c r="B297" s="248"/>
      <c r="C297" s="45"/>
      <c r="D297" t="s">
        <v>588</v>
      </c>
      <c r="E297">
        <v>24</v>
      </c>
      <c r="F297">
        <v>259</v>
      </c>
      <c r="G297" s="1">
        <v>44317</v>
      </c>
      <c r="H297" s="129">
        <v>0</v>
      </c>
      <c r="I297" s="247">
        <f t="shared" si="126"/>
        <v>981</v>
      </c>
      <c r="J297" s="129"/>
      <c r="K297" s="252">
        <f t="shared" si="127"/>
        <v>977</v>
      </c>
      <c r="L297" s="275">
        <f t="shared" si="128"/>
        <v>78</v>
      </c>
      <c r="M297" s="5"/>
      <c r="N297" s="252">
        <f t="shared" si="129"/>
        <v>3</v>
      </c>
      <c r="O297" s="129">
        <v>0</v>
      </c>
      <c r="P297" s="129"/>
      <c r="Q297" s="6"/>
      <c r="R297" s="276">
        <f t="shared" si="130"/>
        <v>352</v>
      </c>
      <c r="S297" s="238">
        <f t="shared" si="131"/>
        <v>591</v>
      </c>
      <c r="T297" s="253">
        <f t="shared" si="132"/>
        <v>0</v>
      </c>
      <c r="U297" s="278">
        <f t="shared" si="133"/>
        <v>44317</v>
      </c>
      <c r="V297" s="5">
        <f t="shared" si="134"/>
        <v>0</v>
      </c>
      <c r="W297" s="27">
        <f t="shared" si="135"/>
        <v>981</v>
      </c>
      <c r="X297" s="253">
        <f t="shared" si="136"/>
        <v>0</v>
      </c>
      <c r="Y297" s="5">
        <f t="shared" si="137"/>
        <v>0</v>
      </c>
      <c r="Z297" s="250">
        <f t="shared" si="138"/>
        <v>0</v>
      </c>
    </row>
    <row r="298" spans="1:26" ht="22.5" x14ac:dyDescent="0.55000000000000004">
      <c r="A298">
        <v>301</v>
      </c>
      <c r="B298" s="248"/>
      <c r="C298" s="45"/>
      <c r="D298" t="s">
        <v>589</v>
      </c>
      <c r="E298">
        <v>24</v>
      </c>
      <c r="F298">
        <v>260</v>
      </c>
      <c r="G298" s="1">
        <v>44318</v>
      </c>
      <c r="H298" s="129">
        <v>0</v>
      </c>
      <c r="I298" s="247">
        <f t="shared" si="126"/>
        <v>981</v>
      </c>
      <c r="J298" s="129"/>
      <c r="K298" s="252">
        <f t="shared" si="127"/>
        <v>977</v>
      </c>
      <c r="L298" s="275">
        <f t="shared" si="128"/>
        <v>78</v>
      </c>
      <c r="M298" s="5"/>
      <c r="N298" s="252">
        <f t="shared" si="129"/>
        <v>3</v>
      </c>
      <c r="O298" s="129">
        <v>0</v>
      </c>
      <c r="P298" s="129"/>
      <c r="Q298" s="6"/>
      <c r="R298" s="276">
        <f t="shared" si="130"/>
        <v>352</v>
      </c>
      <c r="S298" s="238">
        <f t="shared" si="131"/>
        <v>591</v>
      </c>
      <c r="T298" s="253">
        <f t="shared" si="132"/>
        <v>0</v>
      </c>
      <c r="U298" s="278">
        <f t="shared" si="133"/>
        <v>44318</v>
      </c>
      <c r="V298" s="5">
        <f t="shared" si="134"/>
        <v>0</v>
      </c>
      <c r="W298" s="27">
        <f t="shared" si="135"/>
        <v>981</v>
      </c>
      <c r="X298" s="253">
        <f t="shared" si="136"/>
        <v>0</v>
      </c>
      <c r="Y298" s="5">
        <f t="shared" si="137"/>
        <v>0</v>
      </c>
      <c r="Z298" s="250">
        <f t="shared" si="138"/>
        <v>0</v>
      </c>
    </row>
    <row r="299" spans="1:26" ht="22.5" x14ac:dyDescent="0.55000000000000004">
      <c r="A299">
        <v>302</v>
      </c>
      <c r="B299" s="248"/>
      <c r="C299" s="45"/>
      <c r="D299" t="s">
        <v>590</v>
      </c>
      <c r="E299">
        <v>24</v>
      </c>
      <c r="F299">
        <v>261</v>
      </c>
      <c r="G299" s="1">
        <v>44319</v>
      </c>
      <c r="H299" s="129">
        <v>0</v>
      </c>
      <c r="I299" s="247">
        <f t="shared" si="126"/>
        <v>981</v>
      </c>
      <c r="J299" s="129"/>
      <c r="K299" s="252">
        <f t="shared" si="127"/>
        <v>977</v>
      </c>
      <c r="L299" s="275">
        <f t="shared" si="128"/>
        <v>78</v>
      </c>
      <c r="M299" s="5"/>
      <c r="N299" s="252">
        <f t="shared" si="129"/>
        <v>3</v>
      </c>
      <c r="O299" s="129">
        <v>0</v>
      </c>
      <c r="P299" s="129"/>
      <c r="Q299" s="6"/>
      <c r="R299" s="276">
        <f t="shared" si="130"/>
        <v>352</v>
      </c>
      <c r="S299" s="238">
        <f t="shared" si="131"/>
        <v>591</v>
      </c>
      <c r="T299" s="253">
        <f t="shared" si="132"/>
        <v>0</v>
      </c>
      <c r="U299" s="278">
        <f t="shared" si="133"/>
        <v>44319</v>
      </c>
      <c r="V299" s="5">
        <f t="shared" si="134"/>
        <v>0</v>
      </c>
      <c r="W299" s="27">
        <f t="shared" si="135"/>
        <v>981</v>
      </c>
      <c r="X299" s="253">
        <f t="shared" si="136"/>
        <v>0</v>
      </c>
      <c r="Y299" s="5">
        <f t="shared" si="137"/>
        <v>0</v>
      </c>
      <c r="Z299" s="250">
        <f t="shared" si="138"/>
        <v>0</v>
      </c>
    </row>
    <row r="300" spans="1:26" ht="22.5" x14ac:dyDescent="0.55000000000000004">
      <c r="A300">
        <v>303</v>
      </c>
      <c r="B300" s="248"/>
      <c r="C300" s="45"/>
      <c r="D300" t="s">
        <v>591</v>
      </c>
      <c r="E300">
        <v>24</v>
      </c>
      <c r="F300">
        <v>262</v>
      </c>
      <c r="G300" s="1">
        <v>44320</v>
      </c>
      <c r="H300" s="129">
        <v>0</v>
      </c>
      <c r="I300" s="247">
        <f t="shared" si="126"/>
        <v>981</v>
      </c>
      <c r="J300" s="129"/>
      <c r="K300" s="252">
        <f t="shared" si="127"/>
        <v>977</v>
      </c>
      <c r="L300" s="275">
        <f t="shared" si="128"/>
        <v>78</v>
      </c>
      <c r="M300" s="5"/>
      <c r="N300" s="252">
        <f t="shared" si="129"/>
        <v>3</v>
      </c>
      <c r="O300" s="129">
        <v>0</v>
      </c>
      <c r="P300" s="129"/>
      <c r="Q300" s="6"/>
      <c r="R300" s="276">
        <f t="shared" si="130"/>
        <v>352</v>
      </c>
      <c r="S300" s="238">
        <f t="shared" si="131"/>
        <v>591</v>
      </c>
      <c r="T300" s="253">
        <f t="shared" si="132"/>
        <v>0</v>
      </c>
      <c r="U300" s="278">
        <f t="shared" si="133"/>
        <v>44320</v>
      </c>
      <c r="V300" s="5">
        <f t="shared" si="134"/>
        <v>0</v>
      </c>
      <c r="W300" s="27">
        <f t="shared" si="135"/>
        <v>981</v>
      </c>
      <c r="X300" s="253">
        <f t="shared" si="136"/>
        <v>0</v>
      </c>
      <c r="Y300" s="5">
        <f t="shared" si="137"/>
        <v>0</v>
      </c>
      <c r="Z300" s="250">
        <f t="shared" si="138"/>
        <v>0</v>
      </c>
    </row>
    <row r="301" spans="1:26" ht="22.5" x14ac:dyDescent="0.55000000000000004">
      <c r="A301">
        <v>304</v>
      </c>
      <c r="B301" s="248"/>
      <c r="C301" s="45"/>
      <c r="D301" t="s">
        <v>592</v>
      </c>
      <c r="E301">
        <v>24</v>
      </c>
      <c r="F301">
        <v>263</v>
      </c>
      <c r="G301" s="1">
        <v>44321</v>
      </c>
      <c r="H301" s="129">
        <v>0</v>
      </c>
      <c r="I301" s="247">
        <f t="shared" si="126"/>
        <v>981</v>
      </c>
      <c r="J301" s="129"/>
      <c r="K301" s="252">
        <f t="shared" si="127"/>
        <v>977</v>
      </c>
      <c r="L301" s="275">
        <f t="shared" si="128"/>
        <v>78</v>
      </c>
      <c r="M301" s="5"/>
      <c r="N301" s="252">
        <f t="shared" si="129"/>
        <v>3</v>
      </c>
      <c r="O301" s="129">
        <v>0</v>
      </c>
      <c r="P301" s="129"/>
      <c r="Q301" s="6"/>
      <c r="R301" s="276">
        <f t="shared" si="130"/>
        <v>352</v>
      </c>
      <c r="S301" s="238">
        <f t="shared" si="131"/>
        <v>591</v>
      </c>
      <c r="T301" s="253">
        <f t="shared" si="132"/>
        <v>0</v>
      </c>
      <c r="U301" s="278">
        <f t="shared" si="133"/>
        <v>44321</v>
      </c>
      <c r="V301" s="5">
        <f t="shared" si="134"/>
        <v>0</v>
      </c>
      <c r="W301" s="27">
        <f t="shared" si="135"/>
        <v>981</v>
      </c>
      <c r="X301" s="253">
        <f t="shared" si="136"/>
        <v>0</v>
      </c>
      <c r="Y301" s="5">
        <f t="shared" si="137"/>
        <v>0</v>
      </c>
      <c r="Z301" s="250">
        <f t="shared" si="138"/>
        <v>0</v>
      </c>
    </row>
    <row r="302" spans="1:26" ht="22.5" x14ac:dyDescent="0.55000000000000004">
      <c r="A302">
        <v>305</v>
      </c>
      <c r="B302" s="248"/>
      <c r="C302" s="45"/>
      <c r="D302" t="s">
        <v>593</v>
      </c>
      <c r="E302">
        <v>24</v>
      </c>
      <c r="F302">
        <v>264</v>
      </c>
      <c r="G302" s="1">
        <v>44322</v>
      </c>
      <c r="H302" s="129">
        <v>0</v>
      </c>
      <c r="I302" s="247">
        <f t="shared" si="126"/>
        <v>981</v>
      </c>
      <c r="J302" s="129"/>
      <c r="K302" s="252">
        <f t="shared" si="127"/>
        <v>977</v>
      </c>
      <c r="L302" s="275">
        <f t="shared" si="128"/>
        <v>78</v>
      </c>
      <c r="M302" s="5"/>
      <c r="N302" s="252">
        <f t="shared" si="129"/>
        <v>3</v>
      </c>
      <c r="O302" s="129">
        <v>0</v>
      </c>
      <c r="P302" s="129"/>
      <c r="Q302" s="6"/>
      <c r="R302" s="276">
        <f t="shared" si="130"/>
        <v>352</v>
      </c>
      <c r="S302" s="238">
        <f t="shared" si="131"/>
        <v>591</v>
      </c>
      <c r="T302" s="253">
        <f t="shared" si="132"/>
        <v>0</v>
      </c>
      <c r="U302" s="278">
        <f t="shared" si="133"/>
        <v>44322</v>
      </c>
      <c r="V302" s="5">
        <f t="shared" si="134"/>
        <v>0</v>
      </c>
      <c r="W302" s="27">
        <f t="shared" si="135"/>
        <v>981</v>
      </c>
      <c r="X302" s="253">
        <f t="shared" si="136"/>
        <v>0</v>
      </c>
      <c r="Y302" s="5">
        <f t="shared" si="137"/>
        <v>0</v>
      </c>
      <c r="Z302" s="250">
        <f t="shared" si="138"/>
        <v>0</v>
      </c>
    </row>
    <row r="303" spans="1:26" ht="22.5" x14ac:dyDescent="0.55000000000000004">
      <c r="A303">
        <v>306</v>
      </c>
      <c r="B303" s="248"/>
      <c r="C303" s="45"/>
      <c r="D303" t="s">
        <v>594</v>
      </c>
      <c r="E303">
        <v>24</v>
      </c>
      <c r="F303">
        <v>265</v>
      </c>
      <c r="G303" s="1">
        <v>44323</v>
      </c>
      <c r="H303" s="129">
        <v>0</v>
      </c>
      <c r="I303" s="247">
        <f t="shared" ref="I303:I366" si="139">+I302+H303</f>
        <v>981</v>
      </c>
      <c r="J303" s="129"/>
      <c r="K303" s="252">
        <f t="shared" ref="K303:K366" si="140">+K302+J303</f>
        <v>977</v>
      </c>
      <c r="L303" s="275">
        <f t="shared" ref="L303:L366" si="141">+L302+J303</f>
        <v>78</v>
      </c>
      <c r="M303" s="5"/>
      <c r="N303" s="252">
        <f t="shared" ref="N303:N366" si="142">+N302+M303</f>
        <v>3</v>
      </c>
      <c r="O303" s="129">
        <v>0</v>
      </c>
      <c r="P303" s="129"/>
      <c r="Q303" s="6"/>
      <c r="R303" s="276">
        <f t="shared" ref="R303:R366" si="143">+R302+Q303</f>
        <v>352</v>
      </c>
      <c r="S303" s="238">
        <f t="shared" ref="S303:S366" si="144">+S302+Q303</f>
        <v>591</v>
      </c>
      <c r="T303" s="253">
        <f t="shared" ref="T303:T366" si="145">+T302+O303-P303-Q303</f>
        <v>0</v>
      </c>
      <c r="U303" s="278">
        <f t="shared" ref="U303:U366" si="146">+G303</f>
        <v>44323</v>
      </c>
      <c r="V303" s="5">
        <f t="shared" ref="V303:V366" si="147">+H303</f>
        <v>0</v>
      </c>
      <c r="W303" s="27">
        <f t="shared" ref="W303:W366" si="148">+I303</f>
        <v>981</v>
      </c>
      <c r="X303" s="253">
        <f t="shared" ref="X303:X366" si="149">+X302+V303-J303</f>
        <v>0</v>
      </c>
      <c r="Y303" s="5">
        <f t="shared" ref="Y303:Y366" si="150">+O303</f>
        <v>0</v>
      </c>
      <c r="Z303" s="250">
        <f t="shared" ref="Z303:Z366" si="151">+Z302+Y303-P303-Q303</f>
        <v>0</v>
      </c>
    </row>
    <row r="304" spans="1:26" ht="22.5" x14ac:dyDescent="0.55000000000000004">
      <c r="A304">
        <v>307</v>
      </c>
      <c r="B304" s="248"/>
      <c r="C304" s="45"/>
      <c r="D304" t="s">
        <v>595</v>
      </c>
      <c r="E304">
        <v>24</v>
      </c>
      <c r="F304">
        <v>266</v>
      </c>
      <c r="G304" s="1">
        <v>44324</v>
      </c>
      <c r="H304" s="129">
        <v>0</v>
      </c>
      <c r="I304" s="247">
        <f t="shared" si="139"/>
        <v>981</v>
      </c>
      <c r="J304" s="129"/>
      <c r="K304" s="252">
        <f t="shared" si="140"/>
        <v>977</v>
      </c>
      <c r="L304" s="275">
        <f t="shared" si="141"/>
        <v>78</v>
      </c>
      <c r="M304" s="5"/>
      <c r="N304" s="252">
        <f t="shared" si="142"/>
        <v>3</v>
      </c>
      <c r="O304" s="129">
        <v>0</v>
      </c>
      <c r="P304" s="129"/>
      <c r="Q304" s="6"/>
      <c r="R304" s="276">
        <f t="shared" si="143"/>
        <v>352</v>
      </c>
      <c r="S304" s="238">
        <f t="shared" si="144"/>
        <v>591</v>
      </c>
      <c r="T304" s="253">
        <f t="shared" si="145"/>
        <v>0</v>
      </c>
      <c r="U304" s="278">
        <f t="shared" si="146"/>
        <v>44324</v>
      </c>
      <c r="V304" s="5">
        <f t="shared" si="147"/>
        <v>0</v>
      </c>
      <c r="W304" s="27">
        <f t="shared" si="148"/>
        <v>981</v>
      </c>
      <c r="X304" s="253">
        <f t="shared" si="149"/>
        <v>0</v>
      </c>
      <c r="Y304" s="5">
        <f t="shared" si="150"/>
        <v>0</v>
      </c>
      <c r="Z304" s="250">
        <f t="shared" si="151"/>
        <v>0</v>
      </c>
    </row>
    <row r="305" spans="1:26" ht="22.5" x14ac:dyDescent="0.55000000000000004">
      <c r="A305">
        <v>308</v>
      </c>
      <c r="B305" s="248"/>
      <c r="C305" s="45"/>
      <c r="D305" t="s">
        <v>596</v>
      </c>
      <c r="E305">
        <v>24</v>
      </c>
      <c r="F305">
        <v>267</v>
      </c>
      <c r="G305" s="1">
        <v>44325</v>
      </c>
      <c r="H305" s="129">
        <v>0</v>
      </c>
      <c r="I305" s="247">
        <f t="shared" si="139"/>
        <v>981</v>
      </c>
      <c r="J305" s="129"/>
      <c r="K305" s="252">
        <f t="shared" si="140"/>
        <v>977</v>
      </c>
      <c r="L305" s="275">
        <f t="shared" si="141"/>
        <v>78</v>
      </c>
      <c r="M305" s="5"/>
      <c r="N305" s="252">
        <f t="shared" si="142"/>
        <v>3</v>
      </c>
      <c r="O305" s="129">
        <v>0</v>
      </c>
      <c r="P305" s="129"/>
      <c r="Q305" s="6"/>
      <c r="R305" s="276">
        <f t="shared" si="143"/>
        <v>352</v>
      </c>
      <c r="S305" s="238">
        <f t="shared" si="144"/>
        <v>591</v>
      </c>
      <c r="T305" s="253">
        <f t="shared" si="145"/>
        <v>0</v>
      </c>
      <c r="U305" s="278">
        <f t="shared" si="146"/>
        <v>44325</v>
      </c>
      <c r="V305" s="5">
        <f t="shared" si="147"/>
        <v>0</v>
      </c>
      <c r="W305" s="27">
        <f t="shared" si="148"/>
        <v>981</v>
      </c>
      <c r="X305" s="253">
        <f t="shared" si="149"/>
        <v>0</v>
      </c>
      <c r="Y305" s="5">
        <f t="shared" si="150"/>
        <v>0</v>
      </c>
      <c r="Z305" s="250">
        <f t="shared" si="151"/>
        <v>0</v>
      </c>
    </row>
    <row r="306" spans="1:26" ht="22.5" x14ac:dyDescent="0.55000000000000004">
      <c r="A306">
        <v>309</v>
      </c>
      <c r="B306" s="248"/>
      <c r="C306" s="45"/>
      <c r="D306" t="s">
        <v>597</v>
      </c>
      <c r="E306">
        <v>24</v>
      </c>
      <c r="F306">
        <v>268</v>
      </c>
      <c r="G306" s="1">
        <v>44326</v>
      </c>
      <c r="H306" s="129">
        <v>0</v>
      </c>
      <c r="I306" s="247">
        <f t="shared" si="139"/>
        <v>981</v>
      </c>
      <c r="J306" s="129"/>
      <c r="K306" s="252">
        <f t="shared" si="140"/>
        <v>977</v>
      </c>
      <c r="L306" s="275">
        <f t="shared" si="141"/>
        <v>78</v>
      </c>
      <c r="M306" s="5"/>
      <c r="N306" s="252">
        <f t="shared" si="142"/>
        <v>3</v>
      </c>
      <c r="O306" s="129">
        <v>0</v>
      </c>
      <c r="P306" s="129"/>
      <c r="Q306" s="6"/>
      <c r="R306" s="276">
        <f t="shared" si="143"/>
        <v>352</v>
      </c>
      <c r="S306" s="238">
        <f t="shared" si="144"/>
        <v>591</v>
      </c>
      <c r="T306" s="253">
        <f t="shared" si="145"/>
        <v>0</v>
      </c>
      <c r="U306" s="278">
        <f t="shared" si="146"/>
        <v>44326</v>
      </c>
      <c r="V306" s="5">
        <f t="shared" si="147"/>
        <v>0</v>
      </c>
      <c r="W306" s="27">
        <f t="shared" si="148"/>
        <v>981</v>
      </c>
      <c r="X306" s="253">
        <f t="shared" si="149"/>
        <v>0</v>
      </c>
      <c r="Y306" s="5">
        <f t="shared" si="150"/>
        <v>0</v>
      </c>
      <c r="Z306" s="250">
        <f t="shared" si="151"/>
        <v>0</v>
      </c>
    </row>
    <row r="307" spans="1:26" ht="22.5" x14ac:dyDescent="0.55000000000000004">
      <c r="A307">
        <v>310</v>
      </c>
      <c r="B307" s="248"/>
      <c r="C307" s="45"/>
      <c r="D307" t="s">
        <v>598</v>
      </c>
      <c r="E307">
        <v>24</v>
      </c>
      <c r="F307">
        <v>269</v>
      </c>
      <c r="G307" s="1">
        <v>44327</v>
      </c>
      <c r="H307" s="129">
        <v>0</v>
      </c>
      <c r="I307" s="247">
        <f t="shared" si="139"/>
        <v>981</v>
      </c>
      <c r="J307" s="129"/>
      <c r="K307" s="252">
        <f t="shared" si="140"/>
        <v>977</v>
      </c>
      <c r="L307" s="275">
        <f t="shared" si="141"/>
        <v>78</v>
      </c>
      <c r="M307" s="5"/>
      <c r="N307" s="252">
        <f t="shared" si="142"/>
        <v>3</v>
      </c>
      <c r="O307" s="129">
        <v>0</v>
      </c>
      <c r="P307" s="129"/>
      <c r="Q307" s="6"/>
      <c r="R307" s="276">
        <f t="shared" si="143"/>
        <v>352</v>
      </c>
      <c r="S307" s="238">
        <f t="shared" si="144"/>
        <v>591</v>
      </c>
      <c r="T307" s="253">
        <f t="shared" si="145"/>
        <v>0</v>
      </c>
      <c r="U307" s="278">
        <f t="shared" si="146"/>
        <v>44327</v>
      </c>
      <c r="V307" s="5">
        <f t="shared" si="147"/>
        <v>0</v>
      </c>
      <c r="W307" s="27">
        <f t="shared" si="148"/>
        <v>981</v>
      </c>
      <c r="X307" s="253">
        <f t="shared" si="149"/>
        <v>0</v>
      </c>
      <c r="Y307" s="5">
        <f t="shared" si="150"/>
        <v>0</v>
      </c>
      <c r="Z307" s="250">
        <f t="shared" si="151"/>
        <v>0</v>
      </c>
    </row>
    <row r="308" spans="1:26" ht="22.5" x14ac:dyDescent="0.55000000000000004">
      <c r="A308">
        <v>311</v>
      </c>
      <c r="B308" s="248"/>
      <c r="C308" s="45"/>
      <c r="D308" t="s">
        <v>599</v>
      </c>
      <c r="E308">
        <v>24</v>
      </c>
      <c r="F308">
        <v>270</v>
      </c>
      <c r="G308" s="1">
        <v>44328</v>
      </c>
      <c r="H308" s="129">
        <v>0</v>
      </c>
      <c r="I308" s="247">
        <f t="shared" si="139"/>
        <v>981</v>
      </c>
      <c r="J308" s="129"/>
      <c r="K308" s="252">
        <f t="shared" si="140"/>
        <v>977</v>
      </c>
      <c r="L308" s="275">
        <f t="shared" si="141"/>
        <v>78</v>
      </c>
      <c r="M308" s="5"/>
      <c r="N308" s="252">
        <f t="shared" si="142"/>
        <v>3</v>
      </c>
      <c r="O308" s="129">
        <v>0</v>
      </c>
      <c r="P308" s="129"/>
      <c r="Q308" s="6"/>
      <c r="R308" s="276">
        <f t="shared" si="143"/>
        <v>352</v>
      </c>
      <c r="S308" s="238">
        <f t="shared" si="144"/>
        <v>591</v>
      </c>
      <c r="T308" s="253">
        <f t="shared" si="145"/>
        <v>0</v>
      </c>
      <c r="U308" s="278">
        <f t="shared" si="146"/>
        <v>44328</v>
      </c>
      <c r="V308" s="5">
        <f t="shared" si="147"/>
        <v>0</v>
      </c>
      <c r="W308" s="27">
        <f t="shared" si="148"/>
        <v>981</v>
      </c>
      <c r="X308" s="253">
        <f t="shared" si="149"/>
        <v>0</v>
      </c>
      <c r="Y308" s="5">
        <f t="shared" si="150"/>
        <v>0</v>
      </c>
      <c r="Z308" s="250">
        <f t="shared" si="151"/>
        <v>0</v>
      </c>
    </row>
    <row r="309" spans="1:26" ht="22.5" x14ac:dyDescent="0.55000000000000004">
      <c r="A309">
        <v>312</v>
      </c>
      <c r="B309" s="248"/>
      <c r="C309" s="45"/>
      <c r="D309" t="s">
        <v>600</v>
      </c>
      <c r="E309">
        <v>24</v>
      </c>
      <c r="F309">
        <v>271</v>
      </c>
      <c r="G309" s="1">
        <v>44329</v>
      </c>
      <c r="H309" s="129">
        <v>0</v>
      </c>
      <c r="I309" s="247">
        <f t="shared" si="139"/>
        <v>981</v>
      </c>
      <c r="J309" s="129"/>
      <c r="K309" s="252">
        <f t="shared" si="140"/>
        <v>977</v>
      </c>
      <c r="L309" s="275">
        <f t="shared" si="141"/>
        <v>78</v>
      </c>
      <c r="M309" s="5"/>
      <c r="N309" s="252">
        <f t="shared" si="142"/>
        <v>3</v>
      </c>
      <c r="O309" s="129">
        <v>0</v>
      </c>
      <c r="P309" s="129"/>
      <c r="Q309" s="6"/>
      <c r="R309" s="276">
        <f t="shared" si="143"/>
        <v>352</v>
      </c>
      <c r="S309" s="238">
        <f t="shared" si="144"/>
        <v>591</v>
      </c>
      <c r="T309" s="253">
        <f t="shared" si="145"/>
        <v>0</v>
      </c>
      <c r="U309" s="278">
        <f t="shared" si="146"/>
        <v>44329</v>
      </c>
      <c r="V309" s="5">
        <f t="shared" si="147"/>
        <v>0</v>
      </c>
      <c r="W309" s="27">
        <f t="shared" si="148"/>
        <v>981</v>
      </c>
      <c r="X309" s="253">
        <f t="shared" si="149"/>
        <v>0</v>
      </c>
      <c r="Y309" s="5">
        <f t="shared" si="150"/>
        <v>0</v>
      </c>
      <c r="Z309" s="250">
        <f t="shared" si="151"/>
        <v>0</v>
      </c>
    </row>
    <row r="310" spans="1:26" ht="22.5" x14ac:dyDescent="0.55000000000000004">
      <c r="A310">
        <v>313</v>
      </c>
      <c r="B310" s="248"/>
      <c r="C310" s="45"/>
      <c r="D310" t="s">
        <v>601</v>
      </c>
      <c r="E310">
        <v>24</v>
      </c>
      <c r="F310">
        <v>272</v>
      </c>
      <c r="G310" s="1">
        <v>44330</v>
      </c>
      <c r="H310" s="129">
        <v>0</v>
      </c>
      <c r="I310" s="247">
        <f t="shared" si="139"/>
        <v>981</v>
      </c>
      <c r="J310" s="129"/>
      <c r="K310" s="252">
        <f t="shared" si="140"/>
        <v>977</v>
      </c>
      <c r="L310" s="275">
        <f t="shared" si="141"/>
        <v>78</v>
      </c>
      <c r="M310" s="5"/>
      <c r="N310" s="252">
        <f t="shared" si="142"/>
        <v>3</v>
      </c>
      <c r="O310" s="129">
        <v>0</v>
      </c>
      <c r="P310" s="129"/>
      <c r="Q310" s="6"/>
      <c r="R310" s="276">
        <f t="shared" si="143"/>
        <v>352</v>
      </c>
      <c r="S310" s="238">
        <f t="shared" si="144"/>
        <v>591</v>
      </c>
      <c r="T310" s="253">
        <f t="shared" si="145"/>
        <v>0</v>
      </c>
      <c r="U310" s="278">
        <f t="shared" si="146"/>
        <v>44330</v>
      </c>
      <c r="V310" s="5">
        <f t="shared" si="147"/>
        <v>0</v>
      </c>
      <c r="W310" s="27">
        <f t="shared" si="148"/>
        <v>981</v>
      </c>
      <c r="X310" s="253">
        <f t="shared" si="149"/>
        <v>0</v>
      </c>
      <c r="Y310" s="5">
        <f t="shared" si="150"/>
        <v>0</v>
      </c>
      <c r="Z310" s="250">
        <f t="shared" si="151"/>
        <v>0</v>
      </c>
    </row>
    <row r="311" spans="1:26" ht="22.5" x14ac:dyDescent="0.55000000000000004">
      <c r="A311">
        <v>314</v>
      </c>
      <c r="B311" s="248"/>
      <c r="C311" s="45"/>
      <c r="D311" t="s">
        <v>602</v>
      </c>
      <c r="E311">
        <v>24</v>
      </c>
      <c r="F311">
        <v>273</v>
      </c>
      <c r="G311" s="1">
        <v>44331</v>
      </c>
      <c r="H311" s="129">
        <v>0</v>
      </c>
      <c r="I311" s="247">
        <f t="shared" si="139"/>
        <v>981</v>
      </c>
      <c r="J311" s="129"/>
      <c r="K311" s="252">
        <f t="shared" si="140"/>
        <v>977</v>
      </c>
      <c r="L311" s="275">
        <f t="shared" si="141"/>
        <v>78</v>
      </c>
      <c r="M311" s="5"/>
      <c r="N311" s="252">
        <f t="shared" si="142"/>
        <v>3</v>
      </c>
      <c r="O311" s="129">
        <v>0</v>
      </c>
      <c r="P311" s="129"/>
      <c r="Q311" s="6"/>
      <c r="R311" s="276">
        <f t="shared" si="143"/>
        <v>352</v>
      </c>
      <c r="S311" s="238">
        <f t="shared" si="144"/>
        <v>591</v>
      </c>
      <c r="T311" s="253">
        <f t="shared" si="145"/>
        <v>0</v>
      </c>
      <c r="U311" s="278">
        <f t="shared" si="146"/>
        <v>44331</v>
      </c>
      <c r="V311" s="5">
        <f t="shared" si="147"/>
        <v>0</v>
      </c>
      <c r="W311" s="27">
        <f t="shared" si="148"/>
        <v>981</v>
      </c>
      <c r="X311" s="253">
        <f t="shared" si="149"/>
        <v>0</v>
      </c>
      <c r="Y311" s="5">
        <f t="shared" si="150"/>
        <v>0</v>
      </c>
      <c r="Z311" s="250">
        <f t="shared" si="151"/>
        <v>0</v>
      </c>
    </row>
    <row r="312" spans="1:26" ht="22.5" x14ac:dyDescent="0.55000000000000004">
      <c r="A312">
        <v>315</v>
      </c>
      <c r="B312" s="248"/>
      <c r="C312" s="45"/>
      <c r="D312" t="s">
        <v>603</v>
      </c>
      <c r="E312">
        <v>24</v>
      </c>
      <c r="F312">
        <v>274</v>
      </c>
      <c r="G312" s="1">
        <v>44332</v>
      </c>
      <c r="H312" s="129">
        <v>0</v>
      </c>
      <c r="I312" s="247">
        <f t="shared" si="139"/>
        <v>981</v>
      </c>
      <c r="J312" s="129"/>
      <c r="K312" s="252">
        <f t="shared" si="140"/>
        <v>977</v>
      </c>
      <c r="L312" s="275">
        <f t="shared" si="141"/>
        <v>78</v>
      </c>
      <c r="M312" s="5"/>
      <c r="N312" s="252">
        <f t="shared" si="142"/>
        <v>3</v>
      </c>
      <c r="O312" s="129">
        <v>0</v>
      </c>
      <c r="P312" s="129"/>
      <c r="Q312" s="6"/>
      <c r="R312" s="276">
        <f t="shared" si="143"/>
        <v>352</v>
      </c>
      <c r="S312" s="238">
        <f t="shared" si="144"/>
        <v>591</v>
      </c>
      <c r="T312" s="253">
        <f t="shared" si="145"/>
        <v>0</v>
      </c>
      <c r="U312" s="278">
        <f t="shared" si="146"/>
        <v>44332</v>
      </c>
      <c r="V312" s="5">
        <f t="shared" si="147"/>
        <v>0</v>
      </c>
      <c r="W312" s="27">
        <f t="shared" si="148"/>
        <v>981</v>
      </c>
      <c r="X312" s="253">
        <f t="shared" si="149"/>
        <v>0</v>
      </c>
      <c r="Y312" s="5">
        <f t="shared" si="150"/>
        <v>0</v>
      </c>
      <c r="Z312" s="250">
        <f t="shared" si="151"/>
        <v>0</v>
      </c>
    </row>
    <row r="313" spans="1:26" ht="22.5" x14ac:dyDescent="0.55000000000000004">
      <c r="A313">
        <v>316</v>
      </c>
      <c r="B313" s="248"/>
      <c r="C313" s="45"/>
      <c r="D313" t="s">
        <v>604</v>
      </c>
      <c r="E313">
        <v>24</v>
      </c>
      <c r="F313">
        <v>275</v>
      </c>
      <c r="G313" s="1">
        <v>44333</v>
      </c>
      <c r="H313" s="129">
        <v>0</v>
      </c>
      <c r="I313" s="247">
        <f t="shared" si="139"/>
        <v>981</v>
      </c>
      <c r="J313" s="129"/>
      <c r="K313" s="252">
        <f t="shared" si="140"/>
        <v>977</v>
      </c>
      <c r="L313" s="275">
        <f t="shared" si="141"/>
        <v>78</v>
      </c>
      <c r="M313" s="5"/>
      <c r="N313" s="252">
        <f t="shared" si="142"/>
        <v>3</v>
      </c>
      <c r="O313" s="129">
        <v>0</v>
      </c>
      <c r="P313" s="129"/>
      <c r="Q313" s="6"/>
      <c r="R313" s="276">
        <f t="shared" si="143"/>
        <v>352</v>
      </c>
      <c r="S313" s="238">
        <f t="shared" si="144"/>
        <v>591</v>
      </c>
      <c r="T313" s="253">
        <f t="shared" si="145"/>
        <v>0</v>
      </c>
      <c r="U313" s="278">
        <f t="shared" si="146"/>
        <v>44333</v>
      </c>
      <c r="V313" s="5">
        <f t="shared" si="147"/>
        <v>0</v>
      </c>
      <c r="W313" s="27">
        <f t="shared" si="148"/>
        <v>981</v>
      </c>
      <c r="X313" s="253">
        <f t="shared" si="149"/>
        <v>0</v>
      </c>
      <c r="Y313" s="5">
        <f t="shared" si="150"/>
        <v>0</v>
      </c>
      <c r="Z313" s="250">
        <f t="shared" si="151"/>
        <v>0</v>
      </c>
    </row>
    <row r="314" spans="1:26" ht="22.5" x14ac:dyDescent="0.55000000000000004">
      <c r="A314">
        <v>317</v>
      </c>
      <c r="B314" s="248"/>
      <c r="C314" s="45"/>
      <c r="D314" t="s">
        <v>605</v>
      </c>
      <c r="E314">
        <v>24</v>
      </c>
      <c r="F314">
        <v>276</v>
      </c>
      <c r="G314" s="1">
        <v>44334</v>
      </c>
      <c r="H314" s="129">
        <v>0</v>
      </c>
      <c r="I314" s="247">
        <f t="shared" si="139"/>
        <v>981</v>
      </c>
      <c r="J314" s="129"/>
      <c r="K314" s="252">
        <f t="shared" si="140"/>
        <v>977</v>
      </c>
      <c r="L314" s="275">
        <f t="shared" si="141"/>
        <v>78</v>
      </c>
      <c r="M314" s="5"/>
      <c r="N314" s="252">
        <f t="shared" si="142"/>
        <v>3</v>
      </c>
      <c r="O314" s="129">
        <v>0</v>
      </c>
      <c r="P314" s="129"/>
      <c r="Q314" s="6"/>
      <c r="R314" s="276">
        <f t="shared" si="143"/>
        <v>352</v>
      </c>
      <c r="S314" s="238">
        <f t="shared" si="144"/>
        <v>591</v>
      </c>
      <c r="T314" s="253">
        <f t="shared" si="145"/>
        <v>0</v>
      </c>
      <c r="U314" s="278">
        <f t="shared" si="146"/>
        <v>44334</v>
      </c>
      <c r="V314" s="5">
        <f t="shared" si="147"/>
        <v>0</v>
      </c>
      <c r="W314" s="27">
        <f t="shared" si="148"/>
        <v>981</v>
      </c>
      <c r="X314" s="253">
        <f t="shared" si="149"/>
        <v>0</v>
      </c>
      <c r="Y314" s="5">
        <f t="shared" si="150"/>
        <v>0</v>
      </c>
      <c r="Z314" s="250">
        <f t="shared" si="151"/>
        <v>0</v>
      </c>
    </row>
    <row r="315" spans="1:26" ht="22.5" x14ac:dyDescent="0.55000000000000004">
      <c r="A315">
        <v>318</v>
      </c>
      <c r="B315" s="248"/>
      <c r="C315" s="45"/>
      <c r="D315" t="s">
        <v>606</v>
      </c>
      <c r="E315">
        <v>24</v>
      </c>
      <c r="F315">
        <v>277</v>
      </c>
      <c r="G315" s="1">
        <v>44335</v>
      </c>
      <c r="H315" s="129">
        <v>0</v>
      </c>
      <c r="I315" s="247">
        <f t="shared" si="139"/>
        <v>981</v>
      </c>
      <c r="J315" s="129"/>
      <c r="K315" s="252">
        <f t="shared" si="140"/>
        <v>977</v>
      </c>
      <c r="L315" s="275">
        <f t="shared" si="141"/>
        <v>78</v>
      </c>
      <c r="M315" s="5"/>
      <c r="N315" s="252">
        <f t="shared" si="142"/>
        <v>3</v>
      </c>
      <c r="O315" s="129">
        <v>0</v>
      </c>
      <c r="P315" s="129"/>
      <c r="Q315" s="6"/>
      <c r="R315" s="276">
        <f t="shared" si="143"/>
        <v>352</v>
      </c>
      <c r="S315" s="238">
        <f t="shared" si="144"/>
        <v>591</v>
      </c>
      <c r="T315" s="253">
        <f t="shared" si="145"/>
        <v>0</v>
      </c>
      <c r="U315" s="278">
        <f t="shared" si="146"/>
        <v>44335</v>
      </c>
      <c r="V315" s="5">
        <f t="shared" si="147"/>
        <v>0</v>
      </c>
      <c r="W315" s="27">
        <f t="shared" si="148"/>
        <v>981</v>
      </c>
      <c r="X315" s="253">
        <f t="shared" si="149"/>
        <v>0</v>
      </c>
      <c r="Y315" s="5">
        <f t="shared" si="150"/>
        <v>0</v>
      </c>
      <c r="Z315" s="250">
        <f t="shared" si="151"/>
        <v>0</v>
      </c>
    </row>
    <row r="316" spans="1:26" ht="22.5" x14ac:dyDescent="0.55000000000000004">
      <c r="A316">
        <v>319</v>
      </c>
      <c r="B316" s="248"/>
      <c r="C316" s="45"/>
      <c r="D316" t="s">
        <v>607</v>
      </c>
      <c r="E316">
        <v>24</v>
      </c>
      <c r="F316">
        <v>278</v>
      </c>
      <c r="G316" s="1">
        <v>44336</v>
      </c>
      <c r="H316" s="129">
        <v>0</v>
      </c>
      <c r="I316" s="247">
        <f t="shared" si="139"/>
        <v>981</v>
      </c>
      <c r="J316" s="129"/>
      <c r="K316" s="252">
        <f t="shared" si="140"/>
        <v>977</v>
      </c>
      <c r="L316" s="275">
        <f t="shared" si="141"/>
        <v>78</v>
      </c>
      <c r="M316" s="5"/>
      <c r="N316" s="252">
        <f t="shared" si="142"/>
        <v>3</v>
      </c>
      <c r="O316" s="129">
        <v>0</v>
      </c>
      <c r="P316" s="129"/>
      <c r="Q316" s="6"/>
      <c r="R316" s="276">
        <f t="shared" si="143"/>
        <v>352</v>
      </c>
      <c r="S316" s="238">
        <f t="shared" si="144"/>
        <v>591</v>
      </c>
      <c r="T316" s="253">
        <f t="shared" si="145"/>
        <v>0</v>
      </c>
      <c r="U316" s="278">
        <f t="shared" si="146"/>
        <v>44336</v>
      </c>
      <c r="V316" s="5">
        <f t="shared" si="147"/>
        <v>0</v>
      </c>
      <c r="W316" s="27">
        <f t="shared" si="148"/>
        <v>981</v>
      </c>
      <c r="X316" s="253">
        <f t="shared" si="149"/>
        <v>0</v>
      </c>
      <c r="Y316" s="5">
        <f t="shared" si="150"/>
        <v>0</v>
      </c>
      <c r="Z316" s="250">
        <f t="shared" si="151"/>
        <v>0</v>
      </c>
    </row>
    <row r="317" spans="1:26" ht="22.5" x14ac:dyDescent="0.55000000000000004">
      <c r="A317">
        <v>320</v>
      </c>
      <c r="B317" s="248"/>
      <c r="C317" s="45"/>
      <c r="D317" t="s">
        <v>608</v>
      </c>
      <c r="E317">
        <v>24</v>
      </c>
      <c r="F317">
        <v>279</v>
      </c>
      <c r="G317" s="1">
        <v>44337</v>
      </c>
      <c r="H317" s="129">
        <v>0</v>
      </c>
      <c r="I317" s="247">
        <f t="shared" si="139"/>
        <v>981</v>
      </c>
      <c r="J317" s="129"/>
      <c r="K317" s="252">
        <f t="shared" si="140"/>
        <v>977</v>
      </c>
      <c r="L317" s="275">
        <f t="shared" si="141"/>
        <v>78</v>
      </c>
      <c r="M317" s="5"/>
      <c r="N317" s="252">
        <f t="shared" si="142"/>
        <v>3</v>
      </c>
      <c r="O317" s="129">
        <v>0</v>
      </c>
      <c r="P317" s="129"/>
      <c r="Q317" s="6"/>
      <c r="R317" s="276">
        <f t="shared" si="143"/>
        <v>352</v>
      </c>
      <c r="S317" s="238">
        <f t="shared" si="144"/>
        <v>591</v>
      </c>
      <c r="T317" s="253">
        <f t="shared" si="145"/>
        <v>0</v>
      </c>
      <c r="U317" s="278">
        <f t="shared" si="146"/>
        <v>44337</v>
      </c>
      <c r="V317" s="5">
        <f t="shared" si="147"/>
        <v>0</v>
      </c>
      <c r="W317" s="27">
        <f t="shared" si="148"/>
        <v>981</v>
      </c>
      <c r="X317" s="253">
        <f t="shared" si="149"/>
        <v>0</v>
      </c>
      <c r="Y317" s="5">
        <f t="shared" si="150"/>
        <v>0</v>
      </c>
      <c r="Z317" s="250">
        <f t="shared" si="151"/>
        <v>0</v>
      </c>
    </row>
    <row r="318" spans="1:26" ht="22.5" x14ac:dyDescent="0.55000000000000004">
      <c r="A318">
        <v>321</v>
      </c>
      <c r="B318" s="248"/>
      <c r="C318" s="45"/>
      <c r="D318" t="s">
        <v>609</v>
      </c>
      <c r="E318">
        <v>24</v>
      </c>
      <c r="F318">
        <v>280</v>
      </c>
      <c r="G318" s="1">
        <v>44338</v>
      </c>
      <c r="H318" s="129">
        <v>0</v>
      </c>
      <c r="I318" s="247">
        <f t="shared" si="139"/>
        <v>981</v>
      </c>
      <c r="J318" s="129"/>
      <c r="K318" s="252">
        <f t="shared" si="140"/>
        <v>977</v>
      </c>
      <c r="L318" s="275">
        <f t="shared" si="141"/>
        <v>78</v>
      </c>
      <c r="M318" s="5"/>
      <c r="N318" s="252">
        <f t="shared" si="142"/>
        <v>3</v>
      </c>
      <c r="O318" s="129">
        <v>0</v>
      </c>
      <c r="P318" s="129"/>
      <c r="Q318" s="6"/>
      <c r="R318" s="276">
        <f t="shared" si="143"/>
        <v>352</v>
      </c>
      <c r="S318" s="238">
        <f t="shared" si="144"/>
        <v>591</v>
      </c>
      <c r="T318" s="253">
        <f t="shared" si="145"/>
        <v>0</v>
      </c>
      <c r="U318" s="278">
        <f t="shared" si="146"/>
        <v>44338</v>
      </c>
      <c r="V318" s="5">
        <f t="shared" si="147"/>
        <v>0</v>
      </c>
      <c r="W318" s="27">
        <f t="shared" si="148"/>
        <v>981</v>
      </c>
      <c r="X318" s="253">
        <f t="shared" si="149"/>
        <v>0</v>
      </c>
      <c r="Y318" s="5">
        <f t="shared" si="150"/>
        <v>0</v>
      </c>
      <c r="Z318" s="250">
        <f t="shared" si="151"/>
        <v>0</v>
      </c>
    </row>
    <row r="319" spans="1:26" ht="22.5" x14ac:dyDescent="0.55000000000000004">
      <c r="A319">
        <v>322</v>
      </c>
      <c r="B319" s="248"/>
      <c r="C319" s="45"/>
      <c r="D319" t="s">
        <v>610</v>
      </c>
      <c r="E319">
        <v>24</v>
      </c>
      <c r="F319">
        <v>281</v>
      </c>
      <c r="G319" s="1">
        <v>44339</v>
      </c>
      <c r="H319" s="129">
        <v>0</v>
      </c>
      <c r="I319" s="247">
        <f t="shared" si="139"/>
        <v>981</v>
      </c>
      <c r="J319" s="129"/>
      <c r="K319" s="252">
        <f t="shared" si="140"/>
        <v>977</v>
      </c>
      <c r="L319" s="275">
        <f t="shared" si="141"/>
        <v>78</v>
      </c>
      <c r="M319" s="5"/>
      <c r="N319" s="252">
        <f t="shared" si="142"/>
        <v>3</v>
      </c>
      <c r="O319" s="129">
        <v>0</v>
      </c>
      <c r="P319" s="129"/>
      <c r="Q319" s="6"/>
      <c r="R319" s="276">
        <f t="shared" si="143"/>
        <v>352</v>
      </c>
      <c r="S319" s="238">
        <f t="shared" si="144"/>
        <v>591</v>
      </c>
      <c r="T319" s="253">
        <f t="shared" si="145"/>
        <v>0</v>
      </c>
      <c r="U319" s="278">
        <f t="shared" si="146"/>
        <v>44339</v>
      </c>
      <c r="V319" s="5">
        <f t="shared" si="147"/>
        <v>0</v>
      </c>
      <c r="W319" s="27">
        <f t="shared" si="148"/>
        <v>981</v>
      </c>
      <c r="X319" s="253">
        <f t="shared" si="149"/>
        <v>0</v>
      </c>
      <c r="Y319" s="5">
        <f t="shared" si="150"/>
        <v>0</v>
      </c>
      <c r="Z319" s="250">
        <f t="shared" si="151"/>
        <v>0</v>
      </c>
    </row>
    <row r="320" spans="1:26" ht="22.5" x14ac:dyDescent="0.55000000000000004">
      <c r="A320">
        <v>323</v>
      </c>
      <c r="B320" s="248"/>
      <c r="C320" s="45"/>
      <c r="D320" t="s">
        <v>611</v>
      </c>
      <c r="E320">
        <v>24</v>
      </c>
      <c r="F320">
        <v>282</v>
      </c>
      <c r="G320" s="1">
        <v>44340</v>
      </c>
      <c r="H320" s="129">
        <v>0</v>
      </c>
      <c r="I320" s="247">
        <f t="shared" si="139"/>
        <v>981</v>
      </c>
      <c r="J320" s="129"/>
      <c r="K320" s="252">
        <f t="shared" si="140"/>
        <v>977</v>
      </c>
      <c r="L320" s="275">
        <f t="shared" si="141"/>
        <v>78</v>
      </c>
      <c r="M320" s="5"/>
      <c r="N320" s="252">
        <f t="shared" si="142"/>
        <v>3</v>
      </c>
      <c r="O320" s="129">
        <v>0</v>
      </c>
      <c r="P320" s="129"/>
      <c r="Q320" s="6"/>
      <c r="R320" s="276">
        <f t="shared" si="143"/>
        <v>352</v>
      </c>
      <c r="S320" s="238">
        <f t="shared" si="144"/>
        <v>591</v>
      </c>
      <c r="T320" s="253">
        <f t="shared" si="145"/>
        <v>0</v>
      </c>
      <c r="U320" s="278">
        <f t="shared" si="146"/>
        <v>44340</v>
      </c>
      <c r="V320" s="5">
        <f t="shared" si="147"/>
        <v>0</v>
      </c>
      <c r="W320" s="27">
        <f t="shared" si="148"/>
        <v>981</v>
      </c>
      <c r="X320" s="253">
        <f t="shared" si="149"/>
        <v>0</v>
      </c>
      <c r="Y320" s="5">
        <f t="shared" si="150"/>
        <v>0</v>
      </c>
      <c r="Z320" s="250">
        <f t="shared" si="151"/>
        <v>0</v>
      </c>
    </row>
    <row r="321" spans="1:26" ht="22.5" x14ac:dyDescent="0.55000000000000004">
      <c r="A321">
        <v>324</v>
      </c>
      <c r="B321" s="248"/>
      <c r="C321" s="45"/>
      <c r="D321" t="s">
        <v>612</v>
      </c>
      <c r="E321">
        <v>24</v>
      </c>
      <c r="F321">
        <v>283</v>
      </c>
      <c r="G321" s="1">
        <v>44341</v>
      </c>
      <c r="H321" s="129">
        <v>0</v>
      </c>
      <c r="I321" s="247">
        <f t="shared" si="139"/>
        <v>981</v>
      </c>
      <c r="J321" s="129"/>
      <c r="K321" s="252">
        <f t="shared" si="140"/>
        <v>977</v>
      </c>
      <c r="L321" s="275">
        <f t="shared" si="141"/>
        <v>78</v>
      </c>
      <c r="M321" s="5"/>
      <c r="N321" s="252">
        <f t="shared" si="142"/>
        <v>3</v>
      </c>
      <c r="O321" s="129">
        <v>0</v>
      </c>
      <c r="P321" s="129"/>
      <c r="Q321" s="6"/>
      <c r="R321" s="276">
        <f t="shared" si="143"/>
        <v>352</v>
      </c>
      <c r="S321" s="238">
        <f t="shared" si="144"/>
        <v>591</v>
      </c>
      <c r="T321" s="253">
        <f t="shared" si="145"/>
        <v>0</v>
      </c>
      <c r="U321" s="278">
        <f t="shared" si="146"/>
        <v>44341</v>
      </c>
      <c r="V321" s="5">
        <f t="shared" si="147"/>
        <v>0</v>
      </c>
      <c r="W321" s="27">
        <f t="shared" si="148"/>
        <v>981</v>
      </c>
      <c r="X321" s="253">
        <f t="shared" si="149"/>
        <v>0</v>
      </c>
      <c r="Y321" s="5">
        <f t="shared" si="150"/>
        <v>0</v>
      </c>
      <c r="Z321" s="250">
        <f t="shared" si="151"/>
        <v>0</v>
      </c>
    </row>
    <row r="322" spans="1:26" ht="22.5" x14ac:dyDescent="0.55000000000000004">
      <c r="A322">
        <v>325</v>
      </c>
      <c r="B322" s="248"/>
      <c r="C322" s="45"/>
      <c r="D322" t="s">
        <v>613</v>
      </c>
      <c r="E322">
        <v>24</v>
      </c>
      <c r="F322">
        <v>284</v>
      </c>
      <c r="G322" s="1">
        <v>44342</v>
      </c>
      <c r="H322" s="129">
        <v>0</v>
      </c>
      <c r="I322" s="247">
        <f t="shared" si="139"/>
        <v>981</v>
      </c>
      <c r="J322" s="129"/>
      <c r="K322" s="252">
        <f t="shared" si="140"/>
        <v>977</v>
      </c>
      <c r="L322" s="275">
        <f t="shared" si="141"/>
        <v>78</v>
      </c>
      <c r="M322" s="5"/>
      <c r="N322" s="252">
        <f t="shared" si="142"/>
        <v>3</v>
      </c>
      <c r="O322" s="129">
        <v>0</v>
      </c>
      <c r="P322" s="129"/>
      <c r="Q322" s="6"/>
      <c r="R322" s="276">
        <f t="shared" si="143"/>
        <v>352</v>
      </c>
      <c r="S322" s="238">
        <f t="shared" si="144"/>
        <v>591</v>
      </c>
      <c r="T322" s="253">
        <f t="shared" si="145"/>
        <v>0</v>
      </c>
      <c r="U322" s="278">
        <f t="shared" si="146"/>
        <v>44342</v>
      </c>
      <c r="V322" s="5">
        <f t="shared" si="147"/>
        <v>0</v>
      </c>
      <c r="W322" s="27">
        <f t="shared" si="148"/>
        <v>981</v>
      </c>
      <c r="X322" s="253">
        <f t="shared" si="149"/>
        <v>0</v>
      </c>
      <c r="Y322" s="5">
        <f t="shared" si="150"/>
        <v>0</v>
      </c>
      <c r="Z322" s="250">
        <f t="shared" si="151"/>
        <v>0</v>
      </c>
    </row>
    <row r="323" spans="1:26" ht="22.5" x14ac:dyDescent="0.55000000000000004">
      <c r="A323">
        <v>326</v>
      </c>
      <c r="B323" s="248"/>
      <c r="C323" s="45"/>
      <c r="D323" t="s">
        <v>614</v>
      </c>
      <c r="E323">
        <v>24</v>
      </c>
      <c r="F323">
        <v>285</v>
      </c>
      <c r="G323" s="1">
        <v>44343</v>
      </c>
      <c r="H323" s="129">
        <v>0</v>
      </c>
      <c r="I323" s="247">
        <f t="shared" si="139"/>
        <v>981</v>
      </c>
      <c r="J323" s="129"/>
      <c r="K323" s="252">
        <f t="shared" si="140"/>
        <v>977</v>
      </c>
      <c r="L323" s="275">
        <f t="shared" si="141"/>
        <v>78</v>
      </c>
      <c r="M323" s="5"/>
      <c r="N323" s="252">
        <f t="shared" si="142"/>
        <v>3</v>
      </c>
      <c r="O323" s="129">
        <v>0</v>
      </c>
      <c r="P323" s="129"/>
      <c r="Q323" s="6"/>
      <c r="R323" s="276">
        <f t="shared" si="143"/>
        <v>352</v>
      </c>
      <c r="S323" s="238">
        <f t="shared" si="144"/>
        <v>591</v>
      </c>
      <c r="T323" s="253">
        <f t="shared" si="145"/>
        <v>0</v>
      </c>
      <c r="U323" s="278">
        <f t="shared" si="146"/>
        <v>44343</v>
      </c>
      <c r="V323" s="5">
        <f t="shared" si="147"/>
        <v>0</v>
      </c>
      <c r="W323" s="27">
        <f t="shared" si="148"/>
        <v>981</v>
      </c>
      <c r="X323" s="253">
        <f t="shared" si="149"/>
        <v>0</v>
      </c>
      <c r="Y323" s="5">
        <f t="shared" si="150"/>
        <v>0</v>
      </c>
      <c r="Z323" s="250">
        <f t="shared" si="151"/>
        <v>0</v>
      </c>
    </row>
    <row r="324" spans="1:26" ht="22.5" x14ac:dyDescent="0.55000000000000004">
      <c r="A324">
        <v>327</v>
      </c>
      <c r="B324" s="248"/>
      <c r="C324" s="45"/>
      <c r="D324" t="s">
        <v>615</v>
      </c>
      <c r="E324">
        <v>24</v>
      </c>
      <c r="F324">
        <v>286</v>
      </c>
      <c r="G324" s="1">
        <v>44344</v>
      </c>
      <c r="H324" s="129">
        <v>0</v>
      </c>
      <c r="I324" s="247">
        <f t="shared" si="139"/>
        <v>981</v>
      </c>
      <c r="J324" s="129"/>
      <c r="K324" s="252">
        <f t="shared" si="140"/>
        <v>977</v>
      </c>
      <c r="L324" s="275">
        <f t="shared" si="141"/>
        <v>78</v>
      </c>
      <c r="M324" s="5"/>
      <c r="N324" s="252">
        <f t="shared" si="142"/>
        <v>3</v>
      </c>
      <c r="O324" s="129">
        <v>0</v>
      </c>
      <c r="P324" s="129"/>
      <c r="Q324" s="6"/>
      <c r="R324" s="276">
        <f t="shared" si="143"/>
        <v>352</v>
      </c>
      <c r="S324" s="238">
        <f t="shared" si="144"/>
        <v>591</v>
      </c>
      <c r="T324" s="253">
        <f t="shared" si="145"/>
        <v>0</v>
      </c>
      <c r="U324" s="278">
        <f t="shared" si="146"/>
        <v>44344</v>
      </c>
      <c r="V324" s="5">
        <f t="shared" si="147"/>
        <v>0</v>
      </c>
      <c r="W324" s="27">
        <f t="shared" si="148"/>
        <v>981</v>
      </c>
      <c r="X324" s="253">
        <f t="shared" si="149"/>
        <v>0</v>
      </c>
      <c r="Y324" s="5">
        <f t="shared" si="150"/>
        <v>0</v>
      </c>
      <c r="Z324" s="250">
        <f t="shared" si="151"/>
        <v>0</v>
      </c>
    </row>
    <row r="325" spans="1:26" ht="22.5" x14ac:dyDescent="0.55000000000000004">
      <c r="A325">
        <v>328</v>
      </c>
      <c r="B325" s="248"/>
      <c r="C325" s="45"/>
      <c r="D325" t="s">
        <v>616</v>
      </c>
      <c r="E325">
        <v>24</v>
      </c>
      <c r="F325">
        <v>287</v>
      </c>
      <c r="G325" s="1">
        <v>44345</v>
      </c>
      <c r="H325" s="129">
        <v>0</v>
      </c>
      <c r="I325" s="247">
        <f t="shared" si="139"/>
        <v>981</v>
      </c>
      <c r="J325" s="129"/>
      <c r="K325" s="252">
        <f t="shared" si="140"/>
        <v>977</v>
      </c>
      <c r="L325" s="275">
        <f t="shared" si="141"/>
        <v>78</v>
      </c>
      <c r="M325" s="5"/>
      <c r="N325" s="252">
        <f t="shared" si="142"/>
        <v>3</v>
      </c>
      <c r="O325" s="129">
        <v>0</v>
      </c>
      <c r="P325" s="129"/>
      <c r="Q325" s="6"/>
      <c r="R325" s="276">
        <f t="shared" si="143"/>
        <v>352</v>
      </c>
      <c r="S325" s="238">
        <f t="shared" si="144"/>
        <v>591</v>
      </c>
      <c r="T325" s="253">
        <f t="shared" si="145"/>
        <v>0</v>
      </c>
      <c r="U325" s="278">
        <f t="shared" si="146"/>
        <v>44345</v>
      </c>
      <c r="V325" s="5">
        <f t="shared" si="147"/>
        <v>0</v>
      </c>
      <c r="W325" s="27">
        <f t="shared" si="148"/>
        <v>981</v>
      </c>
      <c r="X325" s="253">
        <f t="shared" si="149"/>
        <v>0</v>
      </c>
      <c r="Y325" s="5">
        <f t="shared" si="150"/>
        <v>0</v>
      </c>
      <c r="Z325" s="250">
        <f t="shared" si="151"/>
        <v>0</v>
      </c>
    </row>
    <row r="326" spans="1:26" ht="22.5" x14ac:dyDescent="0.55000000000000004">
      <c r="A326">
        <v>329</v>
      </c>
      <c r="B326" s="248"/>
      <c r="C326" s="45"/>
      <c r="D326" t="s">
        <v>617</v>
      </c>
      <c r="E326">
        <v>24</v>
      </c>
      <c r="F326">
        <v>288</v>
      </c>
      <c r="G326" s="1">
        <v>44346</v>
      </c>
      <c r="H326" s="129">
        <v>0</v>
      </c>
      <c r="I326" s="247">
        <f t="shared" si="139"/>
        <v>981</v>
      </c>
      <c r="J326" s="129"/>
      <c r="K326" s="252">
        <f t="shared" si="140"/>
        <v>977</v>
      </c>
      <c r="L326" s="275">
        <f t="shared" si="141"/>
        <v>78</v>
      </c>
      <c r="M326" s="5"/>
      <c r="N326" s="252">
        <f t="shared" si="142"/>
        <v>3</v>
      </c>
      <c r="O326" s="129">
        <v>0</v>
      </c>
      <c r="P326" s="129"/>
      <c r="Q326" s="6"/>
      <c r="R326" s="276">
        <f t="shared" si="143"/>
        <v>352</v>
      </c>
      <c r="S326" s="238">
        <f t="shared" si="144"/>
        <v>591</v>
      </c>
      <c r="T326" s="253">
        <f t="shared" si="145"/>
        <v>0</v>
      </c>
      <c r="U326" s="278">
        <f t="shared" si="146"/>
        <v>44346</v>
      </c>
      <c r="V326" s="5">
        <f t="shared" si="147"/>
        <v>0</v>
      </c>
      <c r="W326" s="27">
        <f t="shared" si="148"/>
        <v>981</v>
      </c>
      <c r="X326" s="253">
        <f t="shared" si="149"/>
        <v>0</v>
      </c>
      <c r="Y326" s="5">
        <f t="shared" si="150"/>
        <v>0</v>
      </c>
      <c r="Z326" s="250">
        <f t="shared" si="151"/>
        <v>0</v>
      </c>
    </row>
    <row r="327" spans="1:26" ht="22.5" x14ac:dyDescent="0.55000000000000004">
      <c r="A327">
        <v>330</v>
      </c>
      <c r="B327" s="248"/>
      <c r="C327" s="45"/>
      <c r="D327" t="s">
        <v>618</v>
      </c>
      <c r="E327">
        <v>24</v>
      </c>
      <c r="F327">
        <v>289</v>
      </c>
      <c r="G327" s="1">
        <v>44347</v>
      </c>
      <c r="H327" s="129">
        <v>0</v>
      </c>
      <c r="I327" s="247">
        <f t="shared" si="139"/>
        <v>981</v>
      </c>
      <c r="J327" s="129"/>
      <c r="K327" s="252">
        <f t="shared" si="140"/>
        <v>977</v>
      </c>
      <c r="L327" s="275">
        <f t="shared" si="141"/>
        <v>78</v>
      </c>
      <c r="M327" s="5"/>
      <c r="N327" s="252">
        <f t="shared" si="142"/>
        <v>3</v>
      </c>
      <c r="O327" s="129">
        <v>0</v>
      </c>
      <c r="P327" s="129"/>
      <c r="Q327" s="6"/>
      <c r="R327" s="276">
        <f t="shared" si="143"/>
        <v>352</v>
      </c>
      <c r="S327" s="238">
        <f t="shared" si="144"/>
        <v>591</v>
      </c>
      <c r="T327" s="253">
        <f t="shared" si="145"/>
        <v>0</v>
      </c>
      <c r="U327" s="278">
        <f t="shared" si="146"/>
        <v>44347</v>
      </c>
      <c r="V327" s="5">
        <f t="shared" si="147"/>
        <v>0</v>
      </c>
      <c r="W327" s="27">
        <f t="shared" si="148"/>
        <v>981</v>
      </c>
      <c r="X327" s="253">
        <f t="shared" si="149"/>
        <v>0</v>
      </c>
      <c r="Y327" s="5">
        <f t="shared" si="150"/>
        <v>0</v>
      </c>
      <c r="Z327" s="250">
        <f t="shared" si="151"/>
        <v>0</v>
      </c>
    </row>
    <row r="328" spans="1:26" ht="22.5" x14ac:dyDescent="0.55000000000000004">
      <c r="A328">
        <v>331</v>
      </c>
      <c r="B328" s="248"/>
      <c r="C328" s="45"/>
      <c r="D328" t="s">
        <v>620</v>
      </c>
      <c r="E328">
        <v>24</v>
      </c>
      <c r="F328">
        <v>290</v>
      </c>
      <c r="G328" s="1">
        <v>44348</v>
      </c>
      <c r="H328" s="129">
        <v>0</v>
      </c>
      <c r="I328" s="247">
        <f t="shared" si="139"/>
        <v>981</v>
      </c>
      <c r="J328" s="129"/>
      <c r="K328" s="252">
        <f t="shared" si="140"/>
        <v>977</v>
      </c>
      <c r="L328" s="275">
        <f t="shared" si="141"/>
        <v>78</v>
      </c>
      <c r="M328" s="5"/>
      <c r="N328" s="252">
        <f t="shared" si="142"/>
        <v>3</v>
      </c>
      <c r="O328" s="129">
        <v>0</v>
      </c>
      <c r="P328" s="129"/>
      <c r="Q328" s="6"/>
      <c r="R328" s="276">
        <f t="shared" si="143"/>
        <v>352</v>
      </c>
      <c r="S328" s="238">
        <f t="shared" si="144"/>
        <v>591</v>
      </c>
      <c r="T328" s="253">
        <f t="shared" si="145"/>
        <v>0</v>
      </c>
      <c r="U328" s="278">
        <f t="shared" si="146"/>
        <v>44348</v>
      </c>
      <c r="V328" s="5">
        <f t="shared" si="147"/>
        <v>0</v>
      </c>
      <c r="W328" s="27">
        <f t="shared" si="148"/>
        <v>981</v>
      </c>
      <c r="X328" s="253">
        <f t="shared" si="149"/>
        <v>0</v>
      </c>
      <c r="Y328" s="5">
        <f t="shared" si="150"/>
        <v>0</v>
      </c>
      <c r="Z328" s="250">
        <f t="shared" si="151"/>
        <v>0</v>
      </c>
    </row>
    <row r="329" spans="1:26" ht="22.5" x14ac:dyDescent="0.55000000000000004">
      <c r="A329">
        <v>332</v>
      </c>
      <c r="B329" s="248"/>
      <c r="C329" s="45"/>
      <c r="D329" t="s">
        <v>621</v>
      </c>
      <c r="E329">
        <v>24</v>
      </c>
      <c r="F329">
        <v>291</v>
      </c>
      <c r="G329" s="1">
        <v>44349</v>
      </c>
      <c r="H329" s="129">
        <v>0</v>
      </c>
      <c r="I329" s="247">
        <f t="shared" si="139"/>
        <v>981</v>
      </c>
      <c r="J329" s="129"/>
      <c r="K329" s="252">
        <f t="shared" si="140"/>
        <v>977</v>
      </c>
      <c r="L329" s="275">
        <f t="shared" si="141"/>
        <v>78</v>
      </c>
      <c r="M329" s="5"/>
      <c r="N329" s="252">
        <f t="shared" si="142"/>
        <v>3</v>
      </c>
      <c r="O329" s="129">
        <v>0</v>
      </c>
      <c r="P329" s="129"/>
      <c r="Q329" s="6"/>
      <c r="R329" s="276">
        <f t="shared" si="143"/>
        <v>352</v>
      </c>
      <c r="S329" s="238">
        <f t="shared" si="144"/>
        <v>591</v>
      </c>
      <c r="T329" s="253">
        <f t="shared" si="145"/>
        <v>0</v>
      </c>
      <c r="U329" s="278">
        <f t="shared" si="146"/>
        <v>44349</v>
      </c>
      <c r="V329" s="5">
        <f t="shared" si="147"/>
        <v>0</v>
      </c>
      <c r="W329" s="27">
        <f t="shared" si="148"/>
        <v>981</v>
      </c>
      <c r="X329" s="253">
        <f t="shared" si="149"/>
        <v>0</v>
      </c>
      <c r="Y329" s="5">
        <f t="shared" si="150"/>
        <v>0</v>
      </c>
      <c r="Z329" s="250">
        <f t="shared" si="151"/>
        <v>0</v>
      </c>
    </row>
    <row r="330" spans="1:26" ht="22.5" x14ac:dyDescent="0.55000000000000004">
      <c r="A330">
        <v>333</v>
      </c>
      <c r="B330" s="248"/>
      <c r="C330" s="45"/>
      <c r="D330" t="s">
        <v>622</v>
      </c>
      <c r="E330">
        <v>24</v>
      </c>
      <c r="F330">
        <v>292</v>
      </c>
      <c r="G330" s="1">
        <v>44350</v>
      </c>
      <c r="H330" s="129">
        <v>0</v>
      </c>
      <c r="I330" s="247">
        <f t="shared" si="139"/>
        <v>981</v>
      </c>
      <c r="J330" s="129"/>
      <c r="K330" s="252">
        <f t="shared" si="140"/>
        <v>977</v>
      </c>
      <c r="L330" s="275">
        <f t="shared" si="141"/>
        <v>78</v>
      </c>
      <c r="M330" s="5"/>
      <c r="N330" s="252">
        <f t="shared" si="142"/>
        <v>3</v>
      </c>
      <c r="O330" s="129">
        <v>0</v>
      </c>
      <c r="P330" s="129"/>
      <c r="Q330" s="6"/>
      <c r="R330" s="276">
        <f t="shared" si="143"/>
        <v>352</v>
      </c>
      <c r="S330" s="238">
        <f t="shared" si="144"/>
        <v>591</v>
      </c>
      <c r="T330" s="253">
        <f t="shared" si="145"/>
        <v>0</v>
      </c>
      <c r="U330" s="278">
        <f t="shared" si="146"/>
        <v>44350</v>
      </c>
      <c r="V330" s="5">
        <f t="shared" si="147"/>
        <v>0</v>
      </c>
      <c r="W330" s="27">
        <f t="shared" si="148"/>
        <v>981</v>
      </c>
      <c r="X330" s="253">
        <f t="shared" si="149"/>
        <v>0</v>
      </c>
      <c r="Y330" s="5">
        <f t="shared" si="150"/>
        <v>0</v>
      </c>
      <c r="Z330" s="250">
        <f t="shared" si="151"/>
        <v>0</v>
      </c>
    </row>
    <row r="331" spans="1:26" ht="22.5" x14ac:dyDescent="0.55000000000000004">
      <c r="A331">
        <v>334</v>
      </c>
      <c r="B331" s="248"/>
      <c r="C331" s="45"/>
      <c r="D331" t="s">
        <v>623</v>
      </c>
      <c r="E331">
        <v>24</v>
      </c>
      <c r="F331">
        <v>293</v>
      </c>
      <c r="G331" s="1">
        <v>44351</v>
      </c>
      <c r="H331" s="129">
        <v>0</v>
      </c>
      <c r="I331" s="247">
        <f t="shared" si="139"/>
        <v>981</v>
      </c>
      <c r="J331" s="129"/>
      <c r="K331" s="252">
        <f t="shared" si="140"/>
        <v>977</v>
      </c>
      <c r="L331" s="275">
        <f t="shared" si="141"/>
        <v>78</v>
      </c>
      <c r="M331" s="5"/>
      <c r="N331" s="252">
        <f t="shared" si="142"/>
        <v>3</v>
      </c>
      <c r="O331" s="129">
        <v>0</v>
      </c>
      <c r="P331" s="129"/>
      <c r="Q331" s="6"/>
      <c r="R331" s="276">
        <f t="shared" si="143"/>
        <v>352</v>
      </c>
      <c r="S331" s="238">
        <f t="shared" si="144"/>
        <v>591</v>
      </c>
      <c r="T331" s="253">
        <f t="shared" si="145"/>
        <v>0</v>
      </c>
      <c r="U331" s="278">
        <f t="shared" si="146"/>
        <v>44351</v>
      </c>
      <c r="V331" s="5">
        <f t="shared" si="147"/>
        <v>0</v>
      </c>
      <c r="W331" s="27">
        <f t="shared" si="148"/>
        <v>981</v>
      </c>
      <c r="X331" s="253">
        <f t="shared" si="149"/>
        <v>0</v>
      </c>
      <c r="Y331" s="5">
        <f t="shared" si="150"/>
        <v>0</v>
      </c>
      <c r="Z331" s="250">
        <f t="shared" si="151"/>
        <v>0</v>
      </c>
    </row>
    <row r="332" spans="1:26" ht="22.5" x14ac:dyDescent="0.55000000000000004">
      <c r="A332">
        <v>335</v>
      </c>
      <c r="B332" s="248"/>
      <c r="C332" s="45"/>
      <c r="D332" t="s">
        <v>624</v>
      </c>
      <c r="E332">
        <v>24</v>
      </c>
      <c r="F332">
        <v>294</v>
      </c>
      <c r="G332" s="1">
        <v>44352</v>
      </c>
      <c r="H332" s="129">
        <v>0</v>
      </c>
      <c r="I332" s="247">
        <f t="shared" si="139"/>
        <v>981</v>
      </c>
      <c r="J332" s="129"/>
      <c r="K332" s="252">
        <f t="shared" si="140"/>
        <v>977</v>
      </c>
      <c r="L332" s="275">
        <f t="shared" si="141"/>
        <v>78</v>
      </c>
      <c r="M332" s="5"/>
      <c r="N332" s="252">
        <f t="shared" si="142"/>
        <v>3</v>
      </c>
      <c r="O332" s="129">
        <v>0</v>
      </c>
      <c r="P332" s="129"/>
      <c r="Q332" s="6"/>
      <c r="R332" s="276">
        <f t="shared" si="143"/>
        <v>352</v>
      </c>
      <c r="S332" s="238">
        <f t="shared" si="144"/>
        <v>591</v>
      </c>
      <c r="T332" s="253">
        <f t="shared" si="145"/>
        <v>0</v>
      </c>
      <c r="U332" s="278">
        <f t="shared" si="146"/>
        <v>44352</v>
      </c>
      <c r="V332" s="5">
        <f t="shared" si="147"/>
        <v>0</v>
      </c>
      <c r="W332" s="27">
        <f t="shared" si="148"/>
        <v>981</v>
      </c>
      <c r="X332" s="253">
        <f t="shared" si="149"/>
        <v>0</v>
      </c>
      <c r="Y332" s="5">
        <f t="shared" si="150"/>
        <v>0</v>
      </c>
      <c r="Z332" s="250">
        <f t="shared" si="151"/>
        <v>0</v>
      </c>
    </row>
    <row r="333" spans="1:26" ht="22.5" x14ac:dyDescent="0.55000000000000004">
      <c r="A333">
        <v>336</v>
      </c>
      <c r="B333" s="248"/>
      <c r="C333" s="45"/>
      <c r="D333" t="s">
        <v>625</v>
      </c>
      <c r="E333">
        <v>24</v>
      </c>
      <c r="F333">
        <v>295</v>
      </c>
      <c r="G333" s="1">
        <v>44353</v>
      </c>
      <c r="H333" s="129">
        <v>0</v>
      </c>
      <c r="I333" s="247">
        <f t="shared" si="139"/>
        <v>981</v>
      </c>
      <c r="J333" s="129"/>
      <c r="K333" s="252">
        <f t="shared" si="140"/>
        <v>977</v>
      </c>
      <c r="L333" s="275">
        <f t="shared" si="141"/>
        <v>78</v>
      </c>
      <c r="M333" s="5"/>
      <c r="N333" s="252">
        <f t="shared" si="142"/>
        <v>3</v>
      </c>
      <c r="O333" s="129">
        <v>0</v>
      </c>
      <c r="P333" s="129"/>
      <c r="Q333" s="6"/>
      <c r="R333" s="276">
        <f t="shared" si="143"/>
        <v>352</v>
      </c>
      <c r="S333" s="238">
        <f t="shared" si="144"/>
        <v>591</v>
      </c>
      <c r="T333" s="253">
        <f t="shared" si="145"/>
        <v>0</v>
      </c>
      <c r="U333" s="278">
        <f t="shared" si="146"/>
        <v>44353</v>
      </c>
      <c r="V333" s="5">
        <f t="shared" si="147"/>
        <v>0</v>
      </c>
      <c r="W333" s="27">
        <f t="shared" si="148"/>
        <v>981</v>
      </c>
      <c r="X333" s="253">
        <f t="shared" si="149"/>
        <v>0</v>
      </c>
      <c r="Y333" s="5">
        <f t="shared" si="150"/>
        <v>0</v>
      </c>
      <c r="Z333" s="250">
        <f t="shared" si="151"/>
        <v>0</v>
      </c>
    </row>
    <row r="334" spans="1:26" ht="22.5" x14ac:dyDescent="0.55000000000000004">
      <c r="A334">
        <v>337</v>
      </c>
      <c r="B334" s="248"/>
      <c r="C334" s="45"/>
      <c r="D334" t="s">
        <v>626</v>
      </c>
      <c r="E334">
        <v>24</v>
      </c>
      <c r="F334">
        <v>296</v>
      </c>
      <c r="G334" s="1">
        <v>44354</v>
      </c>
      <c r="H334" s="129">
        <v>0</v>
      </c>
      <c r="I334" s="247">
        <f t="shared" si="139"/>
        <v>981</v>
      </c>
      <c r="J334" s="129"/>
      <c r="K334" s="252">
        <f t="shared" si="140"/>
        <v>977</v>
      </c>
      <c r="L334" s="275">
        <f t="shared" si="141"/>
        <v>78</v>
      </c>
      <c r="M334" s="5"/>
      <c r="N334" s="252">
        <f t="shared" si="142"/>
        <v>3</v>
      </c>
      <c r="O334" s="129">
        <v>0</v>
      </c>
      <c r="P334" s="129"/>
      <c r="Q334" s="6"/>
      <c r="R334" s="276">
        <f t="shared" si="143"/>
        <v>352</v>
      </c>
      <c r="S334" s="238">
        <f t="shared" si="144"/>
        <v>591</v>
      </c>
      <c r="T334" s="253">
        <f t="shared" si="145"/>
        <v>0</v>
      </c>
      <c r="U334" s="278">
        <f t="shared" si="146"/>
        <v>44354</v>
      </c>
      <c r="V334" s="5">
        <f t="shared" si="147"/>
        <v>0</v>
      </c>
      <c r="W334" s="27">
        <f t="shared" si="148"/>
        <v>981</v>
      </c>
      <c r="X334" s="253">
        <f t="shared" si="149"/>
        <v>0</v>
      </c>
      <c r="Y334" s="5">
        <f t="shared" si="150"/>
        <v>0</v>
      </c>
      <c r="Z334" s="250">
        <f t="shared" si="151"/>
        <v>0</v>
      </c>
    </row>
    <row r="335" spans="1:26" ht="22.5" x14ac:dyDescent="0.55000000000000004">
      <c r="A335">
        <v>338</v>
      </c>
      <c r="B335" s="248"/>
      <c r="C335" s="45"/>
      <c r="D335" t="s">
        <v>627</v>
      </c>
      <c r="E335">
        <v>24</v>
      </c>
      <c r="F335">
        <v>297</v>
      </c>
      <c r="G335" s="1">
        <v>44355</v>
      </c>
      <c r="H335" s="129">
        <v>0</v>
      </c>
      <c r="I335" s="247">
        <f t="shared" si="139"/>
        <v>981</v>
      </c>
      <c r="J335" s="129"/>
      <c r="K335" s="252">
        <f t="shared" si="140"/>
        <v>977</v>
      </c>
      <c r="L335" s="275">
        <f t="shared" si="141"/>
        <v>78</v>
      </c>
      <c r="M335" s="5"/>
      <c r="N335" s="252">
        <f t="shared" si="142"/>
        <v>3</v>
      </c>
      <c r="O335" s="129">
        <v>0</v>
      </c>
      <c r="P335" s="129"/>
      <c r="Q335" s="6"/>
      <c r="R335" s="276">
        <f t="shared" si="143"/>
        <v>352</v>
      </c>
      <c r="S335" s="238">
        <f t="shared" si="144"/>
        <v>591</v>
      </c>
      <c r="T335" s="253">
        <f t="shared" si="145"/>
        <v>0</v>
      </c>
      <c r="U335" s="278">
        <f t="shared" si="146"/>
        <v>44355</v>
      </c>
      <c r="V335" s="5">
        <f t="shared" si="147"/>
        <v>0</v>
      </c>
      <c r="W335" s="27">
        <f t="shared" si="148"/>
        <v>981</v>
      </c>
      <c r="X335" s="253">
        <f t="shared" si="149"/>
        <v>0</v>
      </c>
      <c r="Y335" s="5">
        <f t="shared" si="150"/>
        <v>0</v>
      </c>
      <c r="Z335" s="250">
        <f t="shared" si="151"/>
        <v>0</v>
      </c>
    </row>
    <row r="336" spans="1:26" ht="22.5" x14ac:dyDescent="0.55000000000000004">
      <c r="A336">
        <v>339</v>
      </c>
      <c r="B336" s="248"/>
      <c r="C336" s="45"/>
      <c r="D336" t="s">
        <v>628</v>
      </c>
      <c r="E336">
        <v>24</v>
      </c>
      <c r="F336">
        <v>298</v>
      </c>
      <c r="G336" s="1">
        <v>44356</v>
      </c>
      <c r="H336" s="129">
        <v>0</v>
      </c>
      <c r="I336" s="247">
        <f t="shared" si="139"/>
        <v>981</v>
      </c>
      <c r="J336" s="129"/>
      <c r="K336" s="252">
        <f t="shared" si="140"/>
        <v>977</v>
      </c>
      <c r="L336" s="275">
        <f t="shared" si="141"/>
        <v>78</v>
      </c>
      <c r="M336" s="5"/>
      <c r="N336" s="252">
        <f t="shared" si="142"/>
        <v>3</v>
      </c>
      <c r="O336" s="129">
        <v>0</v>
      </c>
      <c r="P336" s="129"/>
      <c r="Q336" s="6"/>
      <c r="R336" s="276">
        <f t="shared" si="143"/>
        <v>352</v>
      </c>
      <c r="S336" s="238">
        <f t="shared" si="144"/>
        <v>591</v>
      </c>
      <c r="T336" s="253">
        <f t="shared" si="145"/>
        <v>0</v>
      </c>
      <c r="U336" s="278">
        <f t="shared" si="146"/>
        <v>44356</v>
      </c>
      <c r="V336" s="5">
        <f t="shared" si="147"/>
        <v>0</v>
      </c>
      <c r="W336" s="27">
        <f t="shared" si="148"/>
        <v>981</v>
      </c>
      <c r="X336" s="253">
        <f t="shared" si="149"/>
        <v>0</v>
      </c>
      <c r="Y336" s="5">
        <f t="shared" si="150"/>
        <v>0</v>
      </c>
      <c r="Z336" s="250">
        <f t="shared" si="151"/>
        <v>0</v>
      </c>
    </row>
    <row r="337" spans="1:26" ht="22.5" x14ac:dyDescent="0.55000000000000004">
      <c r="A337">
        <v>340</v>
      </c>
      <c r="B337" s="248"/>
      <c r="C337" s="45"/>
      <c r="D337" t="s">
        <v>629</v>
      </c>
      <c r="E337">
        <v>24</v>
      </c>
      <c r="F337">
        <v>299</v>
      </c>
      <c r="G337" s="1">
        <v>44357</v>
      </c>
      <c r="H337" s="129">
        <v>0</v>
      </c>
      <c r="I337" s="247">
        <f t="shared" si="139"/>
        <v>981</v>
      </c>
      <c r="J337" s="129"/>
      <c r="K337" s="252">
        <f t="shared" si="140"/>
        <v>977</v>
      </c>
      <c r="L337" s="275">
        <f t="shared" si="141"/>
        <v>78</v>
      </c>
      <c r="M337" s="5"/>
      <c r="N337" s="252">
        <f t="shared" si="142"/>
        <v>3</v>
      </c>
      <c r="O337" s="129">
        <v>0</v>
      </c>
      <c r="P337" s="129"/>
      <c r="Q337" s="6"/>
      <c r="R337" s="276">
        <f t="shared" si="143"/>
        <v>352</v>
      </c>
      <c r="S337" s="238">
        <f t="shared" si="144"/>
        <v>591</v>
      </c>
      <c r="T337" s="253">
        <f t="shared" si="145"/>
        <v>0</v>
      </c>
      <c r="U337" s="278">
        <f t="shared" si="146"/>
        <v>44357</v>
      </c>
      <c r="V337" s="5">
        <f t="shared" si="147"/>
        <v>0</v>
      </c>
      <c r="W337" s="27">
        <f t="shared" si="148"/>
        <v>981</v>
      </c>
      <c r="X337" s="253">
        <f t="shared" si="149"/>
        <v>0</v>
      </c>
      <c r="Y337" s="5">
        <f t="shared" si="150"/>
        <v>0</v>
      </c>
      <c r="Z337" s="250">
        <f t="shared" si="151"/>
        <v>0</v>
      </c>
    </row>
    <row r="338" spans="1:26" ht="22.5" x14ac:dyDescent="0.55000000000000004">
      <c r="A338">
        <v>341</v>
      </c>
      <c r="B338" s="248"/>
      <c r="C338" s="45"/>
      <c r="D338" t="s">
        <v>630</v>
      </c>
      <c r="E338">
        <v>24</v>
      </c>
      <c r="F338">
        <v>300</v>
      </c>
      <c r="G338" s="1">
        <v>44359</v>
      </c>
      <c r="H338" s="129">
        <v>0</v>
      </c>
      <c r="I338" s="247">
        <f t="shared" si="139"/>
        <v>981</v>
      </c>
      <c r="J338" s="129"/>
      <c r="K338" s="252">
        <f t="shared" si="140"/>
        <v>977</v>
      </c>
      <c r="L338" s="275">
        <f t="shared" si="141"/>
        <v>78</v>
      </c>
      <c r="M338" s="5"/>
      <c r="N338" s="252">
        <f t="shared" si="142"/>
        <v>3</v>
      </c>
      <c r="O338" s="129">
        <v>0</v>
      </c>
      <c r="P338" s="129"/>
      <c r="Q338" s="6"/>
      <c r="R338" s="276">
        <f t="shared" si="143"/>
        <v>352</v>
      </c>
      <c r="S338" s="238">
        <f t="shared" si="144"/>
        <v>591</v>
      </c>
      <c r="T338" s="253">
        <f t="shared" si="145"/>
        <v>0</v>
      </c>
      <c r="U338" s="278">
        <f t="shared" si="146"/>
        <v>44359</v>
      </c>
      <c r="V338" s="5">
        <f t="shared" si="147"/>
        <v>0</v>
      </c>
      <c r="W338" s="27">
        <f t="shared" si="148"/>
        <v>981</v>
      </c>
      <c r="X338" s="253">
        <f t="shared" si="149"/>
        <v>0</v>
      </c>
      <c r="Y338" s="5">
        <f t="shared" si="150"/>
        <v>0</v>
      </c>
      <c r="Z338" s="250">
        <f t="shared" si="151"/>
        <v>0</v>
      </c>
    </row>
    <row r="339" spans="1:26" ht="22.5" x14ac:dyDescent="0.55000000000000004">
      <c r="A339">
        <v>342</v>
      </c>
      <c r="B339" s="248"/>
      <c r="C339" s="45"/>
      <c r="D339" t="s">
        <v>631</v>
      </c>
      <c r="E339">
        <v>24</v>
      </c>
      <c r="F339">
        <v>301</v>
      </c>
      <c r="G339" s="1">
        <v>44360</v>
      </c>
      <c r="H339" s="129">
        <v>0</v>
      </c>
      <c r="I339" s="247">
        <f t="shared" si="139"/>
        <v>981</v>
      </c>
      <c r="J339" s="129"/>
      <c r="K339" s="252">
        <f t="shared" si="140"/>
        <v>977</v>
      </c>
      <c r="L339" s="275">
        <f t="shared" si="141"/>
        <v>78</v>
      </c>
      <c r="M339" s="5"/>
      <c r="N339" s="252">
        <f t="shared" si="142"/>
        <v>3</v>
      </c>
      <c r="O339" s="129">
        <v>0</v>
      </c>
      <c r="P339" s="129"/>
      <c r="Q339" s="6"/>
      <c r="R339" s="276">
        <f t="shared" si="143"/>
        <v>352</v>
      </c>
      <c r="S339" s="238">
        <f t="shared" si="144"/>
        <v>591</v>
      </c>
      <c r="T339" s="253">
        <f t="shared" si="145"/>
        <v>0</v>
      </c>
      <c r="U339" s="278">
        <f t="shared" si="146"/>
        <v>44360</v>
      </c>
      <c r="V339" s="5">
        <f t="shared" si="147"/>
        <v>0</v>
      </c>
      <c r="W339" s="27">
        <f t="shared" si="148"/>
        <v>981</v>
      </c>
      <c r="X339" s="253">
        <f t="shared" si="149"/>
        <v>0</v>
      </c>
      <c r="Y339" s="5">
        <f t="shared" si="150"/>
        <v>0</v>
      </c>
      <c r="Z339" s="250">
        <f t="shared" si="151"/>
        <v>0</v>
      </c>
    </row>
    <row r="340" spans="1:26" ht="22.5" x14ac:dyDescent="0.55000000000000004">
      <c r="A340">
        <v>343</v>
      </c>
      <c r="B340" s="248"/>
      <c r="C340" s="45"/>
      <c r="D340" t="s">
        <v>632</v>
      </c>
      <c r="E340">
        <v>24</v>
      </c>
      <c r="F340">
        <v>302</v>
      </c>
      <c r="G340" s="1">
        <v>44360</v>
      </c>
      <c r="H340" s="129">
        <v>0</v>
      </c>
      <c r="I340" s="247">
        <f t="shared" si="139"/>
        <v>981</v>
      </c>
      <c r="J340" s="129"/>
      <c r="K340" s="252">
        <f t="shared" si="140"/>
        <v>977</v>
      </c>
      <c r="L340" s="275">
        <f t="shared" si="141"/>
        <v>78</v>
      </c>
      <c r="M340" s="5"/>
      <c r="N340" s="252">
        <f t="shared" si="142"/>
        <v>3</v>
      </c>
      <c r="O340" s="129">
        <v>0</v>
      </c>
      <c r="P340" s="129"/>
      <c r="Q340" s="6"/>
      <c r="R340" s="276">
        <f t="shared" si="143"/>
        <v>352</v>
      </c>
      <c r="S340" s="238">
        <f t="shared" si="144"/>
        <v>591</v>
      </c>
      <c r="T340" s="253">
        <f t="shared" si="145"/>
        <v>0</v>
      </c>
      <c r="U340" s="278">
        <f t="shared" si="146"/>
        <v>44360</v>
      </c>
      <c r="V340" s="5">
        <f t="shared" si="147"/>
        <v>0</v>
      </c>
      <c r="W340" s="27">
        <f t="shared" si="148"/>
        <v>981</v>
      </c>
      <c r="X340" s="253">
        <f t="shared" si="149"/>
        <v>0</v>
      </c>
      <c r="Y340" s="5">
        <f t="shared" si="150"/>
        <v>0</v>
      </c>
      <c r="Z340" s="250">
        <f t="shared" si="151"/>
        <v>0</v>
      </c>
    </row>
    <row r="341" spans="1:26" ht="22.5" x14ac:dyDescent="0.55000000000000004">
      <c r="A341">
        <v>344</v>
      </c>
      <c r="B341" s="248"/>
      <c r="C341" s="45"/>
      <c r="D341" t="s">
        <v>633</v>
      </c>
      <c r="E341">
        <v>24</v>
      </c>
      <c r="F341">
        <v>303</v>
      </c>
      <c r="G341" s="1">
        <v>44361</v>
      </c>
      <c r="H341" s="129">
        <v>0</v>
      </c>
      <c r="I341" s="247">
        <f t="shared" si="139"/>
        <v>981</v>
      </c>
      <c r="J341" s="129"/>
      <c r="K341" s="252">
        <f t="shared" si="140"/>
        <v>977</v>
      </c>
      <c r="L341" s="275">
        <f t="shared" si="141"/>
        <v>78</v>
      </c>
      <c r="M341" s="5"/>
      <c r="N341" s="252">
        <f t="shared" si="142"/>
        <v>3</v>
      </c>
      <c r="O341" s="129">
        <v>0</v>
      </c>
      <c r="P341" s="129"/>
      <c r="Q341" s="6"/>
      <c r="R341" s="276">
        <f t="shared" si="143"/>
        <v>352</v>
      </c>
      <c r="S341" s="238">
        <f t="shared" si="144"/>
        <v>591</v>
      </c>
      <c r="T341" s="253">
        <f t="shared" si="145"/>
        <v>0</v>
      </c>
      <c r="U341" s="278">
        <f t="shared" si="146"/>
        <v>44361</v>
      </c>
      <c r="V341" s="5">
        <f t="shared" si="147"/>
        <v>0</v>
      </c>
      <c r="W341" s="27">
        <f t="shared" si="148"/>
        <v>981</v>
      </c>
      <c r="X341" s="253">
        <f t="shared" si="149"/>
        <v>0</v>
      </c>
      <c r="Y341" s="5">
        <f t="shared" si="150"/>
        <v>0</v>
      </c>
      <c r="Z341" s="250">
        <f t="shared" si="151"/>
        <v>0</v>
      </c>
    </row>
    <row r="342" spans="1:26" ht="22.5" x14ac:dyDescent="0.55000000000000004">
      <c r="A342">
        <v>345</v>
      </c>
      <c r="B342" s="248"/>
      <c r="C342" s="45"/>
      <c r="D342" t="s">
        <v>634</v>
      </c>
      <c r="E342">
        <v>24</v>
      </c>
      <c r="F342">
        <v>304</v>
      </c>
      <c r="G342" s="1">
        <v>44362</v>
      </c>
      <c r="H342" s="129">
        <v>0</v>
      </c>
      <c r="I342" s="247">
        <f t="shared" si="139"/>
        <v>981</v>
      </c>
      <c r="J342" s="129"/>
      <c r="K342" s="252">
        <f t="shared" si="140"/>
        <v>977</v>
      </c>
      <c r="L342" s="275">
        <f t="shared" si="141"/>
        <v>78</v>
      </c>
      <c r="M342" s="5"/>
      <c r="N342" s="252">
        <f t="shared" si="142"/>
        <v>3</v>
      </c>
      <c r="O342" s="129">
        <v>0</v>
      </c>
      <c r="P342" s="129"/>
      <c r="Q342" s="6"/>
      <c r="R342" s="276">
        <f t="shared" si="143"/>
        <v>352</v>
      </c>
      <c r="S342" s="238">
        <f t="shared" si="144"/>
        <v>591</v>
      </c>
      <c r="T342" s="253">
        <f t="shared" si="145"/>
        <v>0</v>
      </c>
      <c r="U342" s="278">
        <f t="shared" si="146"/>
        <v>44362</v>
      </c>
      <c r="V342" s="5">
        <f t="shared" si="147"/>
        <v>0</v>
      </c>
      <c r="W342" s="27">
        <f t="shared" si="148"/>
        <v>981</v>
      </c>
      <c r="X342" s="253">
        <f t="shared" si="149"/>
        <v>0</v>
      </c>
      <c r="Y342" s="5">
        <f t="shared" si="150"/>
        <v>0</v>
      </c>
      <c r="Z342" s="250">
        <f t="shared" si="151"/>
        <v>0</v>
      </c>
    </row>
    <row r="343" spans="1:26" ht="22.5" x14ac:dyDescent="0.55000000000000004">
      <c r="A343">
        <v>346</v>
      </c>
      <c r="B343" s="248"/>
      <c r="C343" s="45"/>
      <c r="D343" t="s">
        <v>635</v>
      </c>
      <c r="E343">
        <v>24</v>
      </c>
      <c r="F343">
        <v>305</v>
      </c>
      <c r="G343" s="1">
        <v>44363</v>
      </c>
      <c r="H343" s="129">
        <v>0</v>
      </c>
      <c r="I343" s="247">
        <f t="shared" si="139"/>
        <v>981</v>
      </c>
      <c r="J343" s="129"/>
      <c r="K343" s="252">
        <f t="shared" si="140"/>
        <v>977</v>
      </c>
      <c r="L343" s="275">
        <f t="shared" si="141"/>
        <v>78</v>
      </c>
      <c r="M343" s="5"/>
      <c r="N343" s="252">
        <f t="shared" si="142"/>
        <v>3</v>
      </c>
      <c r="O343" s="129">
        <v>0</v>
      </c>
      <c r="P343" s="129"/>
      <c r="Q343" s="6"/>
      <c r="R343" s="276">
        <f t="shared" si="143"/>
        <v>352</v>
      </c>
      <c r="S343" s="238">
        <f t="shared" si="144"/>
        <v>591</v>
      </c>
      <c r="T343" s="253">
        <f t="shared" si="145"/>
        <v>0</v>
      </c>
      <c r="U343" s="278">
        <f t="shared" si="146"/>
        <v>44363</v>
      </c>
      <c r="V343" s="5">
        <f t="shared" si="147"/>
        <v>0</v>
      </c>
      <c r="W343" s="27">
        <f t="shared" si="148"/>
        <v>981</v>
      </c>
      <c r="X343" s="253">
        <f t="shared" si="149"/>
        <v>0</v>
      </c>
      <c r="Y343" s="5">
        <f t="shared" si="150"/>
        <v>0</v>
      </c>
      <c r="Z343" s="250">
        <f t="shared" si="151"/>
        <v>0</v>
      </c>
    </row>
    <row r="344" spans="1:26" ht="22.5" x14ac:dyDescent="0.55000000000000004">
      <c r="A344">
        <v>346</v>
      </c>
      <c r="B344" s="248"/>
      <c r="C344" s="45"/>
      <c r="D344" t="s">
        <v>636</v>
      </c>
      <c r="E344">
        <v>24</v>
      </c>
      <c r="F344">
        <v>306</v>
      </c>
      <c r="G344" s="1">
        <v>44364</v>
      </c>
      <c r="H344" s="129">
        <v>0</v>
      </c>
      <c r="I344" s="247">
        <f t="shared" si="139"/>
        <v>981</v>
      </c>
      <c r="J344" s="129"/>
      <c r="K344" s="252">
        <f t="shared" si="140"/>
        <v>977</v>
      </c>
      <c r="L344" s="275">
        <f t="shared" si="141"/>
        <v>78</v>
      </c>
      <c r="M344" s="5"/>
      <c r="N344" s="252">
        <f t="shared" si="142"/>
        <v>3</v>
      </c>
      <c r="O344" s="129">
        <v>0</v>
      </c>
      <c r="P344" s="129"/>
      <c r="Q344" s="6"/>
      <c r="R344" s="276">
        <f t="shared" si="143"/>
        <v>352</v>
      </c>
      <c r="S344" s="238">
        <f t="shared" si="144"/>
        <v>591</v>
      </c>
      <c r="T344" s="253">
        <f t="shared" si="145"/>
        <v>0</v>
      </c>
      <c r="U344" s="278">
        <f t="shared" si="146"/>
        <v>44364</v>
      </c>
      <c r="V344" s="5">
        <f t="shared" si="147"/>
        <v>0</v>
      </c>
      <c r="W344" s="27">
        <f t="shared" si="148"/>
        <v>981</v>
      </c>
      <c r="X344" s="253">
        <f t="shared" si="149"/>
        <v>0</v>
      </c>
      <c r="Y344" s="5">
        <f t="shared" si="150"/>
        <v>0</v>
      </c>
      <c r="Z344" s="250">
        <f t="shared" si="151"/>
        <v>0</v>
      </c>
    </row>
    <row r="345" spans="1:26" ht="22.5" x14ac:dyDescent="0.55000000000000004">
      <c r="A345">
        <v>347</v>
      </c>
      <c r="B345" s="248"/>
      <c r="C345" s="45"/>
      <c r="D345" t="s">
        <v>637</v>
      </c>
      <c r="E345">
        <v>24</v>
      </c>
      <c r="F345">
        <v>307</v>
      </c>
      <c r="G345" s="1">
        <v>44365</v>
      </c>
      <c r="H345" s="129">
        <v>0</v>
      </c>
      <c r="I345" s="247">
        <f t="shared" si="139"/>
        <v>981</v>
      </c>
      <c r="J345" s="129"/>
      <c r="K345" s="252">
        <f t="shared" si="140"/>
        <v>977</v>
      </c>
      <c r="L345" s="275">
        <f t="shared" si="141"/>
        <v>78</v>
      </c>
      <c r="M345" s="5"/>
      <c r="N345" s="252">
        <f t="shared" si="142"/>
        <v>3</v>
      </c>
      <c r="O345" s="129">
        <v>0</v>
      </c>
      <c r="P345" s="129"/>
      <c r="Q345" s="6"/>
      <c r="R345" s="276">
        <f t="shared" si="143"/>
        <v>352</v>
      </c>
      <c r="S345" s="238">
        <f t="shared" si="144"/>
        <v>591</v>
      </c>
      <c r="T345" s="253">
        <f t="shared" si="145"/>
        <v>0</v>
      </c>
      <c r="U345" s="278">
        <f t="shared" si="146"/>
        <v>44365</v>
      </c>
      <c r="V345" s="5">
        <f t="shared" si="147"/>
        <v>0</v>
      </c>
      <c r="W345" s="27">
        <f t="shared" si="148"/>
        <v>981</v>
      </c>
      <c r="X345" s="253">
        <f t="shared" si="149"/>
        <v>0</v>
      </c>
      <c r="Y345" s="5">
        <f t="shared" si="150"/>
        <v>0</v>
      </c>
      <c r="Z345" s="250">
        <f t="shared" si="151"/>
        <v>0</v>
      </c>
    </row>
    <row r="346" spans="1:26" ht="22.5" x14ac:dyDescent="0.55000000000000004">
      <c r="A346">
        <v>348</v>
      </c>
      <c r="B346" s="248"/>
      <c r="C346" s="45"/>
      <c r="D346" t="s">
        <v>641</v>
      </c>
      <c r="E346">
        <v>24</v>
      </c>
      <c r="F346">
        <v>308</v>
      </c>
      <c r="G346" s="1">
        <v>44366</v>
      </c>
      <c r="H346" s="129">
        <v>0</v>
      </c>
      <c r="I346" s="247">
        <f t="shared" si="139"/>
        <v>981</v>
      </c>
      <c r="J346" s="129"/>
      <c r="K346" s="252">
        <f t="shared" si="140"/>
        <v>977</v>
      </c>
      <c r="L346" s="275">
        <f t="shared" si="141"/>
        <v>78</v>
      </c>
      <c r="M346" s="5"/>
      <c r="N346" s="252">
        <f t="shared" si="142"/>
        <v>3</v>
      </c>
      <c r="O346" s="129">
        <v>0</v>
      </c>
      <c r="P346" s="129"/>
      <c r="Q346" s="6"/>
      <c r="R346" s="276">
        <f t="shared" si="143"/>
        <v>352</v>
      </c>
      <c r="S346" s="238">
        <f t="shared" si="144"/>
        <v>591</v>
      </c>
      <c r="T346" s="253">
        <f t="shared" si="145"/>
        <v>0</v>
      </c>
      <c r="U346" s="278">
        <f t="shared" si="146"/>
        <v>44366</v>
      </c>
      <c r="V346" s="5">
        <f t="shared" si="147"/>
        <v>0</v>
      </c>
      <c r="W346" s="27">
        <f t="shared" si="148"/>
        <v>981</v>
      </c>
      <c r="X346" s="253">
        <f t="shared" si="149"/>
        <v>0</v>
      </c>
      <c r="Y346" s="5">
        <f t="shared" si="150"/>
        <v>0</v>
      </c>
      <c r="Z346" s="250">
        <f t="shared" si="151"/>
        <v>0</v>
      </c>
    </row>
    <row r="347" spans="1:26" ht="22.5" x14ac:dyDescent="0.55000000000000004">
      <c r="A347">
        <v>349</v>
      </c>
      <c r="B347" s="248"/>
      <c r="C347" s="45"/>
      <c r="D347" t="s">
        <v>642</v>
      </c>
      <c r="E347">
        <v>24</v>
      </c>
      <c r="F347">
        <v>309</v>
      </c>
      <c r="G347" s="1">
        <v>44367</v>
      </c>
      <c r="H347" s="129">
        <v>0</v>
      </c>
      <c r="I347" s="247">
        <f t="shared" si="139"/>
        <v>981</v>
      </c>
      <c r="J347" s="129"/>
      <c r="K347" s="252">
        <f t="shared" si="140"/>
        <v>977</v>
      </c>
      <c r="L347" s="275">
        <f t="shared" si="141"/>
        <v>78</v>
      </c>
      <c r="M347" s="5"/>
      <c r="N347" s="252">
        <f t="shared" si="142"/>
        <v>3</v>
      </c>
      <c r="O347" s="129">
        <v>0</v>
      </c>
      <c r="P347" s="129"/>
      <c r="Q347" s="6"/>
      <c r="R347" s="276">
        <f t="shared" si="143"/>
        <v>352</v>
      </c>
      <c r="S347" s="238">
        <f t="shared" si="144"/>
        <v>591</v>
      </c>
      <c r="T347" s="253">
        <f t="shared" si="145"/>
        <v>0</v>
      </c>
      <c r="U347" s="278">
        <f t="shared" si="146"/>
        <v>44367</v>
      </c>
      <c r="V347" s="5">
        <f t="shared" si="147"/>
        <v>0</v>
      </c>
      <c r="W347" s="27">
        <f t="shared" si="148"/>
        <v>981</v>
      </c>
      <c r="X347" s="253">
        <f t="shared" si="149"/>
        <v>0</v>
      </c>
      <c r="Y347" s="5">
        <f t="shared" si="150"/>
        <v>0</v>
      </c>
      <c r="Z347" s="250">
        <f t="shared" si="151"/>
        <v>0</v>
      </c>
    </row>
    <row r="348" spans="1:26" ht="22.5" x14ac:dyDescent="0.55000000000000004">
      <c r="A348">
        <v>350</v>
      </c>
      <c r="B348" s="248"/>
      <c r="C348" s="45"/>
      <c r="D348" t="s">
        <v>643</v>
      </c>
      <c r="E348">
        <v>24</v>
      </c>
      <c r="F348">
        <v>310</v>
      </c>
      <c r="G348" s="1">
        <v>44368</v>
      </c>
      <c r="H348" s="129">
        <v>0</v>
      </c>
      <c r="I348" s="247">
        <f t="shared" si="139"/>
        <v>981</v>
      </c>
      <c r="J348" s="129"/>
      <c r="K348" s="252">
        <f t="shared" si="140"/>
        <v>977</v>
      </c>
      <c r="L348" s="275">
        <f t="shared" si="141"/>
        <v>78</v>
      </c>
      <c r="M348" s="5"/>
      <c r="N348" s="252">
        <f t="shared" si="142"/>
        <v>3</v>
      </c>
      <c r="O348" s="129">
        <v>0</v>
      </c>
      <c r="P348" s="129"/>
      <c r="Q348" s="6"/>
      <c r="R348" s="276">
        <f t="shared" si="143"/>
        <v>352</v>
      </c>
      <c r="S348" s="238">
        <f t="shared" si="144"/>
        <v>591</v>
      </c>
      <c r="T348" s="253">
        <f t="shared" si="145"/>
        <v>0</v>
      </c>
      <c r="U348" s="278">
        <f t="shared" si="146"/>
        <v>44368</v>
      </c>
      <c r="V348" s="5">
        <f t="shared" si="147"/>
        <v>0</v>
      </c>
      <c r="W348" s="27">
        <f t="shared" si="148"/>
        <v>981</v>
      </c>
      <c r="X348" s="253">
        <f t="shared" si="149"/>
        <v>0</v>
      </c>
      <c r="Y348" s="5">
        <f t="shared" si="150"/>
        <v>0</v>
      </c>
      <c r="Z348" s="250">
        <f t="shared" si="151"/>
        <v>0</v>
      </c>
    </row>
    <row r="349" spans="1:26" ht="22.5" x14ac:dyDescent="0.55000000000000004">
      <c r="A349">
        <v>351</v>
      </c>
      <c r="B349" s="248"/>
      <c r="C349" s="45"/>
      <c r="D349" t="s">
        <v>644</v>
      </c>
      <c r="E349">
        <v>24</v>
      </c>
      <c r="F349">
        <v>311</v>
      </c>
      <c r="G349" s="1">
        <v>44369</v>
      </c>
      <c r="H349" s="129">
        <v>0</v>
      </c>
      <c r="I349" s="247">
        <f t="shared" si="139"/>
        <v>981</v>
      </c>
      <c r="J349" s="129"/>
      <c r="K349" s="252">
        <f t="shared" si="140"/>
        <v>977</v>
      </c>
      <c r="L349" s="275">
        <f t="shared" si="141"/>
        <v>78</v>
      </c>
      <c r="M349" s="5"/>
      <c r="N349" s="252">
        <f t="shared" si="142"/>
        <v>3</v>
      </c>
      <c r="O349" s="129">
        <v>0</v>
      </c>
      <c r="P349" s="129"/>
      <c r="Q349" s="6"/>
      <c r="R349" s="276">
        <f t="shared" si="143"/>
        <v>352</v>
      </c>
      <c r="S349" s="238">
        <f t="shared" si="144"/>
        <v>591</v>
      </c>
      <c r="T349" s="253">
        <f t="shared" si="145"/>
        <v>0</v>
      </c>
      <c r="U349" s="278">
        <f t="shared" si="146"/>
        <v>44369</v>
      </c>
      <c r="V349" s="5">
        <f t="shared" si="147"/>
        <v>0</v>
      </c>
      <c r="W349" s="27">
        <f t="shared" si="148"/>
        <v>981</v>
      </c>
      <c r="X349" s="253">
        <f t="shared" si="149"/>
        <v>0</v>
      </c>
      <c r="Y349" s="5">
        <f t="shared" si="150"/>
        <v>0</v>
      </c>
      <c r="Z349" s="250">
        <f t="shared" si="151"/>
        <v>0</v>
      </c>
    </row>
    <row r="350" spans="1:26" ht="22.5" x14ac:dyDescent="0.55000000000000004">
      <c r="A350">
        <v>352</v>
      </c>
      <c r="B350" s="248"/>
      <c r="C350" s="45"/>
      <c r="D350" t="s">
        <v>645</v>
      </c>
      <c r="E350">
        <v>24</v>
      </c>
      <c r="F350">
        <v>312</v>
      </c>
      <c r="G350" s="1">
        <v>44370</v>
      </c>
      <c r="H350" s="129">
        <v>0</v>
      </c>
      <c r="I350" s="247">
        <f t="shared" si="139"/>
        <v>981</v>
      </c>
      <c r="J350" s="129"/>
      <c r="K350" s="252">
        <f t="shared" si="140"/>
        <v>977</v>
      </c>
      <c r="L350" s="275">
        <f t="shared" si="141"/>
        <v>78</v>
      </c>
      <c r="M350" s="5"/>
      <c r="N350" s="252">
        <f t="shared" si="142"/>
        <v>3</v>
      </c>
      <c r="O350" s="129">
        <v>0</v>
      </c>
      <c r="P350" s="129"/>
      <c r="Q350" s="6"/>
      <c r="R350" s="276">
        <f t="shared" si="143"/>
        <v>352</v>
      </c>
      <c r="S350" s="238">
        <f t="shared" si="144"/>
        <v>591</v>
      </c>
      <c r="T350" s="253">
        <f t="shared" si="145"/>
        <v>0</v>
      </c>
      <c r="U350" s="278">
        <f t="shared" si="146"/>
        <v>44370</v>
      </c>
      <c r="V350" s="5">
        <f t="shared" si="147"/>
        <v>0</v>
      </c>
      <c r="W350" s="27">
        <f t="shared" si="148"/>
        <v>981</v>
      </c>
      <c r="X350" s="253">
        <f t="shared" si="149"/>
        <v>0</v>
      </c>
      <c r="Y350" s="5">
        <f t="shared" si="150"/>
        <v>0</v>
      </c>
      <c r="Z350" s="250">
        <f t="shared" si="151"/>
        <v>0</v>
      </c>
    </row>
    <row r="351" spans="1:26" ht="22.5" x14ac:dyDescent="0.55000000000000004">
      <c r="A351">
        <v>353</v>
      </c>
      <c r="B351" s="248"/>
      <c r="C351" s="45"/>
      <c r="D351" t="s">
        <v>646</v>
      </c>
      <c r="E351">
        <v>24</v>
      </c>
      <c r="F351">
        <v>313</v>
      </c>
      <c r="G351" s="1">
        <v>44371</v>
      </c>
      <c r="H351" s="129">
        <v>0</v>
      </c>
      <c r="I351" s="247">
        <f t="shared" si="139"/>
        <v>981</v>
      </c>
      <c r="J351" s="129"/>
      <c r="K351" s="252">
        <f t="shared" si="140"/>
        <v>977</v>
      </c>
      <c r="L351" s="275">
        <f t="shared" si="141"/>
        <v>78</v>
      </c>
      <c r="M351" s="5"/>
      <c r="N351" s="252">
        <f t="shared" si="142"/>
        <v>3</v>
      </c>
      <c r="O351" s="129">
        <v>0</v>
      </c>
      <c r="P351" s="129"/>
      <c r="Q351" s="6"/>
      <c r="R351" s="276">
        <f t="shared" si="143"/>
        <v>352</v>
      </c>
      <c r="S351" s="238">
        <f t="shared" si="144"/>
        <v>591</v>
      </c>
      <c r="T351" s="253">
        <f t="shared" si="145"/>
        <v>0</v>
      </c>
      <c r="U351" s="278">
        <f t="shared" si="146"/>
        <v>44371</v>
      </c>
      <c r="V351" s="5">
        <f t="shared" si="147"/>
        <v>0</v>
      </c>
      <c r="W351" s="27">
        <f t="shared" si="148"/>
        <v>981</v>
      </c>
      <c r="X351" s="253">
        <f t="shared" si="149"/>
        <v>0</v>
      </c>
      <c r="Y351" s="5">
        <f t="shared" si="150"/>
        <v>0</v>
      </c>
      <c r="Z351" s="250">
        <f t="shared" si="151"/>
        <v>0</v>
      </c>
    </row>
    <row r="352" spans="1:26" ht="22.5" x14ac:dyDescent="0.55000000000000004">
      <c r="A352">
        <v>354</v>
      </c>
      <c r="B352" s="248"/>
      <c r="C352" s="45"/>
      <c r="D352" t="s">
        <v>647</v>
      </c>
      <c r="E352">
        <v>24</v>
      </c>
      <c r="F352">
        <v>314</v>
      </c>
      <c r="G352" s="1">
        <v>44372</v>
      </c>
      <c r="H352" s="129">
        <v>0</v>
      </c>
      <c r="I352" s="247">
        <f t="shared" si="139"/>
        <v>981</v>
      </c>
      <c r="J352" s="129"/>
      <c r="K352" s="252">
        <f t="shared" si="140"/>
        <v>977</v>
      </c>
      <c r="L352" s="275">
        <f t="shared" si="141"/>
        <v>78</v>
      </c>
      <c r="M352" s="5"/>
      <c r="N352" s="252">
        <f t="shared" si="142"/>
        <v>3</v>
      </c>
      <c r="O352" s="129">
        <v>0</v>
      </c>
      <c r="P352" s="129"/>
      <c r="Q352" s="6"/>
      <c r="R352" s="276">
        <f t="shared" si="143"/>
        <v>352</v>
      </c>
      <c r="S352" s="238">
        <f t="shared" si="144"/>
        <v>591</v>
      </c>
      <c r="T352" s="253">
        <f t="shared" si="145"/>
        <v>0</v>
      </c>
      <c r="U352" s="278">
        <f t="shared" si="146"/>
        <v>44372</v>
      </c>
      <c r="V352" s="5">
        <f t="shared" si="147"/>
        <v>0</v>
      </c>
      <c r="W352" s="27">
        <f t="shared" si="148"/>
        <v>981</v>
      </c>
      <c r="X352" s="253">
        <f t="shared" si="149"/>
        <v>0</v>
      </c>
      <c r="Y352" s="5">
        <f t="shared" si="150"/>
        <v>0</v>
      </c>
      <c r="Z352" s="250">
        <f t="shared" si="151"/>
        <v>0</v>
      </c>
    </row>
    <row r="353" spans="1:26" ht="22.5" x14ac:dyDescent="0.55000000000000004">
      <c r="A353">
        <v>355</v>
      </c>
      <c r="B353" s="248"/>
      <c r="C353" s="45"/>
      <c r="D353" t="s">
        <v>648</v>
      </c>
      <c r="E353">
        <v>24</v>
      </c>
      <c r="F353">
        <v>315</v>
      </c>
      <c r="G353" s="1">
        <v>44373</v>
      </c>
      <c r="H353" s="129">
        <v>0</v>
      </c>
      <c r="I353" s="247">
        <f t="shared" si="139"/>
        <v>981</v>
      </c>
      <c r="J353" s="129"/>
      <c r="K353" s="252">
        <f t="shared" si="140"/>
        <v>977</v>
      </c>
      <c r="L353" s="275">
        <f t="shared" si="141"/>
        <v>78</v>
      </c>
      <c r="M353" s="5"/>
      <c r="N353" s="252">
        <f t="shared" si="142"/>
        <v>3</v>
      </c>
      <c r="O353" s="129">
        <v>0</v>
      </c>
      <c r="P353" s="129"/>
      <c r="Q353" s="6"/>
      <c r="R353" s="276">
        <f t="shared" si="143"/>
        <v>352</v>
      </c>
      <c r="S353" s="238">
        <f t="shared" si="144"/>
        <v>591</v>
      </c>
      <c r="T353" s="253">
        <f t="shared" si="145"/>
        <v>0</v>
      </c>
      <c r="U353" s="278">
        <f t="shared" si="146"/>
        <v>44373</v>
      </c>
      <c r="V353" s="5">
        <f t="shared" si="147"/>
        <v>0</v>
      </c>
      <c r="W353" s="27">
        <f t="shared" si="148"/>
        <v>981</v>
      </c>
      <c r="X353" s="253">
        <f t="shared" si="149"/>
        <v>0</v>
      </c>
      <c r="Y353" s="5">
        <f t="shared" si="150"/>
        <v>0</v>
      </c>
      <c r="Z353" s="250">
        <f t="shared" si="151"/>
        <v>0</v>
      </c>
    </row>
    <row r="354" spans="1:26" ht="22.5" x14ac:dyDescent="0.55000000000000004">
      <c r="A354">
        <v>356</v>
      </c>
      <c r="B354" s="248"/>
      <c r="C354" s="45"/>
      <c r="D354" t="s">
        <v>649</v>
      </c>
      <c r="E354">
        <v>24</v>
      </c>
      <c r="F354">
        <v>316</v>
      </c>
      <c r="G354" s="1">
        <v>44374</v>
      </c>
      <c r="H354" s="129">
        <v>0</v>
      </c>
      <c r="I354" s="247">
        <f t="shared" si="139"/>
        <v>981</v>
      </c>
      <c r="J354" s="129"/>
      <c r="K354" s="252">
        <f t="shared" si="140"/>
        <v>977</v>
      </c>
      <c r="L354" s="275">
        <f t="shared" si="141"/>
        <v>78</v>
      </c>
      <c r="M354" s="5"/>
      <c r="N354" s="252">
        <f t="shared" si="142"/>
        <v>3</v>
      </c>
      <c r="O354" s="129">
        <v>0</v>
      </c>
      <c r="P354" s="129"/>
      <c r="Q354" s="6"/>
      <c r="R354" s="276">
        <f t="shared" si="143"/>
        <v>352</v>
      </c>
      <c r="S354" s="238">
        <f t="shared" si="144"/>
        <v>591</v>
      </c>
      <c r="T354" s="253">
        <f t="shared" si="145"/>
        <v>0</v>
      </c>
      <c r="U354" s="278">
        <f t="shared" si="146"/>
        <v>44374</v>
      </c>
      <c r="V354" s="5">
        <f t="shared" si="147"/>
        <v>0</v>
      </c>
      <c r="W354" s="27">
        <f t="shared" si="148"/>
        <v>981</v>
      </c>
      <c r="X354" s="253">
        <f t="shared" si="149"/>
        <v>0</v>
      </c>
      <c r="Y354" s="5">
        <f t="shared" si="150"/>
        <v>0</v>
      </c>
      <c r="Z354" s="250">
        <f t="shared" si="151"/>
        <v>0</v>
      </c>
    </row>
    <row r="355" spans="1:26" ht="22.5" x14ac:dyDescent="0.55000000000000004">
      <c r="A355">
        <v>357</v>
      </c>
      <c r="B355" s="248"/>
      <c r="C355" s="45"/>
      <c r="D355" t="s">
        <v>650</v>
      </c>
      <c r="E355">
        <v>24</v>
      </c>
      <c r="F355">
        <v>317</v>
      </c>
      <c r="G355" s="1">
        <v>44375</v>
      </c>
      <c r="H355" s="129">
        <v>0</v>
      </c>
      <c r="I355" s="247">
        <f t="shared" si="139"/>
        <v>981</v>
      </c>
      <c r="J355" s="129"/>
      <c r="K355" s="252">
        <f t="shared" si="140"/>
        <v>977</v>
      </c>
      <c r="L355" s="275">
        <f t="shared" si="141"/>
        <v>78</v>
      </c>
      <c r="M355" s="5"/>
      <c r="N355" s="252">
        <f t="shared" si="142"/>
        <v>3</v>
      </c>
      <c r="O355" s="129">
        <v>0</v>
      </c>
      <c r="P355" s="129"/>
      <c r="Q355" s="6"/>
      <c r="R355" s="276">
        <f t="shared" si="143"/>
        <v>352</v>
      </c>
      <c r="S355" s="238">
        <f t="shared" si="144"/>
        <v>591</v>
      </c>
      <c r="T355" s="253">
        <f t="shared" si="145"/>
        <v>0</v>
      </c>
      <c r="U355" s="278">
        <f t="shared" si="146"/>
        <v>44375</v>
      </c>
      <c r="V355" s="5">
        <f t="shared" si="147"/>
        <v>0</v>
      </c>
      <c r="W355" s="27">
        <f t="shared" si="148"/>
        <v>981</v>
      </c>
      <c r="X355" s="253">
        <f t="shared" si="149"/>
        <v>0</v>
      </c>
      <c r="Y355" s="5">
        <f t="shared" si="150"/>
        <v>0</v>
      </c>
      <c r="Z355" s="250">
        <f t="shared" si="151"/>
        <v>0</v>
      </c>
    </row>
    <row r="356" spans="1:26" ht="22.5" x14ac:dyDescent="0.55000000000000004">
      <c r="A356">
        <v>358</v>
      </c>
      <c r="B356" s="248"/>
      <c r="C356" s="45"/>
      <c r="D356" t="s">
        <v>651</v>
      </c>
      <c r="E356">
        <v>24</v>
      </c>
      <c r="F356">
        <v>318</v>
      </c>
      <c r="G356" s="1">
        <v>44376</v>
      </c>
      <c r="H356" s="129">
        <v>0</v>
      </c>
      <c r="I356" s="247">
        <f t="shared" si="139"/>
        <v>981</v>
      </c>
      <c r="J356" s="129"/>
      <c r="K356" s="252">
        <f t="shared" si="140"/>
        <v>977</v>
      </c>
      <c r="L356" s="275">
        <f t="shared" si="141"/>
        <v>78</v>
      </c>
      <c r="M356" s="5"/>
      <c r="N356" s="252">
        <f t="shared" si="142"/>
        <v>3</v>
      </c>
      <c r="O356" s="129">
        <v>0</v>
      </c>
      <c r="P356" s="129"/>
      <c r="Q356" s="6"/>
      <c r="R356" s="276">
        <f t="shared" si="143"/>
        <v>352</v>
      </c>
      <c r="S356" s="238">
        <f t="shared" si="144"/>
        <v>591</v>
      </c>
      <c r="T356" s="253">
        <f t="shared" si="145"/>
        <v>0</v>
      </c>
      <c r="U356" s="278">
        <f t="shared" si="146"/>
        <v>44376</v>
      </c>
      <c r="V356" s="5">
        <f t="shared" si="147"/>
        <v>0</v>
      </c>
      <c r="W356" s="27">
        <f t="shared" si="148"/>
        <v>981</v>
      </c>
      <c r="X356" s="253">
        <f t="shared" si="149"/>
        <v>0</v>
      </c>
      <c r="Y356" s="5">
        <f t="shared" si="150"/>
        <v>0</v>
      </c>
      <c r="Z356" s="250">
        <f t="shared" si="151"/>
        <v>0</v>
      </c>
    </row>
    <row r="357" spans="1:26" ht="22.5" x14ac:dyDescent="0.55000000000000004">
      <c r="A357">
        <v>359</v>
      </c>
      <c r="B357" s="248"/>
      <c r="C357" s="45"/>
      <c r="D357" t="s">
        <v>652</v>
      </c>
      <c r="E357">
        <v>24</v>
      </c>
      <c r="F357">
        <v>319</v>
      </c>
      <c r="G357" s="1">
        <v>44377</v>
      </c>
      <c r="H357" s="129">
        <v>0</v>
      </c>
      <c r="I357" s="247">
        <f t="shared" si="139"/>
        <v>981</v>
      </c>
      <c r="J357" s="129"/>
      <c r="K357" s="252">
        <f t="shared" si="140"/>
        <v>977</v>
      </c>
      <c r="L357" s="275">
        <f t="shared" si="141"/>
        <v>78</v>
      </c>
      <c r="M357" s="5"/>
      <c r="N357" s="252">
        <f t="shared" si="142"/>
        <v>3</v>
      </c>
      <c r="O357" s="129">
        <v>0</v>
      </c>
      <c r="P357" s="129"/>
      <c r="Q357" s="6"/>
      <c r="R357" s="276">
        <f t="shared" si="143"/>
        <v>352</v>
      </c>
      <c r="S357" s="238">
        <f t="shared" si="144"/>
        <v>591</v>
      </c>
      <c r="T357" s="253">
        <f t="shared" si="145"/>
        <v>0</v>
      </c>
      <c r="U357" s="278">
        <f t="shared" si="146"/>
        <v>44377</v>
      </c>
      <c r="V357" s="5">
        <f t="shared" si="147"/>
        <v>0</v>
      </c>
      <c r="W357" s="27">
        <f t="shared" si="148"/>
        <v>981</v>
      </c>
      <c r="X357" s="253">
        <f t="shared" si="149"/>
        <v>0</v>
      </c>
      <c r="Y357" s="5">
        <f t="shared" si="150"/>
        <v>0</v>
      </c>
      <c r="Z357" s="250">
        <f t="shared" si="151"/>
        <v>0</v>
      </c>
    </row>
    <row r="358" spans="1:26" ht="24" customHeight="1" x14ac:dyDescent="0.55000000000000004">
      <c r="A358">
        <v>360</v>
      </c>
      <c r="B358" s="248"/>
      <c r="C358" s="45"/>
      <c r="D358" t="s">
        <v>653</v>
      </c>
      <c r="E358">
        <v>24</v>
      </c>
      <c r="F358">
        <v>320</v>
      </c>
      <c r="G358" s="1">
        <v>44378</v>
      </c>
      <c r="H358" s="129">
        <v>0</v>
      </c>
      <c r="I358" s="247">
        <f t="shared" si="139"/>
        <v>981</v>
      </c>
      <c r="J358" s="129"/>
      <c r="K358" s="252">
        <f t="shared" si="140"/>
        <v>977</v>
      </c>
      <c r="L358" s="275">
        <f t="shared" si="141"/>
        <v>78</v>
      </c>
      <c r="M358" s="5"/>
      <c r="N358" s="252">
        <f t="shared" si="142"/>
        <v>3</v>
      </c>
      <c r="O358" s="129">
        <v>0</v>
      </c>
      <c r="P358" s="129"/>
      <c r="Q358" s="6"/>
      <c r="R358" s="276">
        <f t="shared" si="143"/>
        <v>352</v>
      </c>
      <c r="S358" s="238">
        <f t="shared" si="144"/>
        <v>591</v>
      </c>
      <c r="T358" s="253">
        <f t="shared" si="145"/>
        <v>0</v>
      </c>
      <c r="U358" s="278">
        <f t="shared" si="146"/>
        <v>44378</v>
      </c>
      <c r="V358" s="5">
        <f t="shared" si="147"/>
        <v>0</v>
      </c>
      <c r="W358" s="27">
        <f t="shared" si="148"/>
        <v>981</v>
      </c>
      <c r="X358" s="253">
        <f t="shared" si="149"/>
        <v>0</v>
      </c>
      <c r="Y358" s="5">
        <f t="shared" si="150"/>
        <v>0</v>
      </c>
      <c r="Z358" s="250">
        <f t="shared" si="151"/>
        <v>0</v>
      </c>
    </row>
    <row r="359" spans="1:26" ht="24" customHeight="1" x14ac:dyDescent="0.55000000000000004">
      <c r="A359">
        <v>361</v>
      </c>
      <c r="B359" s="248"/>
      <c r="C359" s="45"/>
      <c r="D359" t="s">
        <v>654</v>
      </c>
      <c r="E359">
        <v>24</v>
      </c>
      <c r="F359">
        <v>321</v>
      </c>
      <c r="G359" s="1">
        <v>44379</v>
      </c>
      <c r="H359" s="129">
        <v>0</v>
      </c>
      <c r="I359" s="247">
        <f t="shared" si="139"/>
        <v>981</v>
      </c>
      <c r="J359" s="129"/>
      <c r="K359" s="252">
        <f t="shared" si="140"/>
        <v>977</v>
      </c>
      <c r="L359" s="275">
        <f t="shared" si="141"/>
        <v>78</v>
      </c>
      <c r="M359" s="5"/>
      <c r="N359" s="252">
        <f t="shared" si="142"/>
        <v>3</v>
      </c>
      <c r="O359" s="129">
        <v>0</v>
      </c>
      <c r="P359" s="129"/>
      <c r="Q359" s="6"/>
      <c r="R359" s="276">
        <f t="shared" si="143"/>
        <v>352</v>
      </c>
      <c r="S359" s="238">
        <f t="shared" si="144"/>
        <v>591</v>
      </c>
      <c r="T359" s="253">
        <f t="shared" si="145"/>
        <v>0</v>
      </c>
      <c r="U359" s="278">
        <f t="shared" si="146"/>
        <v>44379</v>
      </c>
      <c r="V359" s="5">
        <f t="shared" si="147"/>
        <v>0</v>
      </c>
      <c r="W359" s="27">
        <f t="shared" si="148"/>
        <v>981</v>
      </c>
      <c r="X359" s="253">
        <f t="shared" si="149"/>
        <v>0</v>
      </c>
      <c r="Y359" s="5">
        <f t="shared" si="150"/>
        <v>0</v>
      </c>
      <c r="Z359" s="250">
        <f t="shared" si="151"/>
        <v>0</v>
      </c>
    </row>
    <row r="360" spans="1:26" ht="24" customHeight="1" x14ac:dyDescent="0.55000000000000004">
      <c r="A360">
        <v>362</v>
      </c>
      <c r="B360" s="248"/>
      <c r="C360" s="45"/>
      <c r="D360" t="s">
        <v>655</v>
      </c>
      <c r="E360">
        <v>24</v>
      </c>
      <c r="F360">
        <v>322</v>
      </c>
      <c r="G360" s="1">
        <v>44380</v>
      </c>
      <c r="H360" s="129">
        <v>0</v>
      </c>
      <c r="I360" s="247">
        <f t="shared" si="139"/>
        <v>981</v>
      </c>
      <c r="J360" s="129"/>
      <c r="K360" s="252">
        <f t="shared" si="140"/>
        <v>977</v>
      </c>
      <c r="L360" s="275">
        <f t="shared" si="141"/>
        <v>78</v>
      </c>
      <c r="M360" s="5"/>
      <c r="N360" s="252">
        <f t="shared" si="142"/>
        <v>3</v>
      </c>
      <c r="O360" s="129">
        <v>0</v>
      </c>
      <c r="P360" s="129"/>
      <c r="Q360" s="6"/>
      <c r="R360" s="276">
        <f t="shared" si="143"/>
        <v>352</v>
      </c>
      <c r="S360" s="238">
        <f t="shared" si="144"/>
        <v>591</v>
      </c>
      <c r="T360" s="253">
        <f t="shared" si="145"/>
        <v>0</v>
      </c>
      <c r="U360" s="278">
        <f t="shared" si="146"/>
        <v>44380</v>
      </c>
      <c r="V360" s="5">
        <f t="shared" si="147"/>
        <v>0</v>
      </c>
      <c r="W360" s="27">
        <f t="shared" si="148"/>
        <v>981</v>
      </c>
      <c r="X360" s="253">
        <f t="shared" si="149"/>
        <v>0</v>
      </c>
      <c r="Y360" s="5">
        <f t="shared" si="150"/>
        <v>0</v>
      </c>
      <c r="Z360" s="250">
        <f t="shared" si="151"/>
        <v>0</v>
      </c>
    </row>
    <row r="361" spans="1:26" ht="24" customHeight="1" x14ac:dyDescent="0.55000000000000004">
      <c r="A361">
        <v>363</v>
      </c>
      <c r="B361" s="248"/>
      <c r="C361" s="45"/>
      <c r="D361" t="s">
        <v>656</v>
      </c>
      <c r="E361">
        <v>24</v>
      </c>
      <c r="F361">
        <v>323</v>
      </c>
      <c r="G361" s="1">
        <v>44381</v>
      </c>
      <c r="H361" s="129">
        <v>0</v>
      </c>
      <c r="I361" s="247">
        <f t="shared" si="139"/>
        <v>981</v>
      </c>
      <c r="J361" s="129"/>
      <c r="K361" s="252">
        <f t="shared" si="140"/>
        <v>977</v>
      </c>
      <c r="L361" s="275">
        <f t="shared" si="141"/>
        <v>78</v>
      </c>
      <c r="M361" s="5"/>
      <c r="N361" s="252">
        <f t="shared" si="142"/>
        <v>3</v>
      </c>
      <c r="O361" s="129">
        <v>0</v>
      </c>
      <c r="P361" s="129"/>
      <c r="Q361" s="6"/>
      <c r="R361" s="276">
        <f t="shared" si="143"/>
        <v>352</v>
      </c>
      <c r="S361" s="238">
        <f t="shared" si="144"/>
        <v>591</v>
      </c>
      <c r="T361" s="253">
        <f t="shared" si="145"/>
        <v>0</v>
      </c>
      <c r="U361" s="278">
        <f t="shared" si="146"/>
        <v>44381</v>
      </c>
      <c r="V361" s="5">
        <f t="shared" si="147"/>
        <v>0</v>
      </c>
      <c r="W361" s="27">
        <f t="shared" si="148"/>
        <v>981</v>
      </c>
      <c r="X361" s="253">
        <f t="shared" si="149"/>
        <v>0</v>
      </c>
      <c r="Y361" s="5">
        <f t="shared" si="150"/>
        <v>0</v>
      </c>
      <c r="Z361" s="250">
        <f t="shared" si="151"/>
        <v>0</v>
      </c>
    </row>
    <row r="362" spans="1:26" ht="24" customHeight="1" x14ac:dyDescent="0.55000000000000004">
      <c r="A362">
        <v>364</v>
      </c>
      <c r="B362" s="248"/>
      <c r="C362" s="45"/>
      <c r="D362" t="s">
        <v>660</v>
      </c>
      <c r="E362">
        <v>24</v>
      </c>
      <c r="F362">
        <v>324</v>
      </c>
      <c r="G362" s="1">
        <v>44382</v>
      </c>
      <c r="H362" s="129">
        <v>0</v>
      </c>
      <c r="I362" s="247">
        <f t="shared" si="139"/>
        <v>981</v>
      </c>
      <c r="J362" s="129"/>
      <c r="K362" s="252">
        <f t="shared" si="140"/>
        <v>977</v>
      </c>
      <c r="L362" s="275">
        <f t="shared" si="141"/>
        <v>78</v>
      </c>
      <c r="M362" s="5"/>
      <c r="N362" s="252">
        <f t="shared" si="142"/>
        <v>3</v>
      </c>
      <c r="O362" s="129">
        <v>0</v>
      </c>
      <c r="P362" s="129"/>
      <c r="Q362" s="6"/>
      <c r="R362" s="276">
        <f t="shared" si="143"/>
        <v>352</v>
      </c>
      <c r="S362" s="238">
        <f t="shared" si="144"/>
        <v>591</v>
      </c>
      <c r="T362" s="253">
        <f t="shared" si="145"/>
        <v>0</v>
      </c>
      <c r="U362" s="278">
        <f t="shared" si="146"/>
        <v>44382</v>
      </c>
      <c r="V362" s="5">
        <f t="shared" si="147"/>
        <v>0</v>
      </c>
      <c r="W362" s="27">
        <f t="shared" si="148"/>
        <v>981</v>
      </c>
      <c r="X362" s="253">
        <f t="shared" si="149"/>
        <v>0</v>
      </c>
      <c r="Y362" s="5">
        <f t="shared" si="150"/>
        <v>0</v>
      </c>
      <c r="Z362" s="250">
        <f t="shared" si="151"/>
        <v>0</v>
      </c>
    </row>
    <row r="363" spans="1:26" ht="24" customHeight="1" x14ac:dyDescent="0.55000000000000004">
      <c r="A363">
        <v>365</v>
      </c>
      <c r="B363" s="248"/>
      <c r="C363" s="45"/>
      <c r="D363" t="s">
        <v>661</v>
      </c>
      <c r="E363">
        <v>24</v>
      </c>
      <c r="F363">
        <v>325</v>
      </c>
      <c r="G363" s="1">
        <v>44383</v>
      </c>
      <c r="H363" s="129">
        <v>0</v>
      </c>
      <c r="I363" s="247">
        <f t="shared" si="139"/>
        <v>981</v>
      </c>
      <c r="J363" s="129"/>
      <c r="K363" s="252">
        <f t="shared" si="140"/>
        <v>977</v>
      </c>
      <c r="L363" s="275">
        <f t="shared" si="141"/>
        <v>78</v>
      </c>
      <c r="M363" s="5"/>
      <c r="N363" s="252">
        <f t="shared" si="142"/>
        <v>3</v>
      </c>
      <c r="O363" s="129">
        <v>0</v>
      </c>
      <c r="P363" s="129"/>
      <c r="Q363" s="6"/>
      <c r="R363" s="276">
        <f t="shared" si="143"/>
        <v>352</v>
      </c>
      <c r="S363" s="238">
        <f t="shared" si="144"/>
        <v>591</v>
      </c>
      <c r="T363" s="253">
        <f t="shared" si="145"/>
        <v>0</v>
      </c>
      <c r="U363" s="278">
        <f t="shared" si="146"/>
        <v>44383</v>
      </c>
      <c r="V363" s="5">
        <f t="shared" si="147"/>
        <v>0</v>
      </c>
      <c r="W363" s="27">
        <f t="shared" si="148"/>
        <v>981</v>
      </c>
      <c r="X363" s="253">
        <f t="shared" si="149"/>
        <v>0</v>
      </c>
      <c r="Y363" s="5">
        <f t="shared" si="150"/>
        <v>0</v>
      </c>
      <c r="Z363" s="250">
        <f t="shared" si="151"/>
        <v>0</v>
      </c>
    </row>
    <row r="364" spans="1:26" ht="24" customHeight="1" x14ac:dyDescent="0.55000000000000004">
      <c r="A364">
        <v>366</v>
      </c>
      <c r="B364" s="248"/>
      <c r="C364" s="45"/>
      <c r="D364" t="s">
        <v>662</v>
      </c>
      <c r="E364">
        <v>24</v>
      </c>
      <c r="F364">
        <v>326</v>
      </c>
      <c r="G364" s="1">
        <v>44384</v>
      </c>
      <c r="H364" s="129">
        <v>0</v>
      </c>
      <c r="I364" s="247">
        <f t="shared" si="139"/>
        <v>981</v>
      </c>
      <c r="J364" s="129"/>
      <c r="K364" s="252">
        <f t="shared" si="140"/>
        <v>977</v>
      </c>
      <c r="L364" s="275">
        <f t="shared" si="141"/>
        <v>78</v>
      </c>
      <c r="M364" s="5"/>
      <c r="N364" s="252">
        <f t="shared" si="142"/>
        <v>3</v>
      </c>
      <c r="O364" s="129">
        <v>0</v>
      </c>
      <c r="P364" s="129"/>
      <c r="Q364" s="6"/>
      <c r="R364" s="276">
        <f t="shared" si="143"/>
        <v>352</v>
      </c>
      <c r="S364" s="238">
        <f t="shared" si="144"/>
        <v>591</v>
      </c>
      <c r="T364" s="253">
        <f t="shared" si="145"/>
        <v>0</v>
      </c>
      <c r="U364" s="278">
        <f t="shared" si="146"/>
        <v>44384</v>
      </c>
      <c r="V364" s="5">
        <f t="shared" si="147"/>
        <v>0</v>
      </c>
      <c r="W364" s="27">
        <f t="shared" si="148"/>
        <v>981</v>
      </c>
      <c r="X364" s="253">
        <f t="shared" si="149"/>
        <v>0</v>
      </c>
      <c r="Y364" s="5">
        <f t="shared" si="150"/>
        <v>0</v>
      </c>
      <c r="Z364" s="250">
        <f t="shared" si="151"/>
        <v>0</v>
      </c>
    </row>
    <row r="365" spans="1:26" ht="24" customHeight="1" x14ac:dyDescent="0.55000000000000004">
      <c r="A365">
        <v>367</v>
      </c>
      <c r="B365" s="248"/>
      <c r="C365" s="45"/>
      <c r="D365" t="s">
        <v>663</v>
      </c>
      <c r="E365">
        <v>24</v>
      </c>
      <c r="F365">
        <v>327</v>
      </c>
      <c r="G365" s="1">
        <v>44385</v>
      </c>
      <c r="H365" s="129">
        <v>0</v>
      </c>
      <c r="I365" s="247">
        <f t="shared" si="139"/>
        <v>981</v>
      </c>
      <c r="J365" s="129"/>
      <c r="K365" s="252">
        <f t="shared" si="140"/>
        <v>977</v>
      </c>
      <c r="L365" s="275">
        <f t="shared" si="141"/>
        <v>78</v>
      </c>
      <c r="M365" s="5"/>
      <c r="N365" s="252">
        <f t="shared" si="142"/>
        <v>3</v>
      </c>
      <c r="O365" s="129">
        <v>0</v>
      </c>
      <c r="P365" s="129"/>
      <c r="Q365" s="6"/>
      <c r="R365" s="276">
        <f t="shared" si="143"/>
        <v>352</v>
      </c>
      <c r="S365" s="238">
        <f t="shared" si="144"/>
        <v>591</v>
      </c>
      <c r="T365" s="253">
        <f t="shared" si="145"/>
        <v>0</v>
      </c>
      <c r="U365" s="278">
        <f t="shared" si="146"/>
        <v>44385</v>
      </c>
      <c r="V365" s="5">
        <f t="shared" si="147"/>
        <v>0</v>
      </c>
      <c r="W365" s="27">
        <f t="shared" si="148"/>
        <v>981</v>
      </c>
      <c r="X365" s="253">
        <f t="shared" si="149"/>
        <v>0</v>
      </c>
      <c r="Y365" s="5">
        <f t="shared" si="150"/>
        <v>0</v>
      </c>
      <c r="Z365" s="250">
        <f t="shared" si="151"/>
        <v>0</v>
      </c>
    </row>
    <row r="366" spans="1:26" ht="24" customHeight="1" x14ac:dyDescent="0.55000000000000004">
      <c r="A366">
        <v>368</v>
      </c>
      <c r="B366" s="248"/>
      <c r="C366" s="45"/>
      <c r="D366" t="s">
        <v>664</v>
      </c>
      <c r="E366">
        <v>24</v>
      </c>
      <c r="F366">
        <v>328</v>
      </c>
      <c r="G366" s="1">
        <v>44386</v>
      </c>
      <c r="H366" s="129">
        <v>0</v>
      </c>
      <c r="I366" s="247">
        <f t="shared" si="139"/>
        <v>981</v>
      </c>
      <c r="J366" s="129"/>
      <c r="K366" s="252">
        <f t="shared" si="140"/>
        <v>977</v>
      </c>
      <c r="L366" s="275">
        <f t="shared" si="141"/>
        <v>78</v>
      </c>
      <c r="M366" s="5"/>
      <c r="N366" s="252">
        <f t="shared" si="142"/>
        <v>3</v>
      </c>
      <c r="O366" s="129">
        <v>0</v>
      </c>
      <c r="P366" s="129"/>
      <c r="Q366" s="6"/>
      <c r="R366" s="276">
        <f t="shared" si="143"/>
        <v>352</v>
      </c>
      <c r="S366" s="238">
        <f t="shared" si="144"/>
        <v>591</v>
      </c>
      <c r="T366" s="253">
        <f t="shared" si="145"/>
        <v>0</v>
      </c>
      <c r="U366" s="278">
        <f t="shared" si="146"/>
        <v>44386</v>
      </c>
      <c r="V366" s="5">
        <f t="shared" si="147"/>
        <v>0</v>
      </c>
      <c r="W366" s="27">
        <f t="shared" si="148"/>
        <v>981</v>
      </c>
      <c r="X366" s="253">
        <f t="shared" si="149"/>
        <v>0</v>
      </c>
      <c r="Y366" s="5">
        <f t="shared" si="150"/>
        <v>0</v>
      </c>
      <c r="Z366" s="250">
        <f t="shared" si="151"/>
        <v>0</v>
      </c>
    </row>
    <row r="367" spans="1:26" ht="24" customHeight="1" x14ac:dyDescent="0.55000000000000004">
      <c r="A367">
        <v>369</v>
      </c>
      <c r="B367" s="248"/>
      <c r="C367" s="45"/>
      <c r="D367" t="s">
        <v>665</v>
      </c>
      <c r="E367">
        <v>24</v>
      </c>
      <c r="F367">
        <v>329</v>
      </c>
      <c r="G367" s="1">
        <v>44387</v>
      </c>
      <c r="H367" s="129">
        <v>0</v>
      </c>
      <c r="I367" s="247">
        <f t="shared" ref="I367:I430" si="152">+I366+H367</f>
        <v>981</v>
      </c>
      <c r="J367" s="129"/>
      <c r="K367" s="252">
        <f t="shared" ref="K367:K430" si="153">+K366+J367</f>
        <v>977</v>
      </c>
      <c r="L367" s="275">
        <f t="shared" ref="L367:L430" si="154">+L366+J367</f>
        <v>78</v>
      </c>
      <c r="M367" s="5"/>
      <c r="N367" s="252">
        <f t="shared" ref="N367:N430" si="155">+N366+M367</f>
        <v>3</v>
      </c>
      <c r="O367" s="129">
        <v>0</v>
      </c>
      <c r="P367" s="129"/>
      <c r="Q367" s="6"/>
      <c r="R367" s="276">
        <f t="shared" ref="R367:R430" si="156">+R366+Q367</f>
        <v>352</v>
      </c>
      <c r="S367" s="238">
        <f t="shared" ref="S367:S430" si="157">+S366+Q367</f>
        <v>591</v>
      </c>
      <c r="T367" s="253">
        <f t="shared" ref="T367:T430" si="158">+T366+O367-P367-Q367</f>
        <v>0</v>
      </c>
      <c r="U367" s="278">
        <f t="shared" ref="U367:U430" si="159">+G367</f>
        <v>44387</v>
      </c>
      <c r="V367" s="5">
        <f t="shared" ref="V367:V430" si="160">+H367</f>
        <v>0</v>
      </c>
      <c r="W367" s="27">
        <f t="shared" ref="W367:W430" si="161">+I367</f>
        <v>981</v>
      </c>
      <c r="X367" s="253">
        <f t="shared" ref="X367:X430" si="162">+X366+V367-J367</f>
        <v>0</v>
      </c>
      <c r="Y367" s="5">
        <f t="shared" ref="Y367:Y430" si="163">+O367</f>
        <v>0</v>
      </c>
      <c r="Z367" s="250">
        <f t="shared" ref="Z367:Z430" si="164">+Z366+Y367-P367-Q367</f>
        <v>0</v>
      </c>
    </row>
    <row r="368" spans="1:26" ht="24" customHeight="1" x14ac:dyDescent="0.55000000000000004">
      <c r="A368">
        <v>370</v>
      </c>
      <c r="B368" s="248"/>
      <c r="C368" s="45"/>
      <c r="D368" t="s">
        <v>666</v>
      </c>
      <c r="E368">
        <v>24</v>
      </c>
      <c r="F368">
        <v>330</v>
      </c>
      <c r="G368" s="1">
        <v>44388</v>
      </c>
      <c r="H368" s="129">
        <v>0</v>
      </c>
      <c r="I368" s="247">
        <f t="shared" si="152"/>
        <v>981</v>
      </c>
      <c r="J368" s="129"/>
      <c r="K368" s="252">
        <f t="shared" si="153"/>
        <v>977</v>
      </c>
      <c r="L368" s="275">
        <f t="shared" si="154"/>
        <v>78</v>
      </c>
      <c r="M368" s="5"/>
      <c r="N368" s="252">
        <f t="shared" si="155"/>
        <v>3</v>
      </c>
      <c r="O368" s="129">
        <v>0</v>
      </c>
      <c r="P368" s="129"/>
      <c r="Q368" s="6"/>
      <c r="R368" s="276">
        <f t="shared" si="156"/>
        <v>352</v>
      </c>
      <c r="S368" s="238">
        <f t="shared" si="157"/>
        <v>591</v>
      </c>
      <c r="T368" s="253">
        <f t="shared" si="158"/>
        <v>0</v>
      </c>
      <c r="U368" s="278">
        <f t="shared" si="159"/>
        <v>44388</v>
      </c>
      <c r="V368" s="5">
        <f t="shared" si="160"/>
        <v>0</v>
      </c>
      <c r="W368" s="27">
        <f t="shared" si="161"/>
        <v>981</v>
      </c>
      <c r="X368" s="253">
        <f t="shared" si="162"/>
        <v>0</v>
      </c>
      <c r="Y368" s="5">
        <f t="shared" si="163"/>
        <v>0</v>
      </c>
      <c r="Z368" s="250">
        <f t="shared" si="164"/>
        <v>0</v>
      </c>
    </row>
    <row r="369" spans="1:26" ht="24" customHeight="1" x14ac:dyDescent="0.55000000000000004">
      <c r="A369">
        <v>371</v>
      </c>
      <c r="B369" s="248"/>
      <c r="C369" s="45"/>
      <c r="D369" t="s">
        <v>667</v>
      </c>
      <c r="E369">
        <v>24</v>
      </c>
      <c r="F369">
        <v>331</v>
      </c>
      <c r="G369" s="1">
        <v>44389</v>
      </c>
      <c r="H369" s="129">
        <v>0</v>
      </c>
      <c r="I369" s="247">
        <f t="shared" si="152"/>
        <v>981</v>
      </c>
      <c r="J369" s="129"/>
      <c r="K369" s="252">
        <f t="shared" si="153"/>
        <v>977</v>
      </c>
      <c r="L369" s="275">
        <f t="shared" si="154"/>
        <v>78</v>
      </c>
      <c r="M369" s="5"/>
      <c r="N369" s="252">
        <f t="shared" si="155"/>
        <v>3</v>
      </c>
      <c r="O369" s="129">
        <v>0</v>
      </c>
      <c r="P369" s="129"/>
      <c r="Q369" s="6"/>
      <c r="R369" s="276">
        <f t="shared" si="156"/>
        <v>352</v>
      </c>
      <c r="S369" s="238">
        <f t="shared" si="157"/>
        <v>591</v>
      </c>
      <c r="T369" s="253">
        <f t="shared" si="158"/>
        <v>0</v>
      </c>
      <c r="U369" s="278">
        <f t="shared" si="159"/>
        <v>44389</v>
      </c>
      <c r="V369" s="5">
        <f t="shared" si="160"/>
        <v>0</v>
      </c>
      <c r="W369" s="27">
        <f t="shared" si="161"/>
        <v>981</v>
      </c>
      <c r="X369" s="253">
        <f t="shared" si="162"/>
        <v>0</v>
      </c>
      <c r="Y369" s="5">
        <f t="shared" si="163"/>
        <v>0</v>
      </c>
      <c r="Z369" s="250">
        <f t="shared" si="164"/>
        <v>0</v>
      </c>
    </row>
    <row r="370" spans="1:26" ht="24" customHeight="1" x14ac:dyDescent="0.55000000000000004">
      <c r="A370">
        <v>372</v>
      </c>
      <c r="B370" s="248"/>
      <c r="C370" s="45"/>
      <c r="D370" t="s">
        <v>668</v>
      </c>
      <c r="E370">
        <v>24</v>
      </c>
      <c r="F370">
        <v>332</v>
      </c>
      <c r="G370" s="1">
        <v>44390</v>
      </c>
      <c r="H370" s="129">
        <v>0</v>
      </c>
      <c r="I370" s="247">
        <f t="shared" si="152"/>
        <v>981</v>
      </c>
      <c r="J370" s="129"/>
      <c r="K370" s="252">
        <f t="shared" si="153"/>
        <v>977</v>
      </c>
      <c r="L370" s="275">
        <f t="shared" si="154"/>
        <v>78</v>
      </c>
      <c r="M370" s="5"/>
      <c r="N370" s="252">
        <f t="shared" si="155"/>
        <v>3</v>
      </c>
      <c r="O370" s="129">
        <v>0</v>
      </c>
      <c r="P370" s="129"/>
      <c r="Q370" s="6"/>
      <c r="R370" s="276">
        <f t="shared" si="156"/>
        <v>352</v>
      </c>
      <c r="S370" s="238">
        <f t="shared" si="157"/>
        <v>591</v>
      </c>
      <c r="T370" s="253">
        <f t="shared" si="158"/>
        <v>0</v>
      </c>
      <c r="U370" s="278">
        <f t="shared" si="159"/>
        <v>44390</v>
      </c>
      <c r="V370" s="5">
        <f t="shared" si="160"/>
        <v>0</v>
      </c>
      <c r="W370" s="27">
        <f t="shared" si="161"/>
        <v>981</v>
      </c>
      <c r="X370" s="253">
        <f t="shared" si="162"/>
        <v>0</v>
      </c>
      <c r="Y370" s="5">
        <f t="shared" si="163"/>
        <v>0</v>
      </c>
      <c r="Z370" s="250">
        <f t="shared" si="164"/>
        <v>0</v>
      </c>
    </row>
    <row r="371" spans="1:26" ht="24" customHeight="1" x14ac:dyDescent="0.55000000000000004">
      <c r="A371">
        <v>373</v>
      </c>
      <c r="B371" s="248"/>
      <c r="C371" s="45"/>
      <c r="D371" t="s">
        <v>669</v>
      </c>
      <c r="E371">
        <v>24</v>
      </c>
      <c r="F371">
        <v>333</v>
      </c>
      <c r="G371" s="1">
        <v>44391</v>
      </c>
      <c r="H371" s="129">
        <v>0</v>
      </c>
      <c r="I371" s="247">
        <f t="shared" si="152"/>
        <v>981</v>
      </c>
      <c r="J371" s="129"/>
      <c r="K371" s="252">
        <f t="shared" si="153"/>
        <v>977</v>
      </c>
      <c r="L371" s="275">
        <f t="shared" si="154"/>
        <v>78</v>
      </c>
      <c r="M371" s="5"/>
      <c r="N371" s="252">
        <f t="shared" si="155"/>
        <v>3</v>
      </c>
      <c r="O371" s="129">
        <v>0</v>
      </c>
      <c r="P371" s="129"/>
      <c r="Q371" s="6"/>
      <c r="R371" s="276">
        <f t="shared" si="156"/>
        <v>352</v>
      </c>
      <c r="S371" s="238">
        <f t="shared" si="157"/>
        <v>591</v>
      </c>
      <c r="T371" s="253">
        <f t="shared" si="158"/>
        <v>0</v>
      </c>
      <c r="U371" s="278">
        <f t="shared" si="159"/>
        <v>44391</v>
      </c>
      <c r="V371" s="5">
        <f t="shared" si="160"/>
        <v>0</v>
      </c>
      <c r="W371" s="27">
        <f t="shared" si="161"/>
        <v>981</v>
      </c>
      <c r="X371" s="253">
        <f t="shared" si="162"/>
        <v>0</v>
      </c>
      <c r="Y371" s="5">
        <f t="shared" si="163"/>
        <v>0</v>
      </c>
      <c r="Z371" s="250">
        <f t="shared" si="164"/>
        <v>0</v>
      </c>
    </row>
    <row r="372" spans="1:26" ht="24" customHeight="1" x14ac:dyDescent="0.55000000000000004">
      <c r="A372">
        <v>374</v>
      </c>
      <c r="B372" s="248">
        <v>374</v>
      </c>
      <c r="C372" s="45"/>
      <c r="D372" t="s">
        <v>670</v>
      </c>
      <c r="E372">
        <v>24</v>
      </c>
      <c r="F372">
        <v>334</v>
      </c>
      <c r="G372" s="1">
        <v>44392</v>
      </c>
      <c r="H372" s="129">
        <v>0</v>
      </c>
      <c r="I372" s="247">
        <f t="shared" si="152"/>
        <v>981</v>
      </c>
      <c r="J372" s="129"/>
      <c r="K372" s="252">
        <f t="shared" si="153"/>
        <v>977</v>
      </c>
      <c r="L372" s="275">
        <f t="shared" si="154"/>
        <v>78</v>
      </c>
      <c r="M372" s="5"/>
      <c r="N372" s="252">
        <f t="shared" si="155"/>
        <v>3</v>
      </c>
      <c r="O372" s="129">
        <v>0</v>
      </c>
      <c r="P372" s="129"/>
      <c r="Q372" s="6"/>
      <c r="R372" s="276">
        <f t="shared" si="156"/>
        <v>352</v>
      </c>
      <c r="S372" s="238">
        <f t="shared" si="157"/>
        <v>591</v>
      </c>
      <c r="T372" s="253">
        <f t="shared" si="158"/>
        <v>0</v>
      </c>
      <c r="U372" s="278">
        <f t="shared" si="159"/>
        <v>44392</v>
      </c>
      <c r="V372" s="5">
        <f t="shared" si="160"/>
        <v>0</v>
      </c>
      <c r="W372" s="27">
        <f t="shared" si="161"/>
        <v>981</v>
      </c>
      <c r="X372" s="253">
        <f t="shared" si="162"/>
        <v>0</v>
      </c>
      <c r="Y372" s="5">
        <f t="shared" si="163"/>
        <v>0</v>
      </c>
      <c r="Z372" s="250">
        <f t="shared" si="164"/>
        <v>0</v>
      </c>
    </row>
    <row r="373" spans="1:26" ht="24" customHeight="1" x14ac:dyDescent="0.55000000000000004">
      <c r="A373">
        <v>375</v>
      </c>
      <c r="B373" s="248">
        <v>374</v>
      </c>
      <c r="C373" s="45"/>
      <c r="D373" t="s">
        <v>671</v>
      </c>
      <c r="E373">
        <v>24</v>
      </c>
      <c r="F373">
        <v>335</v>
      </c>
      <c r="G373" s="1">
        <v>44393</v>
      </c>
      <c r="H373" s="129">
        <v>0</v>
      </c>
      <c r="I373" s="247">
        <f t="shared" si="152"/>
        <v>981</v>
      </c>
      <c r="J373" s="129"/>
      <c r="K373" s="252">
        <f t="shared" si="153"/>
        <v>977</v>
      </c>
      <c r="L373" s="275">
        <f t="shared" si="154"/>
        <v>78</v>
      </c>
      <c r="M373" s="5"/>
      <c r="N373" s="252">
        <f t="shared" si="155"/>
        <v>3</v>
      </c>
      <c r="O373" s="129">
        <v>0</v>
      </c>
      <c r="P373" s="129"/>
      <c r="Q373" s="6"/>
      <c r="R373" s="276">
        <f t="shared" si="156"/>
        <v>352</v>
      </c>
      <c r="S373" s="238">
        <f t="shared" si="157"/>
        <v>591</v>
      </c>
      <c r="T373" s="253">
        <f t="shared" si="158"/>
        <v>0</v>
      </c>
      <c r="U373" s="278">
        <f t="shared" si="159"/>
        <v>44393</v>
      </c>
      <c r="V373" s="5">
        <f t="shared" si="160"/>
        <v>0</v>
      </c>
      <c r="W373" s="27">
        <f t="shared" si="161"/>
        <v>981</v>
      </c>
      <c r="X373" s="253">
        <f t="shared" si="162"/>
        <v>0</v>
      </c>
      <c r="Y373" s="5">
        <f t="shared" si="163"/>
        <v>0</v>
      </c>
      <c r="Z373" s="250">
        <f t="shared" si="164"/>
        <v>0</v>
      </c>
    </row>
    <row r="374" spans="1:26" ht="24" customHeight="1" x14ac:dyDescent="0.55000000000000004">
      <c r="A374">
        <v>376</v>
      </c>
      <c r="B374" s="248">
        <v>374</v>
      </c>
      <c r="C374" s="45"/>
      <c r="D374" t="s">
        <v>672</v>
      </c>
      <c r="E374">
        <v>24</v>
      </c>
      <c r="F374">
        <v>336</v>
      </c>
      <c r="G374" s="1">
        <v>44394</v>
      </c>
      <c r="H374" s="129">
        <v>0</v>
      </c>
      <c r="I374" s="247">
        <f t="shared" si="152"/>
        <v>981</v>
      </c>
      <c r="J374" s="129"/>
      <c r="K374" s="252">
        <f t="shared" si="153"/>
        <v>977</v>
      </c>
      <c r="L374" s="275">
        <f t="shared" si="154"/>
        <v>78</v>
      </c>
      <c r="M374" s="5"/>
      <c r="N374" s="252">
        <f t="shared" si="155"/>
        <v>3</v>
      </c>
      <c r="O374" s="129">
        <v>0</v>
      </c>
      <c r="P374" s="129"/>
      <c r="Q374" s="6"/>
      <c r="R374" s="276">
        <f t="shared" si="156"/>
        <v>352</v>
      </c>
      <c r="S374" s="238">
        <f t="shared" si="157"/>
        <v>591</v>
      </c>
      <c r="T374" s="253">
        <f t="shared" si="158"/>
        <v>0</v>
      </c>
      <c r="U374" s="278">
        <f t="shared" si="159"/>
        <v>44394</v>
      </c>
      <c r="V374" s="5">
        <f t="shared" si="160"/>
        <v>0</v>
      </c>
      <c r="W374" s="27">
        <f t="shared" si="161"/>
        <v>981</v>
      </c>
      <c r="X374" s="253">
        <f t="shared" si="162"/>
        <v>0</v>
      </c>
      <c r="Y374" s="5">
        <f t="shared" si="163"/>
        <v>0</v>
      </c>
      <c r="Z374" s="250">
        <f t="shared" si="164"/>
        <v>0</v>
      </c>
    </row>
    <row r="375" spans="1:26" ht="24" customHeight="1" x14ac:dyDescent="0.55000000000000004">
      <c r="A375">
        <v>377</v>
      </c>
      <c r="B375" s="248">
        <v>374</v>
      </c>
      <c r="C375" s="45"/>
      <c r="D375" t="s">
        <v>673</v>
      </c>
      <c r="E375">
        <v>24</v>
      </c>
      <c r="F375">
        <v>337</v>
      </c>
      <c r="G375" s="1">
        <v>44395</v>
      </c>
      <c r="H375" s="129">
        <v>0</v>
      </c>
      <c r="I375" s="247">
        <f t="shared" si="152"/>
        <v>981</v>
      </c>
      <c r="J375" s="129"/>
      <c r="K375" s="252">
        <f t="shared" si="153"/>
        <v>977</v>
      </c>
      <c r="L375" s="275">
        <f t="shared" si="154"/>
        <v>78</v>
      </c>
      <c r="M375" s="5"/>
      <c r="N375" s="252">
        <f t="shared" si="155"/>
        <v>3</v>
      </c>
      <c r="O375" s="129">
        <v>0</v>
      </c>
      <c r="P375" s="129"/>
      <c r="Q375" s="6"/>
      <c r="R375" s="276">
        <f t="shared" si="156"/>
        <v>352</v>
      </c>
      <c r="S375" s="238">
        <f t="shared" si="157"/>
        <v>591</v>
      </c>
      <c r="T375" s="253">
        <f t="shared" si="158"/>
        <v>0</v>
      </c>
      <c r="U375" s="278">
        <f t="shared" si="159"/>
        <v>44395</v>
      </c>
      <c r="V375" s="5">
        <f t="shared" si="160"/>
        <v>0</v>
      </c>
      <c r="W375" s="27">
        <f t="shared" si="161"/>
        <v>981</v>
      </c>
      <c r="X375" s="253">
        <f t="shared" si="162"/>
        <v>0</v>
      </c>
      <c r="Y375" s="5">
        <f t="shared" si="163"/>
        <v>0</v>
      </c>
      <c r="Z375" s="250">
        <f t="shared" si="164"/>
        <v>0</v>
      </c>
    </row>
    <row r="376" spans="1:26" ht="24" customHeight="1" x14ac:dyDescent="0.55000000000000004">
      <c r="A376">
        <v>378</v>
      </c>
      <c r="B376" s="248">
        <v>374</v>
      </c>
      <c r="C376" s="45"/>
      <c r="D376" t="s">
        <v>674</v>
      </c>
      <c r="E376">
        <v>24</v>
      </c>
      <c r="F376">
        <v>338</v>
      </c>
      <c r="G376" s="1">
        <v>44396</v>
      </c>
      <c r="H376" s="129">
        <v>0</v>
      </c>
      <c r="I376" s="247">
        <f t="shared" si="152"/>
        <v>981</v>
      </c>
      <c r="J376" s="129"/>
      <c r="K376" s="252">
        <f t="shared" si="153"/>
        <v>977</v>
      </c>
      <c r="L376" s="275">
        <f t="shared" si="154"/>
        <v>78</v>
      </c>
      <c r="M376" s="5"/>
      <c r="N376" s="252">
        <f t="shared" si="155"/>
        <v>3</v>
      </c>
      <c r="O376" s="129">
        <v>0</v>
      </c>
      <c r="P376" s="129"/>
      <c r="Q376" s="6"/>
      <c r="R376" s="276">
        <f t="shared" si="156"/>
        <v>352</v>
      </c>
      <c r="S376" s="238">
        <f t="shared" si="157"/>
        <v>591</v>
      </c>
      <c r="T376" s="253">
        <f t="shared" si="158"/>
        <v>0</v>
      </c>
      <c r="U376" s="278">
        <f t="shared" si="159"/>
        <v>44396</v>
      </c>
      <c r="V376" s="5">
        <f t="shared" si="160"/>
        <v>0</v>
      </c>
      <c r="W376" s="27">
        <f t="shared" si="161"/>
        <v>981</v>
      </c>
      <c r="X376" s="253">
        <f t="shared" si="162"/>
        <v>0</v>
      </c>
      <c r="Y376" s="5">
        <f t="shared" si="163"/>
        <v>0</v>
      </c>
      <c r="Z376" s="250">
        <f t="shared" si="164"/>
        <v>0</v>
      </c>
    </row>
    <row r="377" spans="1:26" ht="24" customHeight="1" x14ac:dyDescent="0.55000000000000004">
      <c r="A377">
        <v>379</v>
      </c>
      <c r="B377" s="248">
        <v>374</v>
      </c>
      <c r="C377" s="45"/>
      <c r="D377" t="s">
        <v>675</v>
      </c>
      <c r="E377">
        <v>24</v>
      </c>
      <c r="F377">
        <v>339</v>
      </c>
      <c r="G377" s="1">
        <v>44397</v>
      </c>
      <c r="H377" s="129">
        <v>0</v>
      </c>
      <c r="I377" s="247">
        <f t="shared" si="152"/>
        <v>981</v>
      </c>
      <c r="J377" s="129"/>
      <c r="K377" s="252">
        <f t="shared" si="153"/>
        <v>977</v>
      </c>
      <c r="L377" s="275">
        <f t="shared" si="154"/>
        <v>78</v>
      </c>
      <c r="M377" s="5"/>
      <c r="N377" s="252">
        <f t="shared" si="155"/>
        <v>3</v>
      </c>
      <c r="O377" s="129">
        <v>0</v>
      </c>
      <c r="P377" s="129"/>
      <c r="Q377" s="6"/>
      <c r="R377" s="276">
        <f t="shared" si="156"/>
        <v>352</v>
      </c>
      <c r="S377" s="238">
        <f t="shared" si="157"/>
        <v>591</v>
      </c>
      <c r="T377" s="253">
        <f t="shared" si="158"/>
        <v>0</v>
      </c>
      <c r="U377" s="278">
        <f t="shared" si="159"/>
        <v>44397</v>
      </c>
      <c r="V377" s="5">
        <f t="shared" si="160"/>
        <v>0</v>
      </c>
      <c r="W377" s="27">
        <f t="shared" si="161"/>
        <v>981</v>
      </c>
      <c r="X377" s="253">
        <f t="shared" si="162"/>
        <v>0</v>
      </c>
      <c r="Y377" s="5">
        <f t="shared" si="163"/>
        <v>0</v>
      </c>
      <c r="Z377" s="250">
        <f t="shared" si="164"/>
        <v>0</v>
      </c>
    </row>
    <row r="378" spans="1:26" ht="24" customHeight="1" x14ac:dyDescent="0.55000000000000004">
      <c r="A378">
        <v>380</v>
      </c>
      <c r="B378" s="248">
        <v>374</v>
      </c>
      <c r="C378" s="45"/>
      <c r="D378" t="s">
        <v>676</v>
      </c>
      <c r="E378">
        <v>24</v>
      </c>
      <c r="F378">
        <v>340</v>
      </c>
      <c r="G378" s="1">
        <v>44398</v>
      </c>
      <c r="H378" s="129">
        <v>0</v>
      </c>
      <c r="I378" s="247">
        <f t="shared" si="152"/>
        <v>981</v>
      </c>
      <c r="J378" s="129"/>
      <c r="K378" s="252">
        <f t="shared" si="153"/>
        <v>977</v>
      </c>
      <c r="L378" s="275">
        <f t="shared" si="154"/>
        <v>78</v>
      </c>
      <c r="M378" s="5"/>
      <c r="N378" s="252">
        <f t="shared" si="155"/>
        <v>3</v>
      </c>
      <c r="O378" s="129">
        <v>0</v>
      </c>
      <c r="P378" s="129"/>
      <c r="Q378" s="6"/>
      <c r="R378" s="276">
        <f t="shared" si="156"/>
        <v>352</v>
      </c>
      <c r="S378" s="238">
        <f t="shared" si="157"/>
        <v>591</v>
      </c>
      <c r="T378" s="253">
        <f t="shared" si="158"/>
        <v>0</v>
      </c>
      <c r="U378" s="278">
        <f t="shared" si="159"/>
        <v>44398</v>
      </c>
      <c r="V378" s="5">
        <f t="shared" si="160"/>
        <v>0</v>
      </c>
      <c r="W378" s="27">
        <f t="shared" si="161"/>
        <v>981</v>
      </c>
      <c r="X378" s="253">
        <f t="shared" si="162"/>
        <v>0</v>
      </c>
      <c r="Y378" s="5">
        <f t="shared" si="163"/>
        <v>0</v>
      </c>
      <c r="Z378" s="250">
        <f t="shared" si="164"/>
        <v>0</v>
      </c>
    </row>
    <row r="379" spans="1:26" ht="24" customHeight="1" x14ac:dyDescent="0.55000000000000004">
      <c r="A379">
        <v>381</v>
      </c>
      <c r="B379" s="248">
        <v>374</v>
      </c>
      <c r="C379" s="45"/>
      <c r="D379" t="s">
        <v>677</v>
      </c>
      <c r="E379">
        <v>24</v>
      </c>
      <c r="F379">
        <v>341</v>
      </c>
      <c r="G379" s="1">
        <v>44399</v>
      </c>
      <c r="H379" s="129">
        <v>0</v>
      </c>
      <c r="I379" s="247">
        <f t="shared" si="152"/>
        <v>981</v>
      </c>
      <c r="J379" s="129"/>
      <c r="K379" s="252">
        <f t="shared" si="153"/>
        <v>977</v>
      </c>
      <c r="L379" s="275">
        <f t="shared" si="154"/>
        <v>78</v>
      </c>
      <c r="M379" s="5"/>
      <c r="N379" s="252">
        <f t="shared" si="155"/>
        <v>3</v>
      </c>
      <c r="O379" s="129">
        <v>0</v>
      </c>
      <c r="P379" s="129"/>
      <c r="Q379" s="6"/>
      <c r="R379" s="276">
        <f t="shared" si="156"/>
        <v>352</v>
      </c>
      <c r="S379" s="238">
        <f t="shared" si="157"/>
        <v>591</v>
      </c>
      <c r="T379" s="253">
        <f t="shared" si="158"/>
        <v>0</v>
      </c>
      <c r="U379" s="278">
        <f t="shared" si="159"/>
        <v>44399</v>
      </c>
      <c r="V379" s="5">
        <f t="shared" si="160"/>
        <v>0</v>
      </c>
      <c r="W379" s="27">
        <f t="shared" si="161"/>
        <v>981</v>
      </c>
      <c r="X379" s="253">
        <f t="shared" si="162"/>
        <v>0</v>
      </c>
      <c r="Y379" s="5">
        <f t="shared" si="163"/>
        <v>0</v>
      </c>
      <c r="Z379" s="250">
        <f t="shared" si="164"/>
        <v>0</v>
      </c>
    </row>
    <row r="380" spans="1:26" ht="24" customHeight="1" x14ac:dyDescent="0.55000000000000004">
      <c r="A380">
        <v>382</v>
      </c>
      <c r="B380" s="248">
        <v>374</v>
      </c>
      <c r="C380" s="45"/>
      <c r="D380" t="s">
        <v>678</v>
      </c>
      <c r="E380">
        <v>24</v>
      </c>
      <c r="F380">
        <v>342</v>
      </c>
      <c r="G380" s="1">
        <v>44400</v>
      </c>
      <c r="H380" s="129">
        <v>0</v>
      </c>
      <c r="I380" s="247">
        <f t="shared" si="152"/>
        <v>981</v>
      </c>
      <c r="J380" s="129"/>
      <c r="K380" s="252">
        <f t="shared" si="153"/>
        <v>977</v>
      </c>
      <c r="L380" s="275">
        <f t="shared" si="154"/>
        <v>78</v>
      </c>
      <c r="M380" s="5"/>
      <c r="N380" s="252">
        <f t="shared" si="155"/>
        <v>3</v>
      </c>
      <c r="O380" s="129">
        <v>0</v>
      </c>
      <c r="P380" s="129"/>
      <c r="Q380" s="6"/>
      <c r="R380" s="276">
        <f t="shared" si="156"/>
        <v>352</v>
      </c>
      <c r="S380" s="238">
        <f t="shared" si="157"/>
        <v>591</v>
      </c>
      <c r="T380" s="253">
        <f t="shared" si="158"/>
        <v>0</v>
      </c>
      <c r="U380" s="278">
        <f t="shared" si="159"/>
        <v>44400</v>
      </c>
      <c r="V380" s="5">
        <f t="shared" si="160"/>
        <v>0</v>
      </c>
      <c r="W380" s="27">
        <f t="shared" si="161"/>
        <v>981</v>
      </c>
      <c r="X380" s="253">
        <f t="shared" si="162"/>
        <v>0</v>
      </c>
      <c r="Y380" s="5">
        <f t="shared" si="163"/>
        <v>0</v>
      </c>
      <c r="Z380" s="250">
        <f t="shared" si="164"/>
        <v>0</v>
      </c>
    </row>
    <row r="381" spans="1:26" ht="24" customHeight="1" x14ac:dyDescent="0.55000000000000004">
      <c r="A381">
        <v>383</v>
      </c>
      <c r="B381" s="248">
        <v>374</v>
      </c>
      <c r="C381" s="45"/>
      <c r="D381" t="s">
        <v>679</v>
      </c>
      <c r="E381">
        <v>24</v>
      </c>
      <c r="F381">
        <v>343</v>
      </c>
      <c r="G381" s="1">
        <v>44401</v>
      </c>
      <c r="H381" s="129">
        <v>0</v>
      </c>
      <c r="I381" s="247">
        <f t="shared" si="152"/>
        <v>981</v>
      </c>
      <c r="J381" s="129"/>
      <c r="K381" s="252">
        <f t="shared" si="153"/>
        <v>977</v>
      </c>
      <c r="L381" s="275">
        <f t="shared" si="154"/>
        <v>78</v>
      </c>
      <c r="M381" s="5"/>
      <c r="N381" s="252">
        <f t="shared" si="155"/>
        <v>3</v>
      </c>
      <c r="O381" s="129">
        <v>0</v>
      </c>
      <c r="P381" s="129"/>
      <c r="Q381" s="6"/>
      <c r="R381" s="276">
        <f t="shared" si="156"/>
        <v>352</v>
      </c>
      <c r="S381" s="238">
        <f t="shared" si="157"/>
        <v>591</v>
      </c>
      <c r="T381" s="253">
        <f t="shared" si="158"/>
        <v>0</v>
      </c>
      <c r="U381" s="278">
        <f t="shared" si="159"/>
        <v>44401</v>
      </c>
      <c r="V381" s="5">
        <f t="shared" si="160"/>
        <v>0</v>
      </c>
      <c r="W381" s="27">
        <f t="shared" si="161"/>
        <v>981</v>
      </c>
      <c r="X381" s="253">
        <f t="shared" si="162"/>
        <v>0</v>
      </c>
      <c r="Y381" s="5">
        <f t="shared" si="163"/>
        <v>0</v>
      </c>
      <c r="Z381" s="250">
        <f t="shared" si="164"/>
        <v>0</v>
      </c>
    </row>
    <row r="382" spans="1:26" ht="24" customHeight="1" x14ac:dyDescent="0.55000000000000004">
      <c r="A382">
        <v>384</v>
      </c>
      <c r="B382" s="248">
        <v>374</v>
      </c>
      <c r="C382" s="45"/>
      <c r="D382" t="s">
        <v>680</v>
      </c>
      <c r="E382">
        <v>24</v>
      </c>
      <c r="F382">
        <v>344</v>
      </c>
      <c r="G382" s="1">
        <v>44402</v>
      </c>
      <c r="H382" s="129">
        <v>0</v>
      </c>
      <c r="I382" s="247">
        <f t="shared" si="152"/>
        <v>981</v>
      </c>
      <c r="J382" s="129"/>
      <c r="K382" s="252">
        <f t="shared" si="153"/>
        <v>977</v>
      </c>
      <c r="L382" s="275">
        <f t="shared" si="154"/>
        <v>78</v>
      </c>
      <c r="M382" s="5"/>
      <c r="N382" s="252">
        <f t="shared" si="155"/>
        <v>3</v>
      </c>
      <c r="O382" s="129">
        <v>0</v>
      </c>
      <c r="P382" s="129"/>
      <c r="Q382" s="6"/>
      <c r="R382" s="276">
        <f t="shared" si="156"/>
        <v>352</v>
      </c>
      <c r="S382" s="238">
        <f t="shared" si="157"/>
        <v>591</v>
      </c>
      <c r="T382" s="253">
        <f t="shared" si="158"/>
        <v>0</v>
      </c>
      <c r="U382" s="278">
        <f t="shared" si="159"/>
        <v>44402</v>
      </c>
      <c r="V382" s="5">
        <f t="shared" si="160"/>
        <v>0</v>
      </c>
      <c r="W382" s="27">
        <f t="shared" si="161"/>
        <v>981</v>
      </c>
      <c r="X382" s="253">
        <f t="shared" si="162"/>
        <v>0</v>
      </c>
      <c r="Y382" s="5">
        <f t="shared" si="163"/>
        <v>0</v>
      </c>
      <c r="Z382" s="250">
        <f t="shared" si="164"/>
        <v>0</v>
      </c>
    </row>
    <row r="383" spans="1:26" ht="24" customHeight="1" x14ac:dyDescent="0.55000000000000004">
      <c r="A383">
        <v>385</v>
      </c>
      <c r="B383" s="248">
        <v>374</v>
      </c>
      <c r="C383" s="45"/>
      <c r="D383" t="s">
        <v>681</v>
      </c>
      <c r="E383">
        <v>24</v>
      </c>
      <c r="F383">
        <v>345</v>
      </c>
      <c r="G383" s="1">
        <v>44403</v>
      </c>
      <c r="H383" s="129">
        <v>0</v>
      </c>
      <c r="I383" s="247">
        <f t="shared" si="152"/>
        <v>981</v>
      </c>
      <c r="J383" s="129"/>
      <c r="K383" s="252">
        <f t="shared" si="153"/>
        <v>977</v>
      </c>
      <c r="L383" s="275">
        <f t="shared" si="154"/>
        <v>78</v>
      </c>
      <c r="M383" s="5"/>
      <c r="N383" s="252">
        <f t="shared" si="155"/>
        <v>3</v>
      </c>
      <c r="O383" s="129">
        <v>0</v>
      </c>
      <c r="P383" s="129"/>
      <c r="Q383" s="6"/>
      <c r="R383" s="276">
        <f t="shared" si="156"/>
        <v>352</v>
      </c>
      <c r="S383" s="238">
        <f t="shared" si="157"/>
        <v>591</v>
      </c>
      <c r="T383" s="253">
        <f t="shared" si="158"/>
        <v>0</v>
      </c>
      <c r="U383" s="278">
        <f t="shared" si="159"/>
        <v>44403</v>
      </c>
      <c r="V383" s="5">
        <f t="shared" si="160"/>
        <v>0</v>
      </c>
      <c r="W383" s="27">
        <f t="shared" si="161"/>
        <v>981</v>
      </c>
      <c r="X383" s="253">
        <f t="shared" si="162"/>
        <v>0</v>
      </c>
      <c r="Y383" s="5">
        <f t="shared" si="163"/>
        <v>0</v>
      </c>
      <c r="Z383" s="250">
        <f t="shared" si="164"/>
        <v>0</v>
      </c>
    </row>
    <row r="384" spans="1:26" ht="24" customHeight="1" x14ac:dyDescent="0.55000000000000004">
      <c r="A384">
        <v>386</v>
      </c>
      <c r="B384" s="248">
        <v>374</v>
      </c>
      <c r="C384" s="45"/>
      <c r="D384" t="s">
        <v>682</v>
      </c>
      <c r="E384">
        <v>24</v>
      </c>
      <c r="F384">
        <v>346</v>
      </c>
      <c r="G384" s="1">
        <v>44404</v>
      </c>
      <c r="H384" s="129">
        <v>0</v>
      </c>
      <c r="I384" s="247">
        <f t="shared" si="152"/>
        <v>981</v>
      </c>
      <c r="J384" s="129"/>
      <c r="K384" s="252">
        <f t="shared" si="153"/>
        <v>977</v>
      </c>
      <c r="L384" s="275">
        <f t="shared" si="154"/>
        <v>78</v>
      </c>
      <c r="M384" s="5"/>
      <c r="N384" s="252">
        <f t="shared" si="155"/>
        <v>3</v>
      </c>
      <c r="O384" s="129">
        <v>0</v>
      </c>
      <c r="P384" s="129"/>
      <c r="Q384" s="6"/>
      <c r="R384" s="276">
        <f t="shared" si="156"/>
        <v>352</v>
      </c>
      <c r="S384" s="238">
        <f t="shared" si="157"/>
        <v>591</v>
      </c>
      <c r="T384" s="253">
        <f t="shared" si="158"/>
        <v>0</v>
      </c>
      <c r="U384" s="278">
        <f t="shared" si="159"/>
        <v>44404</v>
      </c>
      <c r="V384" s="5">
        <f t="shared" si="160"/>
        <v>0</v>
      </c>
      <c r="W384" s="27">
        <f t="shared" si="161"/>
        <v>981</v>
      </c>
      <c r="X384" s="253">
        <f t="shared" si="162"/>
        <v>0</v>
      </c>
      <c r="Y384" s="5">
        <f t="shared" si="163"/>
        <v>0</v>
      </c>
      <c r="Z384" s="250">
        <f t="shared" si="164"/>
        <v>0</v>
      </c>
    </row>
    <row r="385" spans="1:26" ht="24" customHeight="1" x14ac:dyDescent="0.55000000000000004">
      <c r="A385">
        <v>387</v>
      </c>
      <c r="B385" s="248">
        <v>374</v>
      </c>
      <c r="C385" s="45"/>
      <c r="D385" t="s">
        <v>683</v>
      </c>
      <c r="E385">
        <v>24</v>
      </c>
      <c r="F385">
        <v>347</v>
      </c>
      <c r="G385" s="1">
        <v>44405</v>
      </c>
      <c r="H385" s="129">
        <v>0</v>
      </c>
      <c r="I385" s="247">
        <f t="shared" si="152"/>
        <v>981</v>
      </c>
      <c r="J385" s="129"/>
      <c r="K385" s="252">
        <f t="shared" si="153"/>
        <v>977</v>
      </c>
      <c r="L385" s="275">
        <f t="shared" si="154"/>
        <v>78</v>
      </c>
      <c r="M385" s="5"/>
      <c r="N385" s="252">
        <f t="shared" si="155"/>
        <v>3</v>
      </c>
      <c r="O385" s="129">
        <v>0</v>
      </c>
      <c r="P385" s="129"/>
      <c r="Q385" s="6"/>
      <c r="R385" s="276">
        <f t="shared" si="156"/>
        <v>352</v>
      </c>
      <c r="S385" s="238">
        <f t="shared" si="157"/>
        <v>591</v>
      </c>
      <c r="T385" s="253">
        <f t="shared" si="158"/>
        <v>0</v>
      </c>
      <c r="U385" s="278">
        <f t="shared" si="159"/>
        <v>44405</v>
      </c>
      <c r="V385" s="5">
        <f t="shared" si="160"/>
        <v>0</v>
      </c>
      <c r="W385" s="27">
        <f t="shared" si="161"/>
        <v>981</v>
      </c>
      <c r="X385" s="253">
        <f t="shared" si="162"/>
        <v>0</v>
      </c>
      <c r="Y385" s="5">
        <f t="shared" si="163"/>
        <v>0</v>
      </c>
      <c r="Z385" s="250">
        <f t="shared" si="164"/>
        <v>0</v>
      </c>
    </row>
    <row r="386" spans="1:26" ht="24" customHeight="1" x14ac:dyDescent="0.55000000000000004">
      <c r="A386">
        <v>388</v>
      </c>
      <c r="B386" s="248">
        <v>374</v>
      </c>
      <c r="C386" s="45"/>
      <c r="D386" t="s">
        <v>686</v>
      </c>
      <c r="E386">
        <v>24</v>
      </c>
      <c r="F386">
        <v>348</v>
      </c>
      <c r="G386" s="1">
        <v>44406</v>
      </c>
      <c r="H386" s="129">
        <v>0</v>
      </c>
      <c r="I386" s="247">
        <f t="shared" si="152"/>
        <v>981</v>
      </c>
      <c r="J386" s="129"/>
      <c r="K386" s="252">
        <f t="shared" si="153"/>
        <v>977</v>
      </c>
      <c r="L386" s="275">
        <f t="shared" si="154"/>
        <v>78</v>
      </c>
      <c r="M386" s="5"/>
      <c r="N386" s="252">
        <f t="shared" si="155"/>
        <v>3</v>
      </c>
      <c r="O386" s="129">
        <v>0</v>
      </c>
      <c r="P386" s="129"/>
      <c r="Q386" s="6"/>
      <c r="R386" s="276">
        <f t="shared" si="156"/>
        <v>352</v>
      </c>
      <c r="S386" s="238">
        <f t="shared" si="157"/>
        <v>591</v>
      </c>
      <c r="T386" s="253">
        <f t="shared" si="158"/>
        <v>0</v>
      </c>
      <c r="U386" s="278">
        <f t="shared" si="159"/>
        <v>44406</v>
      </c>
      <c r="V386" s="5">
        <f t="shared" si="160"/>
        <v>0</v>
      </c>
      <c r="W386" s="27">
        <f t="shared" si="161"/>
        <v>981</v>
      </c>
      <c r="X386" s="253">
        <f t="shared" si="162"/>
        <v>0</v>
      </c>
      <c r="Y386" s="5">
        <f t="shared" si="163"/>
        <v>0</v>
      </c>
      <c r="Z386" s="250">
        <f t="shared" si="164"/>
        <v>0</v>
      </c>
    </row>
    <row r="387" spans="1:26" ht="24" customHeight="1" x14ac:dyDescent="0.55000000000000004">
      <c r="A387">
        <v>389</v>
      </c>
      <c r="B387" s="248">
        <v>374</v>
      </c>
      <c r="C387" s="45"/>
      <c r="D387" t="s">
        <v>687</v>
      </c>
      <c r="E387">
        <v>24</v>
      </c>
      <c r="F387">
        <v>349</v>
      </c>
      <c r="G387" s="1">
        <v>44407</v>
      </c>
      <c r="H387" s="129">
        <v>0</v>
      </c>
      <c r="I387" s="247">
        <f t="shared" si="152"/>
        <v>981</v>
      </c>
      <c r="J387" s="129"/>
      <c r="K387" s="252">
        <f t="shared" si="153"/>
        <v>977</v>
      </c>
      <c r="L387" s="275">
        <f t="shared" si="154"/>
        <v>78</v>
      </c>
      <c r="M387" s="5"/>
      <c r="N387" s="252">
        <f t="shared" si="155"/>
        <v>3</v>
      </c>
      <c r="O387" s="129">
        <v>0</v>
      </c>
      <c r="P387" s="129"/>
      <c r="Q387" s="6"/>
      <c r="R387" s="276">
        <f t="shared" si="156"/>
        <v>352</v>
      </c>
      <c r="S387" s="238">
        <f t="shared" si="157"/>
        <v>591</v>
      </c>
      <c r="T387" s="253">
        <f t="shared" si="158"/>
        <v>0</v>
      </c>
      <c r="U387" s="278">
        <f t="shared" si="159"/>
        <v>44407</v>
      </c>
      <c r="V387" s="5">
        <f t="shared" si="160"/>
        <v>0</v>
      </c>
      <c r="W387" s="27">
        <f t="shared" si="161"/>
        <v>981</v>
      </c>
      <c r="X387" s="253">
        <f t="shared" si="162"/>
        <v>0</v>
      </c>
      <c r="Y387" s="5">
        <f t="shared" si="163"/>
        <v>0</v>
      </c>
      <c r="Z387" s="250">
        <f t="shared" si="164"/>
        <v>0</v>
      </c>
    </row>
    <row r="388" spans="1:26" ht="24" customHeight="1" x14ac:dyDescent="0.55000000000000004">
      <c r="A388">
        <v>390</v>
      </c>
      <c r="B388" s="248">
        <v>374</v>
      </c>
      <c r="C388" s="45"/>
      <c r="D388" t="s">
        <v>688</v>
      </c>
      <c r="E388">
        <v>24</v>
      </c>
      <c r="F388">
        <v>350</v>
      </c>
      <c r="G388" s="1">
        <v>44408</v>
      </c>
      <c r="H388" s="129">
        <v>0</v>
      </c>
      <c r="I388" s="247">
        <f t="shared" si="152"/>
        <v>981</v>
      </c>
      <c r="J388" s="129"/>
      <c r="K388" s="252">
        <f t="shared" si="153"/>
        <v>977</v>
      </c>
      <c r="L388" s="275">
        <f t="shared" si="154"/>
        <v>78</v>
      </c>
      <c r="M388" s="5"/>
      <c r="N388" s="252">
        <f t="shared" si="155"/>
        <v>3</v>
      </c>
      <c r="O388" s="129">
        <v>0</v>
      </c>
      <c r="P388" s="129"/>
      <c r="Q388" s="6"/>
      <c r="R388" s="276">
        <f t="shared" si="156"/>
        <v>352</v>
      </c>
      <c r="S388" s="238">
        <f t="shared" si="157"/>
        <v>591</v>
      </c>
      <c r="T388" s="253">
        <f t="shared" si="158"/>
        <v>0</v>
      </c>
      <c r="U388" s="278">
        <f t="shared" si="159"/>
        <v>44408</v>
      </c>
      <c r="V388" s="5">
        <f t="shared" si="160"/>
        <v>0</v>
      </c>
      <c r="W388" s="27">
        <f t="shared" si="161"/>
        <v>981</v>
      </c>
      <c r="X388" s="253">
        <f t="shared" si="162"/>
        <v>0</v>
      </c>
      <c r="Y388" s="5">
        <f t="shared" si="163"/>
        <v>0</v>
      </c>
      <c r="Z388" s="250">
        <f t="shared" si="164"/>
        <v>0</v>
      </c>
    </row>
    <row r="389" spans="1:26" ht="24" customHeight="1" x14ac:dyDescent="0.55000000000000004">
      <c r="A389">
        <v>391</v>
      </c>
      <c r="B389" s="248">
        <v>374</v>
      </c>
      <c r="C389" s="45"/>
      <c r="D389" t="s">
        <v>689</v>
      </c>
      <c r="E389">
        <v>24</v>
      </c>
      <c r="F389">
        <v>351</v>
      </c>
      <c r="G389" s="1">
        <v>44409</v>
      </c>
      <c r="H389" s="129">
        <v>0</v>
      </c>
      <c r="I389" s="247">
        <f t="shared" si="152"/>
        <v>981</v>
      </c>
      <c r="J389" s="129"/>
      <c r="K389" s="252">
        <f t="shared" si="153"/>
        <v>977</v>
      </c>
      <c r="L389" s="275">
        <f t="shared" si="154"/>
        <v>78</v>
      </c>
      <c r="M389" s="5"/>
      <c r="N389" s="252">
        <f t="shared" si="155"/>
        <v>3</v>
      </c>
      <c r="O389" s="129">
        <v>0</v>
      </c>
      <c r="P389" s="129"/>
      <c r="Q389" s="6"/>
      <c r="R389" s="276">
        <f t="shared" si="156"/>
        <v>352</v>
      </c>
      <c r="S389" s="238">
        <f t="shared" si="157"/>
        <v>591</v>
      </c>
      <c r="T389" s="253">
        <f t="shared" si="158"/>
        <v>0</v>
      </c>
      <c r="U389" s="278">
        <f t="shared" si="159"/>
        <v>44409</v>
      </c>
      <c r="V389" s="5">
        <f t="shared" si="160"/>
        <v>0</v>
      </c>
      <c r="W389" s="27">
        <f t="shared" si="161"/>
        <v>981</v>
      </c>
      <c r="X389" s="253">
        <f t="shared" si="162"/>
        <v>0</v>
      </c>
      <c r="Y389" s="5">
        <f t="shared" si="163"/>
        <v>0</v>
      </c>
      <c r="Z389" s="250">
        <f t="shared" si="164"/>
        <v>0</v>
      </c>
    </row>
    <row r="390" spans="1:26" ht="24" customHeight="1" x14ac:dyDescent="0.55000000000000004">
      <c r="A390">
        <v>392</v>
      </c>
      <c r="B390" s="248">
        <v>374</v>
      </c>
      <c r="C390" s="45"/>
      <c r="D390" t="s">
        <v>690</v>
      </c>
      <c r="E390">
        <v>24</v>
      </c>
      <c r="F390">
        <v>352</v>
      </c>
      <c r="G390" s="1">
        <v>44410</v>
      </c>
      <c r="H390" s="129">
        <v>0</v>
      </c>
      <c r="I390" s="247">
        <f t="shared" si="152"/>
        <v>981</v>
      </c>
      <c r="J390" s="129"/>
      <c r="K390" s="252">
        <f t="shared" si="153"/>
        <v>977</v>
      </c>
      <c r="L390" s="275">
        <f t="shared" si="154"/>
        <v>78</v>
      </c>
      <c r="M390" s="5"/>
      <c r="N390" s="252">
        <f t="shared" si="155"/>
        <v>3</v>
      </c>
      <c r="O390" s="129">
        <v>0</v>
      </c>
      <c r="P390" s="129"/>
      <c r="Q390" s="6"/>
      <c r="R390" s="276">
        <f t="shared" si="156"/>
        <v>352</v>
      </c>
      <c r="S390" s="238">
        <f t="shared" si="157"/>
        <v>591</v>
      </c>
      <c r="T390" s="253">
        <f t="shared" si="158"/>
        <v>0</v>
      </c>
      <c r="U390" s="278">
        <f t="shared" si="159"/>
        <v>44410</v>
      </c>
      <c r="V390" s="5">
        <f t="shared" si="160"/>
        <v>0</v>
      </c>
      <c r="W390" s="27">
        <f t="shared" si="161"/>
        <v>981</v>
      </c>
      <c r="X390" s="253">
        <f t="shared" si="162"/>
        <v>0</v>
      </c>
      <c r="Y390" s="5">
        <f t="shared" si="163"/>
        <v>0</v>
      </c>
      <c r="Z390" s="250">
        <f t="shared" si="164"/>
        <v>0</v>
      </c>
    </row>
    <row r="391" spans="1:26" ht="24" customHeight="1" x14ac:dyDescent="0.55000000000000004">
      <c r="A391">
        <v>393</v>
      </c>
      <c r="B391" s="248">
        <v>374</v>
      </c>
      <c r="C391" s="45"/>
      <c r="D391" t="s">
        <v>691</v>
      </c>
      <c r="E391">
        <v>24</v>
      </c>
      <c r="F391">
        <v>353</v>
      </c>
      <c r="G391" s="1">
        <v>44411</v>
      </c>
      <c r="H391" s="129">
        <v>0</v>
      </c>
      <c r="I391" s="247">
        <f t="shared" si="152"/>
        <v>981</v>
      </c>
      <c r="J391" s="129"/>
      <c r="K391" s="252">
        <f t="shared" si="153"/>
        <v>977</v>
      </c>
      <c r="L391" s="275">
        <f t="shared" si="154"/>
        <v>78</v>
      </c>
      <c r="M391" s="5"/>
      <c r="N391" s="252">
        <f t="shared" si="155"/>
        <v>3</v>
      </c>
      <c r="O391" s="129">
        <v>0</v>
      </c>
      <c r="P391" s="129"/>
      <c r="Q391" s="6"/>
      <c r="R391" s="276">
        <f t="shared" si="156"/>
        <v>352</v>
      </c>
      <c r="S391" s="238">
        <f t="shared" si="157"/>
        <v>591</v>
      </c>
      <c r="T391" s="253">
        <f t="shared" si="158"/>
        <v>0</v>
      </c>
      <c r="U391" s="278">
        <f t="shared" si="159"/>
        <v>44411</v>
      </c>
      <c r="V391" s="5">
        <f t="shared" si="160"/>
        <v>0</v>
      </c>
      <c r="W391" s="27">
        <f t="shared" si="161"/>
        <v>981</v>
      </c>
      <c r="X391" s="253">
        <f t="shared" si="162"/>
        <v>0</v>
      </c>
      <c r="Y391" s="5">
        <f t="shared" si="163"/>
        <v>0</v>
      </c>
      <c r="Z391" s="250">
        <f t="shared" si="164"/>
        <v>0</v>
      </c>
    </row>
    <row r="392" spans="1:26" ht="24" customHeight="1" x14ac:dyDescent="0.55000000000000004">
      <c r="A392">
        <v>394</v>
      </c>
      <c r="B392" s="248">
        <v>374</v>
      </c>
      <c r="C392" s="45"/>
      <c r="D392" t="s">
        <v>692</v>
      </c>
      <c r="E392">
        <v>24</v>
      </c>
      <c r="F392">
        <v>354</v>
      </c>
      <c r="G392" s="1">
        <v>44412</v>
      </c>
      <c r="H392" s="129">
        <v>0</v>
      </c>
      <c r="I392" s="247">
        <f t="shared" si="152"/>
        <v>981</v>
      </c>
      <c r="J392" s="129"/>
      <c r="K392" s="252">
        <f t="shared" si="153"/>
        <v>977</v>
      </c>
      <c r="L392" s="275">
        <f t="shared" si="154"/>
        <v>78</v>
      </c>
      <c r="M392" s="5"/>
      <c r="N392" s="252">
        <f t="shared" si="155"/>
        <v>3</v>
      </c>
      <c r="O392" s="129">
        <v>0</v>
      </c>
      <c r="P392" s="129"/>
      <c r="Q392" s="6"/>
      <c r="R392" s="276">
        <f t="shared" si="156"/>
        <v>352</v>
      </c>
      <c r="S392" s="238">
        <f t="shared" si="157"/>
        <v>591</v>
      </c>
      <c r="T392" s="253">
        <f t="shared" si="158"/>
        <v>0</v>
      </c>
      <c r="U392" s="278">
        <f t="shared" si="159"/>
        <v>44412</v>
      </c>
      <c r="V392" s="5">
        <f t="shared" si="160"/>
        <v>0</v>
      </c>
      <c r="W392" s="27">
        <f t="shared" si="161"/>
        <v>981</v>
      </c>
      <c r="X392" s="253">
        <f t="shared" si="162"/>
        <v>0</v>
      </c>
      <c r="Y392" s="5">
        <f t="shared" si="163"/>
        <v>0</v>
      </c>
      <c r="Z392" s="250">
        <f t="shared" si="164"/>
        <v>0</v>
      </c>
    </row>
    <row r="393" spans="1:26" ht="24" customHeight="1" x14ac:dyDescent="0.55000000000000004">
      <c r="A393">
        <v>395</v>
      </c>
      <c r="B393" s="248">
        <v>374</v>
      </c>
      <c r="C393" s="45"/>
      <c r="D393" t="s">
        <v>693</v>
      </c>
      <c r="E393">
        <v>24</v>
      </c>
      <c r="F393">
        <v>355</v>
      </c>
      <c r="G393" s="1">
        <v>44413</v>
      </c>
      <c r="H393" s="129">
        <v>0</v>
      </c>
      <c r="I393" s="247">
        <f t="shared" si="152"/>
        <v>981</v>
      </c>
      <c r="J393" s="129"/>
      <c r="K393" s="252">
        <f t="shared" si="153"/>
        <v>977</v>
      </c>
      <c r="L393" s="275">
        <f t="shared" si="154"/>
        <v>78</v>
      </c>
      <c r="M393" s="5"/>
      <c r="N393" s="252">
        <f t="shared" si="155"/>
        <v>3</v>
      </c>
      <c r="O393" s="129">
        <v>0</v>
      </c>
      <c r="P393" s="129"/>
      <c r="Q393" s="6"/>
      <c r="R393" s="276">
        <f t="shared" si="156"/>
        <v>352</v>
      </c>
      <c r="S393" s="238">
        <f t="shared" si="157"/>
        <v>591</v>
      </c>
      <c r="T393" s="253">
        <f t="shared" si="158"/>
        <v>0</v>
      </c>
      <c r="U393" s="278">
        <f t="shared" si="159"/>
        <v>44413</v>
      </c>
      <c r="V393" s="5">
        <f t="shared" si="160"/>
        <v>0</v>
      </c>
      <c r="W393" s="27">
        <f t="shared" si="161"/>
        <v>981</v>
      </c>
      <c r="X393" s="253">
        <f t="shared" si="162"/>
        <v>0</v>
      </c>
      <c r="Y393" s="5">
        <f t="shared" si="163"/>
        <v>0</v>
      </c>
      <c r="Z393" s="250">
        <f t="shared" si="164"/>
        <v>0</v>
      </c>
    </row>
    <row r="394" spans="1:26" ht="24" customHeight="1" x14ac:dyDescent="0.55000000000000004">
      <c r="A394">
        <v>396</v>
      </c>
      <c r="B394" s="248">
        <v>374</v>
      </c>
      <c r="C394" s="45"/>
      <c r="D394" t="s">
        <v>694</v>
      </c>
      <c r="E394">
        <v>24</v>
      </c>
      <c r="F394">
        <v>356</v>
      </c>
      <c r="G394" s="1">
        <v>44414</v>
      </c>
      <c r="H394" s="129">
        <v>0</v>
      </c>
      <c r="I394" s="247">
        <f t="shared" si="152"/>
        <v>981</v>
      </c>
      <c r="J394" s="129"/>
      <c r="K394" s="252">
        <f t="shared" si="153"/>
        <v>977</v>
      </c>
      <c r="L394" s="275">
        <f t="shared" si="154"/>
        <v>78</v>
      </c>
      <c r="M394" s="5"/>
      <c r="N394" s="252">
        <f t="shared" si="155"/>
        <v>3</v>
      </c>
      <c r="O394" s="129">
        <v>0</v>
      </c>
      <c r="P394" s="129"/>
      <c r="Q394" s="6"/>
      <c r="R394" s="276">
        <f t="shared" si="156"/>
        <v>352</v>
      </c>
      <c r="S394" s="238">
        <f t="shared" si="157"/>
        <v>591</v>
      </c>
      <c r="T394" s="253">
        <f t="shared" si="158"/>
        <v>0</v>
      </c>
      <c r="U394" s="278">
        <f t="shared" si="159"/>
        <v>44414</v>
      </c>
      <c r="V394" s="5">
        <f t="shared" si="160"/>
        <v>0</v>
      </c>
      <c r="W394" s="27">
        <f t="shared" si="161"/>
        <v>981</v>
      </c>
      <c r="X394" s="253">
        <f t="shared" si="162"/>
        <v>0</v>
      </c>
      <c r="Y394" s="5">
        <f t="shared" si="163"/>
        <v>0</v>
      </c>
      <c r="Z394" s="250">
        <f t="shared" si="164"/>
        <v>0</v>
      </c>
    </row>
    <row r="395" spans="1:26" ht="24" customHeight="1" x14ac:dyDescent="0.55000000000000004">
      <c r="A395">
        <v>397</v>
      </c>
      <c r="B395" s="248">
        <v>374</v>
      </c>
      <c r="C395" s="45"/>
      <c r="D395" t="s">
        <v>695</v>
      </c>
      <c r="E395">
        <v>24</v>
      </c>
      <c r="F395">
        <v>357</v>
      </c>
      <c r="G395" s="1">
        <v>44415</v>
      </c>
      <c r="H395" s="129">
        <v>0</v>
      </c>
      <c r="I395" s="247">
        <f t="shared" si="152"/>
        <v>981</v>
      </c>
      <c r="J395" s="129"/>
      <c r="K395" s="252">
        <f t="shared" si="153"/>
        <v>977</v>
      </c>
      <c r="L395" s="275">
        <f t="shared" si="154"/>
        <v>78</v>
      </c>
      <c r="M395" s="5"/>
      <c r="N395" s="252">
        <f t="shared" si="155"/>
        <v>3</v>
      </c>
      <c r="O395" s="129">
        <v>0</v>
      </c>
      <c r="P395" s="129"/>
      <c r="Q395" s="6"/>
      <c r="R395" s="276">
        <f t="shared" si="156"/>
        <v>352</v>
      </c>
      <c r="S395" s="238">
        <f t="shared" si="157"/>
        <v>591</v>
      </c>
      <c r="T395" s="253">
        <f t="shared" si="158"/>
        <v>0</v>
      </c>
      <c r="U395" s="278">
        <f t="shared" si="159"/>
        <v>44415</v>
      </c>
      <c r="V395" s="5">
        <f t="shared" si="160"/>
        <v>0</v>
      </c>
      <c r="W395" s="27">
        <f t="shared" si="161"/>
        <v>981</v>
      </c>
      <c r="X395" s="253">
        <f t="shared" si="162"/>
        <v>0</v>
      </c>
      <c r="Y395" s="5">
        <f t="shared" si="163"/>
        <v>0</v>
      </c>
      <c r="Z395" s="250">
        <f t="shared" si="164"/>
        <v>0</v>
      </c>
    </row>
    <row r="396" spans="1:26" ht="24" customHeight="1" x14ac:dyDescent="0.55000000000000004">
      <c r="A396">
        <v>398</v>
      </c>
      <c r="B396" s="248">
        <v>374</v>
      </c>
      <c r="C396" s="45"/>
      <c r="D396" t="s">
        <v>696</v>
      </c>
      <c r="E396">
        <v>24</v>
      </c>
      <c r="F396">
        <v>358</v>
      </c>
      <c r="G396" s="1">
        <v>44416</v>
      </c>
      <c r="H396" s="129">
        <v>0</v>
      </c>
      <c r="I396" s="247">
        <f t="shared" si="152"/>
        <v>981</v>
      </c>
      <c r="J396" s="129"/>
      <c r="K396" s="252">
        <f t="shared" si="153"/>
        <v>977</v>
      </c>
      <c r="L396" s="275">
        <f t="shared" si="154"/>
        <v>78</v>
      </c>
      <c r="M396" s="5"/>
      <c r="N396" s="252">
        <f t="shared" si="155"/>
        <v>3</v>
      </c>
      <c r="O396" s="129">
        <v>0</v>
      </c>
      <c r="P396" s="129"/>
      <c r="Q396" s="6"/>
      <c r="R396" s="276">
        <f t="shared" si="156"/>
        <v>352</v>
      </c>
      <c r="S396" s="238">
        <f t="shared" si="157"/>
        <v>591</v>
      </c>
      <c r="T396" s="253">
        <f t="shared" si="158"/>
        <v>0</v>
      </c>
      <c r="U396" s="278">
        <f t="shared" si="159"/>
        <v>44416</v>
      </c>
      <c r="V396" s="5">
        <f t="shared" si="160"/>
        <v>0</v>
      </c>
      <c r="W396" s="27">
        <f t="shared" si="161"/>
        <v>981</v>
      </c>
      <c r="X396" s="253">
        <f t="shared" si="162"/>
        <v>0</v>
      </c>
      <c r="Y396" s="5">
        <f t="shared" si="163"/>
        <v>0</v>
      </c>
      <c r="Z396" s="250">
        <f t="shared" si="164"/>
        <v>0</v>
      </c>
    </row>
    <row r="397" spans="1:26" ht="24" customHeight="1" x14ac:dyDescent="0.55000000000000004">
      <c r="A397">
        <v>399</v>
      </c>
      <c r="B397" s="248">
        <v>374</v>
      </c>
      <c r="C397" s="45"/>
      <c r="D397" t="s">
        <v>697</v>
      </c>
      <c r="E397">
        <v>24</v>
      </c>
      <c r="F397">
        <v>359</v>
      </c>
      <c r="G397" s="1">
        <v>44417</v>
      </c>
      <c r="H397" s="129">
        <v>0</v>
      </c>
      <c r="I397" s="247">
        <f t="shared" si="152"/>
        <v>981</v>
      </c>
      <c r="J397" s="129"/>
      <c r="K397" s="252">
        <f t="shared" si="153"/>
        <v>977</v>
      </c>
      <c r="L397" s="275">
        <f t="shared" si="154"/>
        <v>78</v>
      </c>
      <c r="M397" s="5"/>
      <c r="N397" s="252">
        <f t="shared" si="155"/>
        <v>3</v>
      </c>
      <c r="O397" s="129">
        <v>0</v>
      </c>
      <c r="P397" s="129"/>
      <c r="Q397" s="6"/>
      <c r="R397" s="276">
        <f t="shared" si="156"/>
        <v>352</v>
      </c>
      <c r="S397" s="238">
        <f t="shared" si="157"/>
        <v>591</v>
      </c>
      <c r="T397" s="253">
        <f t="shared" si="158"/>
        <v>0</v>
      </c>
      <c r="U397" s="278">
        <f t="shared" si="159"/>
        <v>44417</v>
      </c>
      <c r="V397" s="5">
        <f t="shared" si="160"/>
        <v>0</v>
      </c>
      <c r="W397" s="27">
        <f t="shared" si="161"/>
        <v>981</v>
      </c>
      <c r="X397" s="253">
        <f t="shared" si="162"/>
        <v>0</v>
      </c>
      <c r="Y397" s="5">
        <f t="shared" si="163"/>
        <v>0</v>
      </c>
      <c r="Z397" s="250">
        <f t="shared" si="164"/>
        <v>0</v>
      </c>
    </row>
    <row r="398" spans="1:26" ht="24" customHeight="1" x14ac:dyDescent="0.55000000000000004">
      <c r="A398">
        <v>400</v>
      </c>
      <c r="B398" s="248">
        <v>374</v>
      </c>
      <c r="C398" s="45"/>
      <c r="D398" t="s">
        <v>698</v>
      </c>
      <c r="E398">
        <v>24</v>
      </c>
      <c r="F398">
        <v>360</v>
      </c>
      <c r="G398" s="1">
        <v>44418</v>
      </c>
      <c r="H398" s="129">
        <v>0</v>
      </c>
      <c r="I398" s="247">
        <f t="shared" si="152"/>
        <v>981</v>
      </c>
      <c r="J398" s="129"/>
      <c r="K398" s="252">
        <f t="shared" si="153"/>
        <v>977</v>
      </c>
      <c r="L398" s="275">
        <f t="shared" si="154"/>
        <v>78</v>
      </c>
      <c r="M398" s="5"/>
      <c r="N398" s="252">
        <f t="shared" si="155"/>
        <v>3</v>
      </c>
      <c r="O398" s="129">
        <v>0</v>
      </c>
      <c r="P398" s="129"/>
      <c r="Q398" s="6"/>
      <c r="R398" s="276">
        <f t="shared" si="156"/>
        <v>352</v>
      </c>
      <c r="S398" s="238">
        <f t="shared" si="157"/>
        <v>591</v>
      </c>
      <c r="T398" s="253">
        <f t="shared" si="158"/>
        <v>0</v>
      </c>
      <c r="U398" s="278">
        <f t="shared" si="159"/>
        <v>44418</v>
      </c>
      <c r="V398" s="5">
        <f t="shared" si="160"/>
        <v>0</v>
      </c>
      <c r="W398" s="27">
        <f t="shared" si="161"/>
        <v>981</v>
      </c>
      <c r="X398" s="253">
        <f t="shared" si="162"/>
        <v>0</v>
      </c>
      <c r="Y398" s="5">
        <f t="shared" si="163"/>
        <v>0</v>
      </c>
      <c r="Z398" s="250">
        <f t="shared" si="164"/>
        <v>0</v>
      </c>
    </row>
    <row r="399" spans="1:26" ht="24" customHeight="1" x14ac:dyDescent="0.55000000000000004">
      <c r="A399">
        <v>401</v>
      </c>
      <c r="B399" s="248">
        <v>374</v>
      </c>
      <c r="C399" s="45"/>
      <c r="D399" t="s">
        <v>699</v>
      </c>
      <c r="E399">
        <v>24</v>
      </c>
      <c r="F399">
        <v>361</v>
      </c>
      <c r="G399" s="1">
        <v>44419</v>
      </c>
      <c r="H399" s="129">
        <v>0</v>
      </c>
      <c r="I399" s="247">
        <f t="shared" si="152"/>
        <v>981</v>
      </c>
      <c r="J399" s="129"/>
      <c r="K399" s="252">
        <f t="shared" si="153"/>
        <v>977</v>
      </c>
      <c r="L399" s="275">
        <f t="shared" si="154"/>
        <v>78</v>
      </c>
      <c r="M399" s="5"/>
      <c r="N399" s="252">
        <f t="shared" si="155"/>
        <v>3</v>
      </c>
      <c r="O399" s="129">
        <v>0</v>
      </c>
      <c r="P399" s="129"/>
      <c r="Q399" s="6"/>
      <c r="R399" s="276">
        <f t="shared" si="156"/>
        <v>352</v>
      </c>
      <c r="S399" s="238">
        <f t="shared" si="157"/>
        <v>591</v>
      </c>
      <c r="T399" s="253">
        <f t="shared" si="158"/>
        <v>0</v>
      </c>
      <c r="U399" s="278">
        <f t="shared" si="159"/>
        <v>44419</v>
      </c>
      <c r="V399" s="5">
        <f t="shared" si="160"/>
        <v>0</v>
      </c>
      <c r="W399" s="27">
        <f t="shared" si="161"/>
        <v>981</v>
      </c>
      <c r="X399" s="253">
        <f t="shared" si="162"/>
        <v>0</v>
      </c>
      <c r="Y399" s="5">
        <f t="shared" si="163"/>
        <v>0</v>
      </c>
      <c r="Z399" s="250">
        <f t="shared" si="164"/>
        <v>0</v>
      </c>
    </row>
    <row r="400" spans="1:26" ht="24" customHeight="1" x14ac:dyDescent="0.55000000000000004">
      <c r="A400">
        <v>402</v>
      </c>
      <c r="B400" s="248">
        <v>374</v>
      </c>
      <c r="C400" s="45"/>
      <c r="D400" t="s">
        <v>700</v>
      </c>
      <c r="E400">
        <v>24</v>
      </c>
      <c r="F400">
        <v>362</v>
      </c>
      <c r="G400" s="1">
        <v>44420</v>
      </c>
      <c r="H400" s="129">
        <v>0</v>
      </c>
      <c r="I400" s="247">
        <f t="shared" si="152"/>
        <v>981</v>
      </c>
      <c r="J400" s="129"/>
      <c r="K400" s="252">
        <f t="shared" si="153"/>
        <v>977</v>
      </c>
      <c r="L400" s="275">
        <f t="shared" si="154"/>
        <v>78</v>
      </c>
      <c r="M400" s="5"/>
      <c r="N400" s="252">
        <f t="shared" si="155"/>
        <v>3</v>
      </c>
      <c r="O400" s="129">
        <v>0</v>
      </c>
      <c r="P400" s="129"/>
      <c r="Q400" s="6"/>
      <c r="R400" s="276">
        <f t="shared" si="156"/>
        <v>352</v>
      </c>
      <c r="S400" s="238">
        <f t="shared" si="157"/>
        <v>591</v>
      </c>
      <c r="T400" s="253">
        <f t="shared" si="158"/>
        <v>0</v>
      </c>
      <c r="U400" s="278">
        <f t="shared" si="159"/>
        <v>44420</v>
      </c>
      <c r="V400" s="5">
        <f t="shared" si="160"/>
        <v>0</v>
      </c>
      <c r="W400" s="27">
        <f t="shared" si="161"/>
        <v>981</v>
      </c>
      <c r="X400" s="253">
        <f t="shared" si="162"/>
        <v>0</v>
      </c>
      <c r="Y400" s="5">
        <f t="shared" si="163"/>
        <v>0</v>
      </c>
      <c r="Z400" s="250">
        <f t="shared" si="164"/>
        <v>0</v>
      </c>
    </row>
    <row r="401" spans="1:26" ht="24" customHeight="1" x14ac:dyDescent="0.55000000000000004">
      <c r="A401">
        <v>403</v>
      </c>
      <c r="B401" s="248">
        <v>374</v>
      </c>
      <c r="C401" s="45"/>
      <c r="D401" t="s">
        <v>701</v>
      </c>
      <c r="E401">
        <v>24</v>
      </c>
      <c r="F401">
        <v>363</v>
      </c>
      <c r="G401" s="1">
        <v>44421</v>
      </c>
      <c r="H401" s="129">
        <v>0</v>
      </c>
      <c r="I401" s="247">
        <f t="shared" si="152"/>
        <v>981</v>
      </c>
      <c r="J401" s="129"/>
      <c r="K401" s="252">
        <f t="shared" si="153"/>
        <v>977</v>
      </c>
      <c r="L401" s="275">
        <f t="shared" si="154"/>
        <v>78</v>
      </c>
      <c r="M401" s="5"/>
      <c r="N401" s="252">
        <f t="shared" si="155"/>
        <v>3</v>
      </c>
      <c r="O401" s="129">
        <v>0</v>
      </c>
      <c r="P401" s="129"/>
      <c r="Q401" s="6"/>
      <c r="R401" s="276">
        <f t="shared" si="156"/>
        <v>352</v>
      </c>
      <c r="S401" s="238">
        <f t="shared" si="157"/>
        <v>591</v>
      </c>
      <c r="T401" s="253">
        <f t="shared" si="158"/>
        <v>0</v>
      </c>
      <c r="U401" s="278">
        <f t="shared" si="159"/>
        <v>44421</v>
      </c>
      <c r="V401" s="5">
        <f t="shared" si="160"/>
        <v>0</v>
      </c>
      <c r="W401" s="27">
        <f t="shared" si="161"/>
        <v>981</v>
      </c>
      <c r="X401" s="253">
        <f t="shared" si="162"/>
        <v>0</v>
      </c>
      <c r="Y401" s="5">
        <f t="shared" si="163"/>
        <v>0</v>
      </c>
      <c r="Z401" s="250">
        <f t="shared" si="164"/>
        <v>0</v>
      </c>
    </row>
    <row r="402" spans="1:26" ht="24" customHeight="1" x14ac:dyDescent="0.55000000000000004">
      <c r="A402">
        <v>404</v>
      </c>
      <c r="B402" s="248">
        <v>374</v>
      </c>
      <c r="C402" s="45"/>
      <c r="D402" t="s">
        <v>702</v>
      </c>
      <c r="E402">
        <v>24</v>
      </c>
      <c r="F402">
        <v>364</v>
      </c>
      <c r="G402" s="1">
        <v>44422</v>
      </c>
      <c r="H402" s="129">
        <v>0</v>
      </c>
      <c r="I402" s="247">
        <f t="shared" si="152"/>
        <v>981</v>
      </c>
      <c r="J402" s="129"/>
      <c r="K402" s="252">
        <f t="shared" si="153"/>
        <v>977</v>
      </c>
      <c r="L402" s="275">
        <f t="shared" si="154"/>
        <v>78</v>
      </c>
      <c r="M402" s="5"/>
      <c r="N402" s="252">
        <f t="shared" si="155"/>
        <v>3</v>
      </c>
      <c r="O402" s="129">
        <v>0</v>
      </c>
      <c r="P402" s="129"/>
      <c r="Q402" s="6"/>
      <c r="R402" s="276">
        <f t="shared" si="156"/>
        <v>352</v>
      </c>
      <c r="S402" s="238">
        <f t="shared" si="157"/>
        <v>591</v>
      </c>
      <c r="T402" s="253">
        <f t="shared" si="158"/>
        <v>0</v>
      </c>
      <c r="U402" s="278">
        <f t="shared" si="159"/>
        <v>44422</v>
      </c>
      <c r="V402" s="5">
        <f t="shared" si="160"/>
        <v>0</v>
      </c>
      <c r="W402" s="27">
        <f t="shared" si="161"/>
        <v>981</v>
      </c>
      <c r="X402" s="253">
        <f t="shared" si="162"/>
        <v>0</v>
      </c>
      <c r="Y402" s="5">
        <f t="shared" si="163"/>
        <v>0</v>
      </c>
      <c r="Z402" s="250">
        <f t="shared" si="164"/>
        <v>0</v>
      </c>
    </row>
    <row r="403" spans="1:26" ht="24" customHeight="1" x14ac:dyDescent="0.55000000000000004">
      <c r="A403">
        <v>405</v>
      </c>
      <c r="B403" s="248">
        <v>374</v>
      </c>
      <c r="C403" s="45"/>
      <c r="D403" t="s">
        <v>703</v>
      </c>
      <c r="E403">
        <v>24</v>
      </c>
      <c r="F403">
        <v>365</v>
      </c>
      <c r="G403" s="1">
        <v>44423</v>
      </c>
      <c r="H403" s="129">
        <v>0</v>
      </c>
      <c r="I403" s="247">
        <f t="shared" si="152"/>
        <v>981</v>
      </c>
      <c r="J403" s="129"/>
      <c r="K403" s="252">
        <f t="shared" si="153"/>
        <v>977</v>
      </c>
      <c r="L403" s="275">
        <f t="shared" si="154"/>
        <v>78</v>
      </c>
      <c r="M403" s="5"/>
      <c r="N403" s="252">
        <f t="shared" si="155"/>
        <v>3</v>
      </c>
      <c r="O403" s="129">
        <v>0</v>
      </c>
      <c r="P403" s="129"/>
      <c r="Q403" s="6"/>
      <c r="R403" s="276">
        <f t="shared" si="156"/>
        <v>352</v>
      </c>
      <c r="S403" s="238">
        <f t="shared" si="157"/>
        <v>591</v>
      </c>
      <c r="T403" s="253">
        <f t="shared" si="158"/>
        <v>0</v>
      </c>
      <c r="U403" s="278">
        <f t="shared" si="159"/>
        <v>44423</v>
      </c>
      <c r="V403" s="5">
        <f t="shared" si="160"/>
        <v>0</v>
      </c>
      <c r="W403" s="27">
        <f t="shared" si="161"/>
        <v>981</v>
      </c>
      <c r="X403" s="253">
        <f t="shared" si="162"/>
        <v>0</v>
      </c>
      <c r="Y403" s="5">
        <f t="shared" si="163"/>
        <v>0</v>
      </c>
      <c r="Z403" s="250">
        <f t="shared" si="164"/>
        <v>0</v>
      </c>
    </row>
    <row r="404" spans="1:26" ht="24" customHeight="1" x14ac:dyDescent="0.55000000000000004">
      <c r="A404">
        <v>406</v>
      </c>
      <c r="B404" s="248">
        <v>374</v>
      </c>
      <c r="C404" s="45"/>
      <c r="D404" t="s">
        <v>704</v>
      </c>
      <c r="E404">
        <v>24</v>
      </c>
      <c r="F404">
        <v>366</v>
      </c>
      <c r="G404" s="1">
        <v>44424</v>
      </c>
      <c r="H404" s="129">
        <v>0</v>
      </c>
      <c r="I404" s="247">
        <f t="shared" si="152"/>
        <v>981</v>
      </c>
      <c r="J404" s="129"/>
      <c r="K404" s="252">
        <f t="shared" si="153"/>
        <v>977</v>
      </c>
      <c r="L404" s="275">
        <f t="shared" si="154"/>
        <v>78</v>
      </c>
      <c r="M404" s="5"/>
      <c r="N404" s="252">
        <f t="shared" si="155"/>
        <v>3</v>
      </c>
      <c r="O404" s="129">
        <v>0</v>
      </c>
      <c r="P404" s="129"/>
      <c r="Q404" s="6"/>
      <c r="R404" s="276">
        <f t="shared" si="156"/>
        <v>352</v>
      </c>
      <c r="S404" s="238">
        <f t="shared" si="157"/>
        <v>591</v>
      </c>
      <c r="T404" s="253">
        <f t="shared" si="158"/>
        <v>0</v>
      </c>
      <c r="U404" s="278">
        <f t="shared" si="159"/>
        <v>44424</v>
      </c>
      <c r="V404" s="5">
        <f t="shared" si="160"/>
        <v>0</v>
      </c>
      <c r="W404" s="27">
        <f t="shared" si="161"/>
        <v>981</v>
      </c>
      <c r="X404" s="253">
        <f t="shared" si="162"/>
        <v>0</v>
      </c>
      <c r="Y404" s="5">
        <f t="shared" si="163"/>
        <v>0</v>
      </c>
      <c r="Z404" s="250">
        <f t="shared" si="164"/>
        <v>0</v>
      </c>
    </row>
    <row r="405" spans="1:26" ht="24" customHeight="1" x14ac:dyDescent="0.55000000000000004">
      <c r="A405">
        <v>407</v>
      </c>
      <c r="B405" s="248">
        <v>374</v>
      </c>
      <c r="C405" s="45"/>
      <c r="D405" t="s">
        <v>705</v>
      </c>
      <c r="E405">
        <v>24</v>
      </c>
      <c r="F405">
        <v>367</v>
      </c>
      <c r="G405" s="1">
        <v>44425</v>
      </c>
      <c r="H405" s="129">
        <v>0</v>
      </c>
      <c r="I405" s="247">
        <f t="shared" si="152"/>
        <v>981</v>
      </c>
      <c r="J405" s="129"/>
      <c r="K405" s="252">
        <f t="shared" si="153"/>
        <v>977</v>
      </c>
      <c r="L405" s="275">
        <f t="shared" si="154"/>
        <v>78</v>
      </c>
      <c r="M405" s="5"/>
      <c r="N405" s="252">
        <f t="shared" si="155"/>
        <v>3</v>
      </c>
      <c r="O405" s="129">
        <v>0</v>
      </c>
      <c r="P405" s="129"/>
      <c r="Q405" s="6"/>
      <c r="R405" s="276">
        <f t="shared" si="156"/>
        <v>352</v>
      </c>
      <c r="S405" s="238">
        <f t="shared" si="157"/>
        <v>591</v>
      </c>
      <c r="T405" s="253">
        <f t="shared" si="158"/>
        <v>0</v>
      </c>
      <c r="U405" s="278">
        <f t="shared" si="159"/>
        <v>44425</v>
      </c>
      <c r="V405" s="5">
        <f t="shared" si="160"/>
        <v>0</v>
      </c>
      <c r="W405" s="27">
        <f t="shared" si="161"/>
        <v>981</v>
      </c>
      <c r="X405" s="253">
        <f t="shared" si="162"/>
        <v>0</v>
      </c>
      <c r="Y405" s="5">
        <f t="shared" si="163"/>
        <v>0</v>
      </c>
      <c r="Z405" s="250">
        <f t="shared" si="164"/>
        <v>0</v>
      </c>
    </row>
    <row r="406" spans="1:26" ht="24" customHeight="1" x14ac:dyDescent="0.55000000000000004">
      <c r="A406">
        <v>408</v>
      </c>
      <c r="B406" s="248">
        <v>374</v>
      </c>
      <c r="C406" s="45"/>
      <c r="D406" t="s">
        <v>706</v>
      </c>
      <c r="E406">
        <v>24</v>
      </c>
      <c r="F406">
        <v>368</v>
      </c>
      <c r="G406" s="1">
        <v>44426</v>
      </c>
      <c r="H406" s="129">
        <v>0</v>
      </c>
      <c r="I406" s="247">
        <f t="shared" si="152"/>
        <v>981</v>
      </c>
      <c r="J406" s="129"/>
      <c r="K406" s="252">
        <f t="shared" si="153"/>
        <v>977</v>
      </c>
      <c r="L406" s="275">
        <f t="shared" si="154"/>
        <v>78</v>
      </c>
      <c r="M406" s="5"/>
      <c r="N406" s="252">
        <f t="shared" si="155"/>
        <v>3</v>
      </c>
      <c r="O406" s="129">
        <v>0</v>
      </c>
      <c r="P406" s="129"/>
      <c r="Q406" s="6"/>
      <c r="R406" s="276">
        <f t="shared" si="156"/>
        <v>352</v>
      </c>
      <c r="S406" s="238">
        <f t="shared" si="157"/>
        <v>591</v>
      </c>
      <c r="T406" s="253">
        <f t="shared" si="158"/>
        <v>0</v>
      </c>
      <c r="U406" s="278">
        <f t="shared" si="159"/>
        <v>44426</v>
      </c>
      <c r="V406" s="5">
        <f t="shared" si="160"/>
        <v>0</v>
      </c>
      <c r="W406" s="27">
        <f t="shared" si="161"/>
        <v>981</v>
      </c>
      <c r="X406" s="253">
        <f t="shared" si="162"/>
        <v>0</v>
      </c>
      <c r="Y406" s="5">
        <f t="shared" si="163"/>
        <v>0</v>
      </c>
      <c r="Z406" s="250">
        <f t="shared" si="164"/>
        <v>0</v>
      </c>
    </row>
    <row r="407" spans="1:26" ht="24" customHeight="1" x14ac:dyDescent="0.55000000000000004">
      <c r="A407">
        <v>409</v>
      </c>
      <c r="B407" s="248">
        <v>374</v>
      </c>
      <c r="C407" s="45"/>
      <c r="D407" t="s">
        <v>707</v>
      </c>
      <c r="E407">
        <v>24</v>
      </c>
      <c r="F407">
        <v>369</v>
      </c>
      <c r="G407" s="1">
        <v>44427</v>
      </c>
      <c r="H407" s="129">
        <v>0</v>
      </c>
      <c r="I407" s="247">
        <f t="shared" si="152"/>
        <v>981</v>
      </c>
      <c r="J407" s="129"/>
      <c r="K407" s="252">
        <f t="shared" si="153"/>
        <v>977</v>
      </c>
      <c r="L407" s="275">
        <f t="shared" si="154"/>
        <v>78</v>
      </c>
      <c r="M407" s="5"/>
      <c r="N407" s="252">
        <f t="shared" si="155"/>
        <v>3</v>
      </c>
      <c r="O407" s="129">
        <v>0</v>
      </c>
      <c r="P407" s="129"/>
      <c r="Q407" s="6"/>
      <c r="R407" s="276">
        <f t="shared" si="156"/>
        <v>352</v>
      </c>
      <c r="S407" s="238">
        <f t="shared" si="157"/>
        <v>591</v>
      </c>
      <c r="T407" s="253">
        <f t="shared" si="158"/>
        <v>0</v>
      </c>
      <c r="U407" s="278">
        <f t="shared" si="159"/>
        <v>44427</v>
      </c>
      <c r="V407" s="5">
        <f t="shared" si="160"/>
        <v>0</v>
      </c>
      <c r="W407" s="27">
        <f t="shared" si="161"/>
        <v>981</v>
      </c>
      <c r="X407" s="253">
        <f t="shared" si="162"/>
        <v>0</v>
      </c>
      <c r="Y407" s="5">
        <f t="shared" si="163"/>
        <v>0</v>
      </c>
      <c r="Z407" s="250">
        <f t="shared" si="164"/>
        <v>0</v>
      </c>
    </row>
    <row r="408" spans="1:26" ht="24" customHeight="1" x14ac:dyDescent="0.55000000000000004">
      <c r="A408">
        <v>410</v>
      </c>
      <c r="B408" s="248">
        <v>374</v>
      </c>
      <c r="C408" s="45"/>
      <c r="D408" t="s">
        <v>708</v>
      </c>
      <c r="E408">
        <v>24</v>
      </c>
      <c r="F408">
        <v>370</v>
      </c>
      <c r="G408" s="1">
        <v>44428</v>
      </c>
      <c r="H408" s="129">
        <v>0</v>
      </c>
      <c r="I408" s="247">
        <f t="shared" si="152"/>
        <v>981</v>
      </c>
      <c r="J408" s="129"/>
      <c r="K408" s="252">
        <f t="shared" si="153"/>
        <v>977</v>
      </c>
      <c r="L408" s="275">
        <f t="shared" si="154"/>
        <v>78</v>
      </c>
      <c r="M408" s="5"/>
      <c r="N408" s="252">
        <f t="shared" si="155"/>
        <v>3</v>
      </c>
      <c r="O408" s="129">
        <v>0</v>
      </c>
      <c r="P408" s="129"/>
      <c r="Q408" s="6"/>
      <c r="R408" s="276">
        <f t="shared" si="156"/>
        <v>352</v>
      </c>
      <c r="S408" s="238">
        <f t="shared" si="157"/>
        <v>591</v>
      </c>
      <c r="T408" s="253">
        <f t="shared" si="158"/>
        <v>0</v>
      </c>
      <c r="U408" s="278">
        <f t="shared" si="159"/>
        <v>44428</v>
      </c>
      <c r="V408" s="5">
        <f t="shared" si="160"/>
        <v>0</v>
      </c>
      <c r="W408" s="27">
        <f t="shared" si="161"/>
        <v>981</v>
      </c>
      <c r="X408" s="253">
        <f t="shared" si="162"/>
        <v>0</v>
      </c>
      <c r="Y408" s="5">
        <f t="shared" si="163"/>
        <v>0</v>
      </c>
      <c r="Z408" s="250">
        <f t="shared" si="164"/>
        <v>0</v>
      </c>
    </row>
    <row r="409" spans="1:26" ht="24" customHeight="1" x14ac:dyDescent="0.55000000000000004">
      <c r="A409">
        <v>411</v>
      </c>
      <c r="B409" s="248">
        <v>374</v>
      </c>
      <c r="C409" s="45"/>
      <c r="D409" t="s">
        <v>709</v>
      </c>
      <c r="E409">
        <v>24</v>
      </c>
      <c r="F409">
        <v>371</v>
      </c>
      <c r="G409" s="1">
        <v>44429</v>
      </c>
      <c r="H409" s="129">
        <v>0</v>
      </c>
      <c r="I409" s="247">
        <f t="shared" si="152"/>
        <v>981</v>
      </c>
      <c r="J409" s="129"/>
      <c r="K409" s="252">
        <f t="shared" si="153"/>
        <v>977</v>
      </c>
      <c r="L409" s="275">
        <f t="shared" si="154"/>
        <v>78</v>
      </c>
      <c r="M409" s="5"/>
      <c r="N409" s="252">
        <f t="shared" si="155"/>
        <v>3</v>
      </c>
      <c r="O409" s="129">
        <v>0</v>
      </c>
      <c r="P409" s="129"/>
      <c r="Q409" s="6"/>
      <c r="R409" s="276">
        <f t="shared" si="156"/>
        <v>352</v>
      </c>
      <c r="S409" s="238">
        <f t="shared" si="157"/>
        <v>591</v>
      </c>
      <c r="T409" s="253">
        <f t="shared" si="158"/>
        <v>0</v>
      </c>
      <c r="U409" s="278">
        <f t="shared" si="159"/>
        <v>44429</v>
      </c>
      <c r="V409" s="5">
        <f t="shared" si="160"/>
        <v>0</v>
      </c>
      <c r="W409" s="27">
        <f t="shared" si="161"/>
        <v>981</v>
      </c>
      <c r="X409" s="253">
        <f t="shared" si="162"/>
        <v>0</v>
      </c>
      <c r="Y409" s="5">
        <f t="shared" si="163"/>
        <v>0</v>
      </c>
      <c r="Z409" s="250">
        <f t="shared" si="164"/>
        <v>0</v>
      </c>
    </row>
    <row r="410" spans="1:26" ht="24" customHeight="1" x14ac:dyDescent="0.55000000000000004">
      <c r="A410">
        <v>412</v>
      </c>
      <c r="B410" s="248">
        <v>374</v>
      </c>
      <c r="C410" s="45"/>
      <c r="D410" t="s">
        <v>710</v>
      </c>
      <c r="E410">
        <v>24</v>
      </c>
      <c r="F410">
        <v>372</v>
      </c>
      <c r="G410" s="1">
        <v>44430</v>
      </c>
      <c r="H410" s="129">
        <v>0</v>
      </c>
      <c r="I410" s="247">
        <f t="shared" si="152"/>
        <v>981</v>
      </c>
      <c r="J410" s="129"/>
      <c r="K410" s="252">
        <f t="shared" si="153"/>
        <v>977</v>
      </c>
      <c r="L410" s="275">
        <f t="shared" si="154"/>
        <v>78</v>
      </c>
      <c r="M410" s="5"/>
      <c r="N410" s="252">
        <f t="shared" si="155"/>
        <v>3</v>
      </c>
      <c r="O410" s="129">
        <v>0</v>
      </c>
      <c r="P410" s="129"/>
      <c r="Q410" s="6"/>
      <c r="R410" s="276">
        <f t="shared" si="156"/>
        <v>352</v>
      </c>
      <c r="S410" s="238">
        <f t="shared" si="157"/>
        <v>591</v>
      </c>
      <c r="T410" s="253">
        <f t="shared" si="158"/>
        <v>0</v>
      </c>
      <c r="U410" s="278">
        <f t="shared" si="159"/>
        <v>44430</v>
      </c>
      <c r="V410" s="5">
        <f t="shared" si="160"/>
        <v>0</v>
      </c>
      <c r="W410" s="27">
        <f t="shared" si="161"/>
        <v>981</v>
      </c>
      <c r="X410" s="253">
        <f t="shared" si="162"/>
        <v>0</v>
      </c>
      <c r="Y410" s="5">
        <f t="shared" si="163"/>
        <v>0</v>
      </c>
      <c r="Z410" s="250">
        <f t="shared" si="164"/>
        <v>0</v>
      </c>
    </row>
    <row r="411" spans="1:26" ht="24" customHeight="1" x14ac:dyDescent="0.55000000000000004">
      <c r="A411">
        <v>413</v>
      </c>
      <c r="B411" s="248">
        <v>374</v>
      </c>
      <c r="C411" s="45"/>
      <c r="D411" t="s">
        <v>711</v>
      </c>
      <c r="E411">
        <v>24</v>
      </c>
      <c r="F411">
        <v>373</v>
      </c>
      <c r="G411" s="1">
        <v>44431</v>
      </c>
      <c r="H411" s="129">
        <v>0</v>
      </c>
      <c r="I411" s="247">
        <f t="shared" si="152"/>
        <v>981</v>
      </c>
      <c r="J411" s="129"/>
      <c r="K411" s="252">
        <f t="shared" si="153"/>
        <v>977</v>
      </c>
      <c r="L411" s="275">
        <f t="shared" si="154"/>
        <v>78</v>
      </c>
      <c r="M411" s="5"/>
      <c r="N411" s="252">
        <f t="shared" si="155"/>
        <v>3</v>
      </c>
      <c r="O411" s="129">
        <v>0</v>
      </c>
      <c r="P411" s="129"/>
      <c r="Q411" s="6"/>
      <c r="R411" s="276">
        <f t="shared" si="156"/>
        <v>352</v>
      </c>
      <c r="S411" s="238">
        <f t="shared" si="157"/>
        <v>591</v>
      </c>
      <c r="T411" s="253">
        <f t="shared" si="158"/>
        <v>0</v>
      </c>
      <c r="U411" s="278">
        <f t="shared" si="159"/>
        <v>44431</v>
      </c>
      <c r="V411" s="5">
        <f t="shared" si="160"/>
        <v>0</v>
      </c>
      <c r="W411" s="27">
        <f t="shared" si="161"/>
        <v>981</v>
      </c>
      <c r="X411" s="253">
        <f t="shared" si="162"/>
        <v>0</v>
      </c>
      <c r="Y411" s="5">
        <f t="shared" si="163"/>
        <v>0</v>
      </c>
      <c r="Z411" s="250">
        <f t="shared" si="164"/>
        <v>0</v>
      </c>
    </row>
    <row r="412" spans="1:26" ht="24" customHeight="1" x14ac:dyDescent="0.55000000000000004">
      <c r="A412">
        <v>414</v>
      </c>
      <c r="B412" s="248">
        <v>374</v>
      </c>
      <c r="C412" s="45"/>
      <c r="D412" t="s">
        <v>712</v>
      </c>
      <c r="E412">
        <v>24</v>
      </c>
      <c r="F412">
        <v>374</v>
      </c>
      <c r="G412" s="1">
        <v>44432</v>
      </c>
      <c r="H412" s="129">
        <v>0</v>
      </c>
      <c r="I412" s="247">
        <f t="shared" si="152"/>
        <v>981</v>
      </c>
      <c r="J412" s="129"/>
      <c r="K412" s="252">
        <f t="shared" si="153"/>
        <v>977</v>
      </c>
      <c r="L412" s="275">
        <f t="shared" si="154"/>
        <v>78</v>
      </c>
      <c r="M412" s="5"/>
      <c r="N412" s="252">
        <f t="shared" si="155"/>
        <v>3</v>
      </c>
      <c r="O412" s="129">
        <v>0</v>
      </c>
      <c r="P412" s="129"/>
      <c r="Q412" s="6"/>
      <c r="R412" s="276">
        <f t="shared" si="156"/>
        <v>352</v>
      </c>
      <c r="S412" s="238">
        <f t="shared" si="157"/>
        <v>591</v>
      </c>
      <c r="T412" s="253">
        <f t="shared" si="158"/>
        <v>0</v>
      </c>
      <c r="U412" s="278">
        <f t="shared" si="159"/>
        <v>44432</v>
      </c>
      <c r="V412" s="5">
        <f t="shared" si="160"/>
        <v>0</v>
      </c>
      <c r="W412" s="27">
        <f t="shared" si="161"/>
        <v>981</v>
      </c>
      <c r="X412" s="253">
        <f t="shared" si="162"/>
        <v>0</v>
      </c>
      <c r="Y412" s="5">
        <f t="shared" si="163"/>
        <v>0</v>
      </c>
      <c r="Z412" s="250">
        <f t="shared" si="164"/>
        <v>0</v>
      </c>
    </row>
    <row r="413" spans="1:26" ht="24" customHeight="1" x14ac:dyDescent="0.55000000000000004">
      <c r="A413">
        <v>415</v>
      </c>
      <c r="B413" s="248">
        <v>374</v>
      </c>
      <c r="C413" s="45"/>
      <c r="D413" t="s">
        <v>713</v>
      </c>
      <c r="E413">
        <v>24</v>
      </c>
      <c r="F413">
        <v>375</v>
      </c>
      <c r="G413" s="1">
        <v>44433</v>
      </c>
      <c r="H413" s="129">
        <v>0</v>
      </c>
      <c r="I413" s="247">
        <f t="shared" si="152"/>
        <v>981</v>
      </c>
      <c r="J413" s="129"/>
      <c r="K413" s="252">
        <f t="shared" si="153"/>
        <v>977</v>
      </c>
      <c r="L413" s="275">
        <f t="shared" si="154"/>
        <v>78</v>
      </c>
      <c r="M413" s="5"/>
      <c r="N413" s="252">
        <f t="shared" si="155"/>
        <v>3</v>
      </c>
      <c r="O413" s="129">
        <v>0</v>
      </c>
      <c r="P413" s="129"/>
      <c r="Q413" s="6"/>
      <c r="R413" s="276">
        <f t="shared" si="156"/>
        <v>352</v>
      </c>
      <c r="S413" s="238">
        <f t="shared" si="157"/>
        <v>591</v>
      </c>
      <c r="T413" s="253">
        <f t="shared" si="158"/>
        <v>0</v>
      </c>
      <c r="U413" s="278">
        <f t="shared" si="159"/>
        <v>44433</v>
      </c>
      <c r="V413" s="5">
        <f t="shared" si="160"/>
        <v>0</v>
      </c>
      <c r="W413" s="27">
        <f t="shared" si="161"/>
        <v>981</v>
      </c>
      <c r="X413" s="253">
        <f t="shared" si="162"/>
        <v>0</v>
      </c>
      <c r="Y413" s="5">
        <f t="shared" si="163"/>
        <v>0</v>
      </c>
      <c r="Z413" s="250">
        <f t="shared" si="164"/>
        <v>0</v>
      </c>
    </row>
    <row r="414" spans="1:26" ht="24" customHeight="1" x14ac:dyDescent="0.55000000000000004">
      <c r="A414">
        <v>416</v>
      </c>
      <c r="B414" s="248">
        <v>374</v>
      </c>
      <c r="C414" s="45"/>
      <c r="D414" t="s">
        <v>714</v>
      </c>
      <c r="E414">
        <v>24</v>
      </c>
      <c r="F414">
        <v>376</v>
      </c>
      <c r="G414" s="1">
        <v>44434</v>
      </c>
      <c r="H414" s="129">
        <v>0</v>
      </c>
      <c r="I414" s="247">
        <f t="shared" si="152"/>
        <v>981</v>
      </c>
      <c r="J414" s="129"/>
      <c r="K414" s="252">
        <f t="shared" si="153"/>
        <v>977</v>
      </c>
      <c r="L414" s="275">
        <f t="shared" si="154"/>
        <v>78</v>
      </c>
      <c r="M414" s="5"/>
      <c r="N414" s="252">
        <f t="shared" si="155"/>
        <v>3</v>
      </c>
      <c r="O414" s="129">
        <v>0</v>
      </c>
      <c r="P414" s="129"/>
      <c r="Q414" s="6"/>
      <c r="R414" s="276">
        <f t="shared" si="156"/>
        <v>352</v>
      </c>
      <c r="S414" s="238">
        <f t="shared" si="157"/>
        <v>591</v>
      </c>
      <c r="T414" s="253">
        <f t="shared" si="158"/>
        <v>0</v>
      </c>
      <c r="U414" s="278">
        <f t="shared" si="159"/>
        <v>44434</v>
      </c>
      <c r="V414" s="5">
        <f t="shared" si="160"/>
        <v>0</v>
      </c>
      <c r="W414" s="27">
        <f t="shared" si="161"/>
        <v>981</v>
      </c>
      <c r="X414" s="253">
        <f t="shared" si="162"/>
        <v>0</v>
      </c>
      <c r="Y414" s="5">
        <f t="shared" si="163"/>
        <v>0</v>
      </c>
      <c r="Z414" s="250">
        <f t="shared" si="164"/>
        <v>0</v>
      </c>
    </row>
    <row r="415" spans="1:26" ht="24" customHeight="1" x14ac:dyDescent="0.55000000000000004">
      <c r="A415">
        <v>417</v>
      </c>
      <c r="B415" s="248">
        <v>374</v>
      </c>
      <c r="C415" s="45"/>
      <c r="D415" t="s">
        <v>715</v>
      </c>
      <c r="E415">
        <v>24</v>
      </c>
      <c r="F415">
        <v>377</v>
      </c>
      <c r="G415" s="1">
        <v>44435</v>
      </c>
      <c r="H415" s="129">
        <v>0</v>
      </c>
      <c r="I415" s="247">
        <f t="shared" si="152"/>
        <v>981</v>
      </c>
      <c r="J415" s="129"/>
      <c r="K415" s="252">
        <f t="shared" si="153"/>
        <v>977</v>
      </c>
      <c r="L415" s="275">
        <f t="shared" si="154"/>
        <v>78</v>
      </c>
      <c r="M415" s="5"/>
      <c r="N415" s="252">
        <f t="shared" si="155"/>
        <v>3</v>
      </c>
      <c r="O415" s="129">
        <v>0</v>
      </c>
      <c r="P415" s="129"/>
      <c r="Q415" s="6"/>
      <c r="R415" s="276">
        <f t="shared" si="156"/>
        <v>352</v>
      </c>
      <c r="S415" s="238">
        <f t="shared" si="157"/>
        <v>591</v>
      </c>
      <c r="T415" s="253">
        <f t="shared" si="158"/>
        <v>0</v>
      </c>
      <c r="U415" s="278">
        <f t="shared" si="159"/>
        <v>44435</v>
      </c>
      <c r="V415" s="5">
        <f t="shared" si="160"/>
        <v>0</v>
      </c>
      <c r="W415" s="27">
        <f t="shared" si="161"/>
        <v>981</v>
      </c>
      <c r="X415" s="253">
        <f t="shared" si="162"/>
        <v>0</v>
      </c>
      <c r="Y415" s="5">
        <f t="shared" si="163"/>
        <v>0</v>
      </c>
      <c r="Z415" s="250">
        <f t="shared" si="164"/>
        <v>0</v>
      </c>
    </row>
    <row r="416" spans="1:26" ht="24" customHeight="1" x14ac:dyDescent="0.55000000000000004">
      <c r="A416">
        <v>418</v>
      </c>
      <c r="B416" s="248">
        <v>374</v>
      </c>
      <c r="C416" s="45"/>
      <c r="D416" t="s">
        <v>716</v>
      </c>
      <c r="E416">
        <v>24</v>
      </c>
      <c r="F416">
        <v>378</v>
      </c>
      <c r="G416" s="1">
        <v>44436</v>
      </c>
      <c r="H416" s="129">
        <v>0</v>
      </c>
      <c r="I416" s="247">
        <f t="shared" si="152"/>
        <v>981</v>
      </c>
      <c r="J416" s="129"/>
      <c r="K416" s="252">
        <f t="shared" si="153"/>
        <v>977</v>
      </c>
      <c r="L416" s="275">
        <f t="shared" si="154"/>
        <v>78</v>
      </c>
      <c r="M416" s="5"/>
      <c r="N416" s="252">
        <f t="shared" si="155"/>
        <v>3</v>
      </c>
      <c r="O416" s="129">
        <v>0</v>
      </c>
      <c r="P416" s="129"/>
      <c r="Q416" s="6"/>
      <c r="R416" s="276">
        <f t="shared" si="156"/>
        <v>352</v>
      </c>
      <c r="S416" s="238">
        <f t="shared" si="157"/>
        <v>591</v>
      </c>
      <c r="T416" s="253">
        <f t="shared" si="158"/>
        <v>0</v>
      </c>
      <c r="U416" s="278">
        <f t="shared" si="159"/>
        <v>44436</v>
      </c>
      <c r="V416" s="5">
        <f t="shared" si="160"/>
        <v>0</v>
      </c>
      <c r="W416" s="27">
        <f t="shared" si="161"/>
        <v>981</v>
      </c>
      <c r="X416" s="253">
        <f t="shared" si="162"/>
        <v>0</v>
      </c>
      <c r="Y416" s="5">
        <f t="shared" si="163"/>
        <v>0</v>
      </c>
      <c r="Z416" s="250">
        <f t="shared" si="164"/>
        <v>0</v>
      </c>
    </row>
    <row r="417" spans="1:26" ht="24" customHeight="1" x14ac:dyDescent="0.55000000000000004">
      <c r="A417">
        <v>419</v>
      </c>
      <c r="B417" s="248">
        <v>374</v>
      </c>
      <c r="C417" s="45"/>
      <c r="D417" t="s">
        <v>717</v>
      </c>
      <c r="E417">
        <v>24</v>
      </c>
      <c r="F417">
        <v>379</v>
      </c>
      <c r="G417" s="1">
        <v>44437</v>
      </c>
      <c r="H417" s="129">
        <v>0</v>
      </c>
      <c r="I417" s="247">
        <f t="shared" si="152"/>
        <v>981</v>
      </c>
      <c r="J417" s="129"/>
      <c r="K417" s="252">
        <f t="shared" si="153"/>
        <v>977</v>
      </c>
      <c r="L417" s="275">
        <f t="shared" si="154"/>
        <v>78</v>
      </c>
      <c r="M417" s="5"/>
      <c r="N417" s="252">
        <f t="shared" si="155"/>
        <v>3</v>
      </c>
      <c r="O417" s="129">
        <v>0</v>
      </c>
      <c r="P417" s="129"/>
      <c r="Q417" s="6"/>
      <c r="R417" s="276">
        <f t="shared" si="156"/>
        <v>352</v>
      </c>
      <c r="S417" s="238">
        <f t="shared" si="157"/>
        <v>591</v>
      </c>
      <c r="T417" s="253">
        <f t="shared" si="158"/>
        <v>0</v>
      </c>
      <c r="U417" s="278">
        <f t="shared" si="159"/>
        <v>44437</v>
      </c>
      <c r="V417" s="5">
        <f t="shared" si="160"/>
        <v>0</v>
      </c>
      <c r="W417" s="27">
        <f t="shared" si="161"/>
        <v>981</v>
      </c>
      <c r="X417" s="253">
        <f t="shared" si="162"/>
        <v>0</v>
      </c>
      <c r="Y417" s="5">
        <f t="shared" si="163"/>
        <v>0</v>
      </c>
      <c r="Z417" s="250">
        <f t="shared" si="164"/>
        <v>0</v>
      </c>
    </row>
    <row r="418" spans="1:26" ht="24" customHeight="1" x14ac:dyDescent="0.55000000000000004">
      <c r="A418">
        <v>420</v>
      </c>
      <c r="B418" s="248">
        <v>374</v>
      </c>
      <c r="C418" s="45"/>
      <c r="D418" t="s">
        <v>718</v>
      </c>
      <c r="E418">
        <v>24</v>
      </c>
      <c r="F418">
        <v>380</v>
      </c>
      <c r="G418" s="1">
        <v>44438</v>
      </c>
      <c r="H418" s="129">
        <v>0</v>
      </c>
      <c r="I418" s="247">
        <f t="shared" si="152"/>
        <v>981</v>
      </c>
      <c r="J418" s="129"/>
      <c r="K418" s="252">
        <f t="shared" si="153"/>
        <v>977</v>
      </c>
      <c r="L418" s="275">
        <f t="shared" si="154"/>
        <v>78</v>
      </c>
      <c r="M418" s="5"/>
      <c r="N418" s="252">
        <f t="shared" si="155"/>
        <v>3</v>
      </c>
      <c r="O418" s="129">
        <v>0</v>
      </c>
      <c r="P418" s="129"/>
      <c r="Q418" s="6"/>
      <c r="R418" s="276">
        <f t="shared" si="156"/>
        <v>352</v>
      </c>
      <c r="S418" s="238">
        <f t="shared" si="157"/>
        <v>591</v>
      </c>
      <c r="T418" s="253">
        <f t="shared" si="158"/>
        <v>0</v>
      </c>
      <c r="U418" s="278">
        <f t="shared" si="159"/>
        <v>44438</v>
      </c>
      <c r="V418" s="5">
        <f t="shared" si="160"/>
        <v>0</v>
      </c>
      <c r="W418" s="27">
        <f t="shared" si="161"/>
        <v>981</v>
      </c>
      <c r="X418" s="253">
        <f t="shared" si="162"/>
        <v>0</v>
      </c>
      <c r="Y418" s="5">
        <f t="shared" si="163"/>
        <v>0</v>
      </c>
      <c r="Z418" s="250">
        <f t="shared" si="164"/>
        <v>0</v>
      </c>
    </row>
    <row r="419" spans="1:26" ht="24" customHeight="1" x14ac:dyDescent="0.55000000000000004">
      <c r="A419">
        <v>421</v>
      </c>
      <c r="B419" s="248">
        <v>374</v>
      </c>
      <c r="C419" s="45"/>
      <c r="D419" t="s">
        <v>719</v>
      </c>
      <c r="E419">
        <v>24</v>
      </c>
      <c r="F419">
        <v>381</v>
      </c>
      <c r="G419" s="1">
        <v>44439</v>
      </c>
      <c r="H419" s="129">
        <v>0</v>
      </c>
      <c r="I419" s="247">
        <f t="shared" si="152"/>
        <v>981</v>
      </c>
      <c r="J419" s="129"/>
      <c r="K419" s="252">
        <f t="shared" si="153"/>
        <v>977</v>
      </c>
      <c r="L419" s="275">
        <f t="shared" si="154"/>
        <v>78</v>
      </c>
      <c r="M419" s="5"/>
      <c r="N419" s="252">
        <f t="shared" si="155"/>
        <v>3</v>
      </c>
      <c r="O419" s="129">
        <v>0</v>
      </c>
      <c r="P419" s="129"/>
      <c r="Q419" s="6"/>
      <c r="R419" s="276">
        <f t="shared" si="156"/>
        <v>352</v>
      </c>
      <c r="S419" s="238">
        <f t="shared" si="157"/>
        <v>591</v>
      </c>
      <c r="T419" s="253">
        <f t="shared" si="158"/>
        <v>0</v>
      </c>
      <c r="U419" s="278">
        <f t="shared" si="159"/>
        <v>44439</v>
      </c>
      <c r="V419" s="5">
        <f t="shared" si="160"/>
        <v>0</v>
      </c>
      <c r="W419" s="27">
        <f t="shared" si="161"/>
        <v>981</v>
      </c>
      <c r="X419" s="253">
        <f t="shared" si="162"/>
        <v>0</v>
      </c>
      <c r="Y419" s="5">
        <f t="shared" si="163"/>
        <v>0</v>
      </c>
      <c r="Z419" s="250">
        <f t="shared" si="164"/>
        <v>0</v>
      </c>
    </row>
    <row r="420" spans="1:26" ht="24" customHeight="1" x14ac:dyDescent="0.55000000000000004">
      <c r="A420">
        <v>422</v>
      </c>
      <c r="B420" s="248">
        <v>374</v>
      </c>
      <c r="C420" s="45"/>
      <c r="D420" t="s">
        <v>720</v>
      </c>
      <c r="E420">
        <v>24</v>
      </c>
      <c r="F420">
        <v>382</v>
      </c>
      <c r="G420" s="1">
        <v>44440</v>
      </c>
      <c r="H420" s="129">
        <v>0</v>
      </c>
      <c r="I420" s="247">
        <f t="shared" si="152"/>
        <v>981</v>
      </c>
      <c r="J420" s="129"/>
      <c r="K420" s="252">
        <f t="shared" si="153"/>
        <v>977</v>
      </c>
      <c r="L420" s="275">
        <f t="shared" si="154"/>
        <v>78</v>
      </c>
      <c r="M420" s="5"/>
      <c r="N420" s="252">
        <f t="shared" si="155"/>
        <v>3</v>
      </c>
      <c r="O420" s="129">
        <v>0</v>
      </c>
      <c r="P420" s="129"/>
      <c r="Q420" s="6"/>
      <c r="R420" s="276">
        <f t="shared" si="156"/>
        <v>352</v>
      </c>
      <c r="S420" s="238">
        <f t="shared" si="157"/>
        <v>591</v>
      </c>
      <c r="T420" s="253">
        <f t="shared" si="158"/>
        <v>0</v>
      </c>
      <c r="U420" s="278">
        <f t="shared" si="159"/>
        <v>44440</v>
      </c>
      <c r="V420" s="5">
        <f t="shared" si="160"/>
        <v>0</v>
      </c>
      <c r="W420" s="27">
        <f t="shared" si="161"/>
        <v>981</v>
      </c>
      <c r="X420" s="253">
        <f t="shared" si="162"/>
        <v>0</v>
      </c>
      <c r="Y420" s="5">
        <f t="shared" si="163"/>
        <v>0</v>
      </c>
      <c r="Z420" s="250">
        <f t="shared" si="164"/>
        <v>0</v>
      </c>
    </row>
    <row r="421" spans="1:26" ht="24" customHeight="1" x14ac:dyDescent="0.55000000000000004">
      <c r="A421">
        <v>423</v>
      </c>
      <c r="B421" s="248">
        <v>374</v>
      </c>
      <c r="C421" s="45"/>
      <c r="D421" t="s">
        <v>721</v>
      </c>
      <c r="E421">
        <v>24</v>
      </c>
      <c r="F421">
        <v>383</v>
      </c>
      <c r="G421" s="1">
        <v>44441</v>
      </c>
      <c r="H421" s="129">
        <v>0</v>
      </c>
      <c r="I421" s="247">
        <f t="shared" si="152"/>
        <v>981</v>
      </c>
      <c r="J421" s="129"/>
      <c r="K421" s="252">
        <f t="shared" si="153"/>
        <v>977</v>
      </c>
      <c r="L421" s="275">
        <f t="shared" si="154"/>
        <v>78</v>
      </c>
      <c r="M421" s="5"/>
      <c r="N421" s="252">
        <f t="shared" si="155"/>
        <v>3</v>
      </c>
      <c r="O421" s="129">
        <v>0</v>
      </c>
      <c r="P421" s="129"/>
      <c r="Q421" s="6"/>
      <c r="R421" s="276">
        <f t="shared" si="156"/>
        <v>352</v>
      </c>
      <c r="S421" s="238">
        <f t="shared" si="157"/>
        <v>591</v>
      </c>
      <c r="T421" s="253">
        <f t="shared" si="158"/>
        <v>0</v>
      </c>
      <c r="U421" s="278">
        <f t="shared" si="159"/>
        <v>44441</v>
      </c>
      <c r="V421" s="5">
        <f t="shared" si="160"/>
        <v>0</v>
      </c>
      <c r="W421" s="27">
        <f t="shared" si="161"/>
        <v>981</v>
      </c>
      <c r="X421" s="253">
        <f t="shared" si="162"/>
        <v>0</v>
      </c>
      <c r="Y421" s="5">
        <f t="shared" si="163"/>
        <v>0</v>
      </c>
      <c r="Z421" s="250">
        <f t="shared" si="164"/>
        <v>0</v>
      </c>
    </row>
    <row r="422" spans="1:26" ht="24" customHeight="1" x14ac:dyDescent="0.55000000000000004">
      <c r="A422">
        <v>424</v>
      </c>
      <c r="B422" s="248">
        <v>374</v>
      </c>
      <c r="C422" s="45"/>
      <c r="D422" t="s">
        <v>722</v>
      </c>
      <c r="E422">
        <v>24</v>
      </c>
      <c r="F422">
        <v>384</v>
      </c>
      <c r="G422" s="1">
        <v>44442</v>
      </c>
      <c r="H422" s="129">
        <v>0</v>
      </c>
      <c r="I422" s="247">
        <f t="shared" si="152"/>
        <v>981</v>
      </c>
      <c r="J422" s="129"/>
      <c r="K422" s="252">
        <f t="shared" si="153"/>
        <v>977</v>
      </c>
      <c r="L422" s="275">
        <f t="shared" si="154"/>
        <v>78</v>
      </c>
      <c r="M422" s="5"/>
      <c r="N422" s="252">
        <f t="shared" si="155"/>
        <v>3</v>
      </c>
      <c r="O422" s="129">
        <v>0</v>
      </c>
      <c r="P422" s="129"/>
      <c r="Q422" s="6"/>
      <c r="R422" s="276">
        <f t="shared" si="156"/>
        <v>352</v>
      </c>
      <c r="S422" s="238">
        <f t="shared" si="157"/>
        <v>591</v>
      </c>
      <c r="T422" s="253">
        <f t="shared" si="158"/>
        <v>0</v>
      </c>
      <c r="U422" s="278">
        <f t="shared" si="159"/>
        <v>44442</v>
      </c>
      <c r="V422" s="5">
        <f t="shared" si="160"/>
        <v>0</v>
      </c>
      <c r="W422" s="27">
        <f t="shared" si="161"/>
        <v>981</v>
      </c>
      <c r="X422" s="253">
        <f t="shared" si="162"/>
        <v>0</v>
      </c>
      <c r="Y422" s="5">
        <f t="shared" si="163"/>
        <v>0</v>
      </c>
      <c r="Z422" s="250">
        <f t="shared" si="164"/>
        <v>0</v>
      </c>
    </row>
    <row r="423" spans="1:26" ht="24" customHeight="1" x14ac:dyDescent="0.55000000000000004">
      <c r="A423">
        <v>425</v>
      </c>
      <c r="B423" s="248">
        <v>374</v>
      </c>
      <c r="C423" s="45"/>
      <c r="D423" t="s">
        <v>723</v>
      </c>
      <c r="E423">
        <v>24</v>
      </c>
      <c r="F423">
        <v>385</v>
      </c>
      <c r="G423" s="1">
        <v>44443</v>
      </c>
      <c r="H423" s="129">
        <v>0</v>
      </c>
      <c r="I423" s="247">
        <f t="shared" si="152"/>
        <v>981</v>
      </c>
      <c r="J423" s="129"/>
      <c r="K423" s="252">
        <f t="shared" si="153"/>
        <v>977</v>
      </c>
      <c r="L423" s="275">
        <f t="shared" si="154"/>
        <v>78</v>
      </c>
      <c r="M423" s="5"/>
      <c r="N423" s="252">
        <f t="shared" si="155"/>
        <v>3</v>
      </c>
      <c r="O423" s="129">
        <v>0</v>
      </c>
      <c r="P423" s="129"/>
      <c r="Q423" s="6"/>
      <c r="R423" s="276">
        <f t="shared" si="156"/>
        <v>352</v>
      </c>
      <c r="S423" s="238">
        <f t="shared" si="157"/>
        <v>591</v>
      </c>
      <c r="T423" s="253">
        <f t="shared" si="158"/>
        <v>0</v>
      </c>
      <c r="U423" s="278">
        <f t="shared" si="159"/>
        <v>44443</v>
      </c>
      <c r="V423" s="5">
        <f t="shared" si="160"/>
        <v>0</v>
      </c>
      <c r="W423" s="27">
        <f t="shared" si="161"/>
        <v>981</v>
      </c>
      <c r="X423" s="253">
        <f t="shared" si="162"/>
        <v>0</v>
      </c>
      <c r="Y423" s="5">
        <f t="shared" si="163"/>
        <v>0</v>
      </c>
      <c r="Z423" s="250">
        <f t="shared" si="164"/>
        <v>0</v>
      </c>
    </row>
    <row r="424" spans="1:26" ht="24" customHeight="1" x14ac:dyDescent="0.55000000000000004">
      <c r="A424">
        <v>426</v>
      </c>
      <c r="B424" s="248">
        <v>374</v>
      </c>
      <c r="C424" s="45"/>
      <c r="D424" t="s">
        <v>724</v>
      </c>
      <c r="E424">
        <v>24</v>
      </c>
      <c r="F424">
        <v>386</v>
      </c>
      <c r="G424" s="1">
        <v>44444</v>
      </c>
      <c r="H424" s="129">
        <v>0</v>
      </c>
      <c r="I424" s="247">
        <f t="shared" si="152"/>
        <v>981</v>
      </c>
      <c r="J424" s="129"/>
      <c r="K424" s="252">
        <f t="shared" si="153"/>
        <v>977</v>
      </c>
      <c r="L424" s="275">
        <f t="shared" si="154"/>
        <v>78</v>
      </c>
      <c r="M424" s="5"/>
      <c r="N424" s="252">
        <f t="shared" si="155"/>
        <v>3</v>
      </c>
      <c r="O424" s="129">
        <v>0</v>
      </c>
      <c r="P424" s="129"/>
      <c r="Q424" s="6"/>
      <c r="R424" s="276">
        <f t="shared" si="156"/>
        <v>352</v>
      </c>
      <c r="S424" s="238">
        <f t="shared" si="157"/>
        <v>591</v>
      </c>
      <c r="T424" s="253">
        <f t="shared" si="158"/>
        <v>0</v>
      </c>
      <c r="U424" s="278">
        <f t="shared" si="159"/>
        <v>44444</v>
      </c>
      <c r="V424" s="5">
        <f t="shared" si="160"/>
        <v>0</v>
      </c>
      <c r="W424" s="27">
        <f t="shared" si="161"/>
        <v>981</v>
      </c>
      <c r="X424" s="253">
        <f t="shared" si="162"/>
        <v>0</v>
      </c>
      <c r="Y424" s="5">
        <f t="shared" si="163"/>
        <v>0</v>
      </c>
      <c r="Z424" s="250">
        <f t="shared" si="164"/>
        <v>0</v>
      </c>
    </row>
    <row r="425" spans="1:26" ht="24" customHeight="1" x14ac:dyDescent="0.55000000000000004">
      <c r="A425">
        <v>427</v>
      </c>
      <c r="B425" s="248">
        <v>374</v>
      </c>
      <c r="C425" s="45"/>
      <c r="D425" t="s">
        <v>725</v>
      </c>
      <c r="E425">
        <v>24</v>
      </c>
      <c r="F425">
        <v>387</v>
      </c>
      <c r="G425" s="1">
        <v>44445</v>
      </c>
      <c r="H425" s="129">
        <v>0</v>
      </c>
      <c r="I425" s="247">
        <f t="shared" si="152"/>
        <v>981</v>
      </c>
      <c r="J425" s="129"/>
      <c r="K425" s="252">
        <f t="shared" si="153"/>
        <v>977</v>
      </c>
      <c r="L425" s="275">
        <f t="shared" si="154"/>
        <v>78</v>
      </c>
      <c r="M425" s="5"/>
      <c r="N425" s="252">
        <f t="shared" si="155"/>
        <v>3</v>
      </c>
      <c r="O425" s="129">
        <v>0</v>
      </c>
      <c r="P425" s="129"/>
      <c r="Q425" s="6"/>
      <c r="R425" s="276">
        <f t="shared" si="156"/>
        <v>352</v>
      </c>
      <c r="S425" s="238">
        <f t="shared" si="157"/>
        <v>591</v>
      </c>
      <c r="T425" s="253">
        <f t="shared" si="158"/>
        <v>0</v>
      </c>
      <c r="U425" s="278">
        <f t="shared" si="159"/>
        <v>44445</v>
      </c>
      <c r="V425" s="5">
        <f t="shared" si="160"/>
        <v>0</v>
      </c>
      <c r="W425" s="27">
        <f t="shared" si="161"/>
        <v>981</v>
      </c>
      <c r="X425" s="253">
        <f t="shared" si="162"/>
        <v>0</v>
      </c>
      <c r="Y425" s="5">
        <f t="shared" si="163"/>
        <v>0</v>
      </c>
      <c r="Z425" s="250">
        <f t="shared" si="164"/>
        <v>0</v>
      </c>
    </row>
    <row r="426" spans="1:26" ht="24" customHeight="1" x14ac:dyDescent="0.55000000000000004">
      <c r="A426">
        <v>428</v>
      </c>
      <c r="B426" s="248">
        <v>374</v>
      </c>
      <c r="C426" s="45"/>
      <c r="D426" t="s">
        <v>726</v>
      </c>
      <c r="E426">
        <v>24</v>
      </c>
      <c r="F426">
        <v>388</v>
      </c>
      <c r="G426" s="1">
        <v>44446</v>
      </c>
      <c r="H426" s="129">
        <v>0</v>
      </c>
      <c r="I426" s="247">
        <f t="shared" si="152"/>
        <v>981</v>
      </c>
      <c r="J426" s="129"/>
      <c r="K426" s="252">
        <f t="shared" si="153"/>
        <v>977</v>
      </c>
      <c r="L426" s="275">
        <f t="shared" si="154"/>
        <v>78</v>
      </c>
      <c r="M426" s="5"/>
      <c r="N426" s="252">
        <f t="shared" si="155"/>
        <v>3</v>
      </c>
      <c r="O426" s="129">
        <v>0</v>
      </c>
      <c r="P426" s="129"/>
      <c r="Q426" s="6"/>
      <c r="R426" s="276">
        <f t="shared" si="156"/>
        <v>352</v>
      </c>
      <c r="S426" s="238">
        <f t="shared" si="157"/>
        <v>591</v>
      </c>
      <c r="T426" s="253">
        <f t="shared" si="158"/>
        <v>0</v>
      </c>
      <c r="U426" s="278">
        <f t="shared" si="159"/>
        <v>44446</v>
      </c>
      <c r="V426" s="5">
        <f t="shared" si="160"/>
        <v>0</v>
      </c>
      <c r="W426" s="27">
        <f t="shared" si="161"/>
        <v>981</v>
      </c>
      <c r="X426" s="253">
        <f t="shared" si="162"/>
        <v>0</v>
      </c>
      <c r="Y426" s="5">
        <f t="shared" si="163"/>
        <v>0</v>
      </c>
      <c r="Z426" s="250">
        <f t="shared" si="164"/>
        <v>0</v>
      </c>
    </row>
    <row r="427" spans="1:26" ht="24" customHeight="1" x14ac:dyDescent="0.55000000000000004">
      <c r="A427">
        <v>429</v>
      </c>
      <c r="B427" s="248">
        <v>374</v>
      </c>
      <c r="C427" s="45"/>
      <c r="D427" t="s">
        <v>727</v>
      </c>
      <c r="E427">
        <v>24</v>
      </c>
      <c r="F427">
        <v>339</v>
      </c>
      <c r="G427" s="1">
        <v>44447</v>
      </c>
      <c r="H427" s="129">
        <v>0</v>
      </c>
      <c r="I427" s="247">
        <f t="shared" si="152"/>
        <v>981</v>
      </c>
      <c r="J427" s="129"/>
      <c r="K427" s="252">
        <f t="shared" si="153"/>
        <v>977</v>
      </c>
      <c r="L427" s="275">
        <f t="shared" si="154"/>
        <v>78</v>
      </c>
      <c r="M427" s="5"/>
      <c r="N427" s="252">
        <f t="shared" si="155"/>
        <v>3</v>
      </c>
      <c r="O427" s="129">
        <v>0</v>
      </c>
      <c r="P427" s="129"/>
      <c r="Q427" s="6"/>
      <c r="R427" s="276">
        <f t="shared" si="156"/>
        <v>352</v>
      </c>
      <c r="S427" s="238">
        <f t="shared" si="157"/>
        <v>591</v>
      </c>
      <c r="T427" s="253">
        <f t="shared" si="158"/>
        <v>0</v>
      </c>
      <c r="U427" s="278">
        <f t="shared" si="159"/>
        <v>44447</v>
      </c>
      <c r="V427" s="5">
        <f t="shared" si="160"/>
        <v>0</v>
      </c>
      <c r="W427" s="27">
        <f t="shared" si="161"/>
        <v>981</v>
      </c>
      <c r="X427" s="253">
        <f t="shared" si="162"/>
        <v>0</v>
      </c>
      <c r="Y427" s="5">
        <f t="shared" si="163"/>
        <v>0</v>
      </c>
      <c r="Z427" s="250">
        <f t="shared" si="164"/>
        <v>0</v>
      </c>
    </row>
    <row r="428" spans="1:26" ht="24" customHeight="1" x14ac:dyDescent="0.55000000000000004">
      <c r="A428">
        <v>430</v>
      </c>
      <c r="B428" s="248">
        <v>374</v>
      </c>
      <c r="C428" s="45"/>
      <c r="D428" t="s">
        <v>728</v>
      </c>
      <c r="E428">
        <v>24</v>
      </c>
      <c r="F428">
        <v>340</v>
      </c>
      <c r="G428" s="1">
        <v>44448</v>
      </c>
      <c r="H428" s="129">
        <v>0</v>
      </c>
      <c r="I428" s="247">
        <f t="shared" si="152"/>
        <v>981</v>
      </c>
      <c r="J428" s="129"/>
      <c r="K428" s="252">
        <f t="shared" si="153"/>
        <v>977</v>
      </c>
      <c r="L428" s="275">
        <f t="shared" si="154"/>
        <v>78</v>
      </c>
      <c r="M428" s="5"/>
      <c r="N428" s="252">
        <f t="shared" si="155"/>
        <v>3</v>
      </c>
      <c r="O428" s="129">
        <v>0</v>
      </c>
      <c r="P428" s="129"/>
      <c r="Q428" s="6"/>
      <c r="R428" s="276">
        <f t="shared" si="156"/>
        <v>352</v>
      </c>
      <c r="S428" s="238">
        <f t="shared" si="157"/>
        <v>591</v>
      </c>
      <c r="T428" s="253">
        <f t="shared" si="158"/>
        <v>0</v>
      </c>
      <c r="U428" s="278">
        <f t="shared" si="159"/>
        <v>44448</v>
      </c>
      <c r="V428" s="5">
        <f t="shared" si="160"/>
        <v>0</v>
      </c>
      <c r="W428" s="27">
        <f t="shared" si="161"/>
        <v>981</v>
      </c>
      <c r="X428" s="253">
        <f t="shared" si="162"/>
        <v>0</v>
      </c>
      <c r="Y428" s="5">
        <f t="shared" si="163"/>
        <v>0</v>
      </c>
      <c r="Z428" s="250">
        <f t="shared" si="164"/>
        <v>0</v>
      </c>
    </row>
    <row r="429" spans="1:26" ht="24" customHeight="1" x14ac:dyDescent="0.55000000000000004">
      <c r="A429">
        <v>431</v>
      </c>
      <c r="B429" s="248">
        <v>374</v>
      </c>
      <c r="C429" s="45"/>
      <c r="D429" t="s">
        <v>729</v>
      </c>
      <c r="E429">
        <v>24</v>
      </c>
      <c r="F429">
        <v>341</v>
      </c>
      <c r="G429" s="1">
        <v>44449</v>
      </c>
      <c r="H429" s="129">
        <v>0</v>
      </c>
      <c r="I429" s="247">
        <f t="shared" si="152"/>
        <v>981</v>
      </c>
      <c r="J429" s="129"/>
      <c r="K429" s="252">
        <f t="shared" si="153"/>
        <v>977</v>
      </c>
      <c r="L429" s="275">
        <f t="shared" si="154"/>
        <v>78</v>
      </c>
      <c r="M429" s="5"/>
      <c r="N429" s="252">
        <f t="shared" si="155"/>
        <v>3</v>
      </c>
      <c r="O429" s="129">
        <v>0</v>
      </c>
      <c r="P429" s="129"/>
      <c r="Q429" s="6"/>
      <c r="R429" s="276">
        <f t="shared" si="156"/>
        <v>352</v>
      </c>
      <c r="S429" s="238">
        <f t="shared" si="157"/>
        <v>591</v>
      </c>
      <c r="T429" s="253">
        <f t="shared" si="158"/>
        <v>0</v>
      </c>
      <c r="U429" s="278">
        <f t="shared" si="159"/>
        <v>44449</v>
      </c>
      <c r="V429" s="5">
        <f t="shared" si="160"/>
        <v>0</v>
      </c>
      <c r="W429" s="27">
        <f t="shared" si="161"/>
        <v>981</v>
      </c>
      <c r="X429" s="253">
        <f t="shared" si="162"/>
        <v>0</v>
      </c>
      <c r="Y429" s="5">
        <f t="shared" si="163"/>
        <v>0</v>
      </c>
      <c r="Z429" s="250">
        <f t="shared" si="164"/>
        <v>0</v>
      </c>
    </row>
    <row r="430" spans="1:26" ht="24" customHeight="1" x14ac:dyDescent="0.55000000000000004">
      <c r="A430">
        <v>432</v>
      </c>
      <c r="B430" s="248">
        <v>374</v>
      </c>
      <c r="C430" s="45"/>
      <c r="D430" t="s">
        <v>730</v>
      </c>
      <c r="E430">
        <v>24</v>
      </c>
      <c r="F430">
        <v>342</v>
      </c>
      <c r="G430" s="1">
        <v>44450</v>
      </c>
      <c r="H430" s="129">
        <v>0</v>
      </c>
      <c r="I430" s="247">
        <f t="shared" si="152"/>
        <v>981</v>
      </c>
      <c r="J430" s="129"/>
      <c r="K430" s="252">
        <f t="shared" si="153"/>
        <v>977</v>
      </c>
      <c r="L430" s="275">
        <f t="shared" si="154"/>
        <v>78</v>
      </c>
      <c r="M430" s="5"/>
      <c r="N430" s="252">
        <f t="shared" si="155"/>
        <v>3</v>
      </c>
      <c r="O430" s="129">
        <v>0</v>
      </c>
      <c r="P430" s="129"/>
      <c r="Q430" s="6"/>
      <c r="R430" s="276">
        <f t="shared" si="156"/>
        <v>352</v>
      </c>
      <c r="S430" s="238">
        <f t="shared" si="157"/>
        <v>591</v>
      </c>
      <c r="T430" s="253">
        <f t="shared" si="158"/>
        <v>0</v>
      </c>
      <c r="U430" s="278">
        <f t="shared" si="159"/>
        <v>44450</v>
      </c>
      <c r="V430" s="5">
        <f t="shared" si="160"/>
        <v>0</v>
      </c>
      <c r="W430" s="27">
        <f t="shared" si="161"/>
        <v>981</v>
      </c>
      <c r="X430" s="253">
        <f t="shared" si="162"/>
        <v>0</v>
      </c>
      <c r="Y430" s="5">
        <f t="shared" si="163"/>
        <v>0</v>
      </c>
      <c r="Z430" s="250">
        <f t="shared" si="164"/>
        <v>0</v>
      </c>
    </row>
    <row r="431" spans="1:26" ht="24" customHeight="1" x14ac:dyDescent="0.55000000000000004">
      <c r="A431">
        <v>433</v>
      </c>
      <c r="B431" s="248">
        <v>374</v>
      </c>
      <c r="C431" s="45"/>
      <c r="D431" t="s">
        <v>731</v>
      </c>
      <c r="E431">
        <v>24</v>
      </c>
      <c r="F431">
        <v>343</v>
      </c>
      <c r="G431" s="1">
        <v>44451</v>
      </c>
      <c r="H431" s="129">
        <v>0</v>
      </c>
      <c r="I431" s="247">
        <f t="shared" ref="I431:I494" si="165">+I430+H431</f>
        <v>981</v>
      </c>
      <c r="J431" s="129"/>
      <c r="K431" s="252">
        <f t="shared" ref="K431:K494" si="166">+K430+J431</f>
        <v>977</v>
      </c>
      <c r="L431" s="275">
        <f t="shared" ref="L431:L494" si="167">+L430+J431</f>
        <v>78</v>
      </c>
      <c r="M431" s="5"/>
      <c r="N431" s="252">
        <f t="shared" ref="N431:N494" si="168">+N430+M431</f>
        <v>3</v>
      </c>
      <c r="O431" s="129">
        <v>0</v>
      </c>
      <c r="P431" s="129"/>
      <c r="Q431" s="6"/>
      <c r="R431" s="276">
        <f t="shared" ref="R431:R494" si="169">+R430+Q431</f>
        <v>352</v>
      </c>
      <c r="S431" s="238">
        <f t="shared" ref="S431:S494" si="170">+S430+Q431</f>
        <v>591</v>
      </c>
      <c r="T431" s="253">
        <f t="shared" ref="T431:T494" si="171">+T430+O431-P431-Q431</f>
        <v>0</v>
      </c>
      <c r="U431" s="278">
        <f t="shared" ref="U431:U494" si="172">+G431</f>
        <v>44451</v>
      </c>
      <c r="V431" s="5">
        <f t="shared" ref="V431:V494" si="173">+H431</f>
        <v>0</v>
      </c>
      <c r="W431" s="27">
        <f t="shared" ref="W431:W494" si="174">+I431</f>
        <v>981</v>
      </c>
      <c r="X431" s="253">
        <f t="shared" ref="X431:X494" si="175">+X430+V431-J431</f>
        <v>0</v>
      </c>
      <c r="Y431" s="5">
        <f t="shared" ref="Y431:Y494" si="176">+O431</f>
        <v>0</v>
      </c>
      <c r="Z431" s="250">
        <f t="shared" ref="Z431:Z494" si="177">+Z430+Y431-P431-Q431</f>
        <v>0</v>
      </c>
    </row>
    <row r="432" spans="1:26" ht="24" customHeight="1" x14ac:dyDescent="0.55000000000000004">
      <c r="A432">
        <v>434</v>
      </c>
      <c r="B432" s="248">
        <v>374</v>
      </c>
      <c r="C432" s="45"/>
      <c r="D432" t="s">
        <v>732</v>
      </c>
      <c r="E432">
        <v>24</v>
      </c>
      <c r="F432">
        <v>344</v>
      </c>
      <c r="G432" s="1">
        <v>44452</v>
      </c>
      <c r="H432" s="129">
        <v>0</v>
      </c>
      <c r="I432" s="247">
        <f t="shared" si="165"/>
        <v>981</v>
      </c>
      <c r="J432" s="129"/>
      <c r="K432" s="252">
        <f t="shared" si="166"/>
        <v>977</v>
      </c>
      <c r="L432" s="275">
        <f t="shared" si="167"/>
        <v>78</v>
      </c>
      <c r="M432" s="5"/>
      <c r="N432" s="252">
        <f t="shared" si="168"/>
        <v>3</v>
      </c>
      <c r="O432" s="129">
        <v>0</v>
      </c>
      <c r="P432" s="129"/>
      <c r="Q432" s="6"/>
      <c r="R432" s="276">
        <f t="shared" si="169"/>
        <v>352</v>
      </c>
      <c r="S432" s="238">
        <f t="shared" si="170"/>
        <v>591</v>
      </c>
      <c r="T432" s="253">
        <f t="shared" si="171"/>
        <v>0</v>
      </c>
      <c r="U432" s="278">
        <f t="shared" si="172"/>
        <v>44452</v>
      </c>
      <c r="V432" s="5">
        <f t="shared" si="173"/>
        <v>0</v>
      </c>
      <c r="W432" s="27">
        <f t="shared" si="174"/>
        <v>981</v>
      </c>
      <c r="X432" s="253">
        <f t="shared" si="175"/>
        <v>0</v>
      </c>
      <c r="Y432" s="5">
        <f t="shared" si="176"/>
        <v>0</v>
      </c>
      <c r="Z432" s="250">
        <f t="shared" si="177"/>
        <v>0</v>
      </c>
    </row>
    <row r="433" spans="1:26" ht="24" customHeight="1" x14ac:dyDescent="0.55000000000000004">
      <c r="A433">
        <v>435</v>
      </c>
      <c r="B433" s="248">
        <v>374</v>
      </c>
      <c r="C433" s="45"/>
      <c r="D433" t="s">
        <v>733</v>
      </c>
      <c r="E433">
        <v>24</v>
      </c>
      <c r="F433">
        <v>345</v>
      </c>
      <c r="G433" s="1">
        <v>44453</v>
      </c>
      <c r="H433" s="129">
        <v>0</v>
      </c>
      <c r="I433" s="247">
        <f t="shared" si="165"/>
        <v>981</v>
      </c>
      <c r="J433" s="129"/>
      <c r="K433" s="252">
        <f t="shared" si="166"/>
        <v>977</v>
      </c>
      <c r="L433" s="275">
        <f t="shared" si="167"/>
        <v>78</v>
      </c>
      <c r="M433" s="5"/>
      <c r="N433" s="252">
        <f t="shared" si="168"/>
        <v>3</v>
      </c>
      <c r="O433" s="129">
        <v>0</v>
      </c>
      <c r="P433" s="129"/>
      <c r="Q433" s="6"/>
      <c r="R433" s="276">
        <f t="shared" si="169"/>
        <v>352</v>
      </c>
      <c r="S433" s="238">
        <f t="shared" si="170"/>
        <v>591</v>
      </c>
      <c r="T433" s="253">
        <f t="shared" si="171"/>
        <v>0</v>
      </c>
      <c r="U433" s="278">
        <f t="shared" si="172"/>
        <v>44453</v>
      </c>
      <c r="V433" s="5">
        <f t="shared" si="173"/>
        <v>0</v>
      </c>
      <c r="W433" s="27">
        <f t="shared" si="174"/>
        <v>981</v>
      </c>
      <c r="X433" s="253">
        <f t="shared" si="175"/>
        <v>0</v>
      </c>
      <c r="Y433" s="5">
        <f t="shared" si="176"/>
        <v>0</v>
      </c>
      <c r="Z433" s="250">
        <f t="shared" si="177"/>
        <v>0</v>
      </c>
    </row>
    <row r="434" spans="1:26" ht="24" customHeight="1" x14ac:dyDescent="0.55000000000000004">
      <c r="A434">
        <v>436</v>
      </c>
      <c r="B434" s="248">
        <v>374</v>
      </c>
      <c r="C434" s="45"/>
      <c r="D434" t="s">
        <v>734</v>
      </c>
      <c r="E434">
        <v>24</v>
      </c>
      <c r="F434">
        <v>346</v>
      </c>
      <c r="G434" s="1">
        <v>44454</v>
      </c>
      <c r="H434" s="129">
        <v>0</v>
      </c>
      <c r="I434" s="247">
        <f t="shared" si="165"/>
        <v>981</v>
      </c>
      <c r="J434" s="129"/>
      <c r="K434" s="252">
        <f t="shared" si="166"/>
        <v>977</v>
      </c>
      <c r="L434" s="275">
        <f t="shared" si="167"/>
        <v>78</v>
      </c>
      <c r="M434" s="5"/>
      <c r="N434" s="252">
        <f t="shared" si="168"/>
        <v>3</v>
      </c>
      <c r="O434" s="129">
        <v>0</v>
      </c>
      <c r="P434" s="129"/>
      <c r="Q434" s="6"/>
      <c r="R434" s="276">
        <f t="shared" si="169"/>
        <v>352</v>
      </c>
      <c r="S434" s="238">
        <f t="shared" si="170"/>
        <v>591</v>
      </c>
      <c r="T434" s="253">
        <f t="shared" si="171"/>
        <v>0</v>
      </c>
      <c r="U434" s="278">
        <f t="shared" si="172"/>
        <v>44454</v>
      </c>
      <c r="V434" s="5">
        <f t="shared" si="173"/>
        <v>0</v>
      </c>
      <c r="W434" s="27">
        <f t="shared" si="174"/>
        <v>981</v>
      </c>
      <c r="X434" s="253">
        <f t="shared" si="175"/>
        <v>0</v>
      </c>
      <c r="Y434" s="5">
        <f t="shared" si="176"/>
        <v>0</v>
      </c>
      <c r="Z434" s="250">
        <f t="shared" si="177"/>
        <v>0</v>
      </c>
    </row>
    <row r="435" spans="1:26" ht="24" customHeight="1" x14ac:dyDescent="0.55000000000000004">
      <c r="A435">
        <v>437</v>
      </c>
      <c r="B435" s="248">
        <v>374</v>
      </c>
      <c r="C435" s="45"/>
      <c r="D435" t="s">
        <v>735</v>
      </c>
      <c r="E435">
        <v>24</v>
      </c>
      <c r="F435">
        <v>347</v>
      </c>
      <c r="G435" s="1">
        <v>44455</v>
      </c>
      <c r="H435" s="129">
        <v>0</v>
      </c>
      <c r="I435" s="247">
        <f t="shared" si="165"/>
        <v>981</v>
      </c>
      <c r="J435" s="129"/>
      <c r="K435" s="252">
        <f t="shared" si="166"/>
        <v>977</v>
      </c>
      <c r="L435" s="275">
        <f t="shared" si="167"/>
        <v>78</v>
      </c>
      <c r="M435" s="5"/>
      <c r="N435" s="252">
        <f t="shared" si="168"/>
        <v>3</v>
      </c>
      <c r="O435" s="129">
        <v>0</v>
      </c>
      <c r="P435" s="129"/>
      <c r="Q435" s="6"/>
      <c r="R435" s="276">
        <f t="shared" si="169"/>
        <v>352</v>
      </c>
      <c r="S435" s="238">
        <f t="shared" si="170"/>
        <v>591</v>
      </c>
      <c r="T435" s="253">
        <f t="shared" si="171"/>
        <v>0</v>
      </c>
      <c r="U435" s="278">
        <f t="shared" si="172"/>
        <v>44455</v>
      </c>
      <c r="V435" s="5">
        <f t="shared" si="173"/>
        <v>0</v>
      </c>
      <c r="W435" s="27">
        <f t="shared" si="174"/>
        <v>981</v>
      </c>
      <c r="X435" s="253">
        <f t="shared" si="175"/>
        <v>0</v>
      </c>
      <c r="Y435" s="5">
        <f t="shared" si="176"/>
        <v>0</v>
      </c>
      <c r="Z435" s="250">
        <f t="shared" si="177"/>
        <v>0</v>
      </c>
    </row>
    <row r="436" spans="1:26" ht="24" customHeight="1" x14ac:dyDescent="0.55000000000000004">
      <c r="A436">
        <v>438</v>
      </c>
      <c r="B436" s="248">
        <v>374</v>
      </c>
      <c r="C436" s="45"/>
      <c r="D436" t="s">
        <v>736</v>
      </c>
      <c r="E436">
        <v>24</v>
      </c>
      <c r="F436">
        <v>348</v>
      </c>
      <c r="G436" s="1">
        <v>44456</v>
      </c>
      <c r="H436" s="129">
        <v>0</v>
      </c>
      <c r="I436" s="247">
        <f t="shared" si="165"/>
        <v>981</v>
      </c>
      <c r="J436" s="129"/>
      <c r="K436" s="252">
        <f t="shared" si="166"/>
        <v>977</v>
      </c>
      <c r="L436" s="275">
        <f t="shared" si="167"/>
        <v>78</v>
      </c>
      <c r="M436" s="5"/>
      <c r="N436" s="252">
        <f t="shared" si="168"/>
        <v>3</v>
      </c>
      <c r="O436" s="129">
        <v>0</v>
      </c>
      <c r="P436" s="129"/>
      <c r="Q436" s="6"/>
      <c r="R436" s="276">
        <f t="shared" si="169"/>
        <v>352</v>
      </c>
      <c r="S436" s="238">
        <f t="shared" si="170"/>
        <v>591</v>
      </c>
      <c r="T436" s="253">
        <f t="shared" si="171"/>
        <v>0</v>
      </c>
      <c r="U436" s="278">
        <f t="shared" si="172"/>
        <v>44456</v>
      </c>
      <c r="V436" s="5">
        <f t="shared" si="173"/>
        <v>0</v>
      </c>
      <c r="W436" s="27">
        <f t="shared" si="174"/>
        <v>981</v>
      </c>
      <c r="X436" s="253">
        <f t="shared" si="175"/>
        <v>0</v>
      </c>
      <c r="Y436" s="5">
        <f t="shared" si="176"/>
        <v>0</v>
      </c>
      <c r="Z436" s="250">
        <f t="shared" si="177"/>
        <v>0</v>
      </c>
    </row>
    <row r="437" spans="1:26" ht="24" customHeight="1" x14ac:dyDescent="0.55000000000000004">
      <c r="A437">
        <v>439</v>
      </c>
      <c r="B437" s="248">
        <v>374</v>
      </c>
      <c r="C437" s="45"/>
      <c r="D437" t="s">
        <v>737</v>
      </c>
      <c r="E437">
        <v>24</v>
      </c>
      <c r="F437">
        <v>349</v>
      </c>
      <c r="G437" s="1">
        <v>44457</v>
      </c>
      <c r="H437" s="129">
        <v>0</v>
      </c>
      <c r="I437" s="247">
        <f t="shared" si="165"/>
        <v>981</v>
      </c>
      <c r="J437" s="129"/>
      <c r="K437" s="252">
        <f t="shared" si="166"/>
        <v>977</v>
      </c>
      <c r="L437" s="275">
        <f t="shared" si="167"/>
        <v>78</v>
      </c>
      <c r="M437" s="5"/>
      <c r="N437" s="252">
        <f t="shared" si="168"/>
        <v>3</v>
      </c>
      <c r="O437" s="129">
        <v>0</v>
      </c>
      <c r="P437" s="129"/>
      <c r="Q437" s="6"/>
      <c r="R437" s="276">
        <f t="shared" si="169"/>
        <v>352</v>
      </c>
      <c r="S437" s="238">
        <f t="shared" si="170"/>
        <v>591</v>
      </c>
      <c r="T437" s="253">
        <f t="shared" si="171"/>
        <v>0</v>
      </c>
      <c r="U437" s="278">
        <f t="shared" si="172"/>
        <v>44457</v>
      </c>
      <c r="V437" s="5">
        <f t="shared" si="173"/>
        <v>0</v>
      </c>
      <c r="W437" s="27">
        <f t="shared" si="174"/>
        <v>981</v>
      </c>
      <c r="X437" s="253">
        <f t="shared" si="175"/>
        <v>0</v>
      </c>
      <c r="Y437" s="5">
        <f t="shared" si="176"/>
        <v>0</v>
      </c>
      <c r="Z437" s="250">
        <f t="shared" si="177"/>
        <v>0</v>
      </c>
    </row>
    <row r="438" spans="1:26" ht="24" customHeight="1" x14ac:dyDescent="0.55000000000000004">
      <c r="A438">
        <v>440</v>
      </c>
      <c r="B438" s="248">
        <v>374</v>
      </c>
      <c r="C438" s="45"/>
      <c r="D438" t="s">
        <v>738</v>
      </c>
      <c r="E438">
        <v>24</v>
      </c>
      <c r="F438">
        <v>350</v>
      </c>
      <c r="G438" s="1">
        <v>44458</v>
      </c>
      <c r="H438" s="129">
        <v>0</v>
      </c>
      <c r="I438" s="247">
        <f t="shared" si="165"/>
        <v>981</v>
      </c>
      <c r="J438" s="129"/>
      <c r="K438" s="252">
        <f t="shared" si="166"/>
        <v>977</v>
      </c>
      <c r="L438" s="275">
        <f t="shared" si="167"/>
        <v>78</v>
      </c>
      <c r="M438" s="5"/>
      <c r="N438" s="252">
        <f t="shared" si="168"/>
        <v>3</v>
      </c>
      <c r="O438" s="129">
        <v>0</v>
      </c>
      <c r="P438" s="129"/>
      <c r="Q438" s="6"/>
      <c r="R438" s="276">
        <f t="shared" si="169"/>
        <v>352</v>
      </c>
      <c r="S438" s="238">
        <f t="shared" si="170"/>
        <v>591</v>
      </c>
      <c r="T438" s="253">
        <f t="shared" si="171"/>
        <v>0</v>
      </c>
      <c r="U438" s="278">
        <f t="shared" si="172"/>
        <v>44458</v>
      </c>
      <c r="V438" s="5">
        <f t="shared" si="173"/>
        <v>0</v>
      </c>
      <c r="W438" s="27">
        <f t="shared" si="174"/>
        <v>981</v>
      </c>
      <c r="X438" s="253">
        <f t="shared" si="175"/>
        <v>0</v>
      </c>
      <c r="Y438" s="5">
        <f t="shared" si="176"/>
        <v>0</v>
      </c>
      <c r="Z438" s="250">
        <f t="shared" si="177"/>
        <v>0</v>
      </c>
    </row>
    <row r="439" spans="1:26" ht="24" customHeight="1" x14ac:dyDescent="0.55000000000000004">
      <c r="A439">
        <v>441</v>
      </c>
      <c r="B439" s="248">
        <v>374</v>
      </c>
      <c r="C439" s="45"/>
      <c r="D439" t="s">
        <v>739</v>
      </c>
      <c r="E439">
        <v>24</v>
      </c>
      <c r="F439">
        <v>351</v>
      </c>
      <c r="G439" s="1">
        <v>44459</v>
      </c>
      <c r="H439" s="129">
        <v>0</v>
      </c>
      <c r="I439" s="247">
        <f t="shared" si="165"/>
        <v>981</v>
      </c>
      <c r="J439" s="129"/>
      <c r="K439" s="252">
        <f t="shared" si="166"/>
        <v>977</v>
      </c>
      <c r="L439" s="275">
        <f t="shared" si="167"/>
        <v>78</v>
      </c>
      <c r="M439" s="5"/>
      <c r="N439" s="252">
        <f t="shared" si="168"/>
        <v>3</v>
      </c>
      <c r="O439" s="129">
        <v>0</v>
      </c>
      <c r="P439" s="129"/>
      <c r="Q439" s="6"/>
      <c r="R439" s="276">
        <f t="shared" si="169"/>
        <v>352</v>
      </c>
      <c r="S439" s="238">
        <f t="shared" si="170"/>
        <v>591</v>
      </c>
      <c r="T439" s="253">
        <f t="shared" si="171"/>
        <v>0</v>
      </c>
      <c r="U439" s="278">
        <f t="shared" si="172"/>
        <v>44459</v>
      </c>
      <c r="V439" s="5">
        <f t="shared" si="173"/>
        <v>0</v>
      </c>
      <c r="W439" s="27">
        <f t="shared" si="174"/>
        <v>981</v>
      </c>
      <c r="X439" s="253">
        <f t="shared" si="175"/>
        <v>0</v>
      </c>
      <c r="Y439" s="5">
        <f t="shared" si="176"/>
        <v>0</v>
      </c>
      <c r="Z439" s="250">
        <f t="shared" si="177"/>
        <v>0</v>
      </c>
    </row>
    <row r="440" spans="1:26" ht="24" customHeight="1" x14ac:dyDescent="0.55000000000000004">
      <c r="A440">
        <v>442</v>
      </c>
      <c r="B440" s="248"/>
      <c r="C440" s="45"/>
      <c r="D440" t="s">
        <v>740</v>
      </c>
      <c r="E440">
        <v>24</v>
      </c>
      <c r="F440">
        <v>352</v>
      </c>
      <c r="G440" s="1">
        <v>44460</v>
      </c>
      <c r="H440" s="129">
        <v>0</v>
      </c>
      <c r="I440" s="247">
        <f t="shared" si="165"/>
        <v>981</v>
      </c>
      <c r="J440" s="129"/>
      <c r="K440" s="252">
        <f t="shared" si="166"/>
        <v>977</v>
      </c>
      <c r="L440" s="275">
        <f t="shared" si="167"/>
        <v>78</v>
      </c>
      <c r="M440" s="5"/>
      <c r="N440" s="252">
        <f t="shared" si="168"/>
        <v>3</v>
      </c>
      <c r="O440" s="129">
        <v>0</v>
      </c>
      <c r="P440" s="129"/>
      <c r="Q440" s="6"/>
      <c r="R440" s="276">
        <f t="shared" si="169"/>
        <v>352</v>
      </c>
      <c r="S440" s="238">
        <f t="shared" si="170"/>
        <v>591</v>
      </c>
      <c r="T440" s="253">
        <f t="shared" si="171"/>
        <v>0</v>
      </c>
      <c r="U440" s="278">
        <f t="shared" si="172"/>
        <v>44460</v>
      </c>
      <c r="V440" s="5">
        <f t="shared" si="173"/>
        <v>0</v>
      </c>
      <c r="W440" s="27">
        <f t="shared" si="174"/>
        <v>981</v>
      </c>
      <c r="X440" s="253">
        <f t="shared" si="175"/>
        <v>0</v>
      </c>
      <c r="Y440" s="5">
        <f t="shared" si="176"/>
        <v>0</v>
      </c>
      <c r="Z440" s="250">
        <f t="shared" si="177"/>
        <v>0</v>
      </c>
    </row>
    <row r="441" spans="1:26" ht="24" customHeight="1" x14ac:dyDescent="0.55000000000000004">
      <c r="A441">
        <v>443</v>
      </c>
      <c r="B441" s="248"/>
      <c r="C441" s="45"/>
      <c r="D441" t="s">
        <v>741</v>
      </c>
      <c r="E441">
        <v>24</v>
      </c>
      <c r="F441">
        <v>353</v>
      </c>
      <c r="G441" s="1">
        <v>44461</v>
      </c>
      <c r="H441" s="129">
        <v>0</v>
      </c>
      <c r="I441" s="247">
        <f t="shared" si="165"/>
        <v>981</v>
      </c>
      <c r="J441" s="129"/>
      <c r="K441" s="252">
        <f t="shared" si="166"/>
        <v>977</v>
      </c>
      <c r="L441" s="275">
        <f t="shared" si="167"/>
        <v>78</v>
      </c>
      <c r="M441" s="5"/>
      <c r="N441" s="252">
        <f t="shared" si="168"/>
        <v>3</v>
      </c>
      <c r="O441" s="129">
        <v>0</v>
      </c>
      <c r="P441" s="129"/>
      <c r="Q441" s="6"/>
      <c r="R441" s="276">
        <f t="shared" si="169"/>
        <v>352</v>
      </c>
      <c r="S441" s="238">
        <f t="shared" si="170"/>
        <v>591</v>
      </c>
      <c r="T441" s="253">
        <f t="shared" si="171"/>
        <v>0</v>
      </c>
      <c r="U441" s="278">
        <f t="shared" si="172"/>
        <v>44461</v>
      </c>
      <c r="V441" s="5">
        <f t="shared" si="173"/>
        <v>0</v>
      </c>
      <c r="W441" s="27">
        <f t="shared" si="174"/>
        <v>981</v>
      </c>
      <c r="X441" s="253">
        <f t="shared" si="175"/>
        <v>0</v>
      </c>
      <c r="Y441" s="5">
        <f t="shared" si="176"/>
        <v>0</v>
      </c>
      <c r="Z441" s="250">
        <f t="shared" si="177"/>
        <v>0</v>
      </c>
    </row>
    <row r="442" spans="1:26" ht="24" customHeight="1" x14ac:dyDescent="0.55000000000000004">
      <c r="A442">
        <v>444</v>
      </c>
      <c r="B442" s="248"/>
      <c r="C442" s="45"/>
      <c r="D442" t="s">
        <v>742</v>
      </c>
      <c r="E442">
        <v>24</v>
      </c>
      <c r="F442">
        <v>354</v>
      </c>
      <c r="G442" s="1">
        <v>44462</v>
      </c>
      <c r="H442" s="129">
        <v>0</v>
      </c>
      <c r="I442" s="247">
        <f t="shared" si="165"/>
        <v>981</v>
      </c>
      <c r="J442" s="129"/>
      <c r="K442" s="252">
        <f t="shared" si="166"/>
        <v>977</v>
      </c>
      <c r="L442" s="275">
        <f t="shared" si="167"/>
        <v>78</v>
      </c>
      <c r="M442" s="5"/>
      <c r="N442" s="252">
        <f t="shared" si="168"/>
        <v>3</v>
      </c>
      <c r="O442" s="129">
        <v>0</v>
      </c>
      <c r="P442" s="129"/>
      <c r="Q442" s="6"/>
      <c r="R442" s="276">
        <f t="shared" si="169"/>
        <v>352</v>
      </c>
      <c r="S442" s="238">
        <f t="shared" si="170"/>
        <v>591</v>
      </c>
      <c r="T442" s="253">
        <f t="shared" si="171"/>
        <v>0</v>
      </c>
      <c r="U442" s="278">
        <f t="shared" si="172"/>
        <v>44462</v>
      </c>
      <c r="V442" s="5">
        <f t="shared" si="173"/>
        <v>0</v>
      </c>
      <c r="W442" s="27">
        <f t="shared" si="174"/>
        <v>981</v>
      </c>
      <c r="X442" s="253">
        <f t="shared" si="175"/>
        <v>0</v>
      </c>
      <c r="Y442" s="5">
        <f t="shared" si="176"/>
        <v>0</v>
      </c>
      <c r="Z442" s="250">
        <f t="shared" si="177"/>
        <v>0</v>
      </c>
    </row>
    <row r="443" spans="1:26" ht="24" customHeight="1" x14ac:dyDescent="0.55000000000000004">
      <c r="A443">
        <v>445</v>
      </c>
      <c r="B443" s="248"/>
      <c r="C443" s="45"/>
      <c r="D443" t="s">
        <v>743</v>
      </c>
      <c r="E443">
        <v>24</v>
      </c>
      <c r="F443">
        <v>355</v>
      </c>
      <c r="G443" s="1">
        <v>44463</v>
      </c>
      <c r="H443" s="129">
        <v>0</v>
      </c>
      <c r="I443" s="247">
        <f t="shared" si="165"/>
        <v>981</v>
      </c>
      <c r="J443" s="129"/>
      <c r="K443" s="252">
        <f t="shared" si="166"/>
        <v>977</v>
      </c>
      <c r="L443" s="275">
        <f t="shared" si="167"/>
        <v>78</v>
      </c>
      <c r="M443" s="5"/>
      <c r="N443" s="252">
        <f t="shared" si="168"/>
        <v>3</v>
      </c>
      <c r="O443" s="129">
        <v>0</v>
      </c>
      <c r="P443" s="129"/>
      <c r="Q443" s="6"/>
      <c r="R443" s="276">
        <f t="shared" si="169"/>
        <v>352</v>
      </c>
      <c r="S443" s="238">
        <f t="shared" si="170"/>
        <v>591</v>
      </c>
      <c r="T443" s="253">
        <f t="shared" si="171"/>
        <v>0</v>
      </c>
      <c r="U443" s="278">
        <f t="shared" si="172"/>
        <v>44463</v>
      </c>
      <c r="V443" s="5">
        <f t="shared" si="173"/>
        <v>0</v>
      </c>
      <c r="W443" s="27">
        <f t="shared" si="174"/>
        <v>981</v>
      </c>
      <c r="X443" s="253">
        <f t="shared" si="175"/>
        <v>0</v>
      </c>
      <c r="Y443" s="5">
        <f t="shared" si="176"/>
        <v>0</v>
      </c>
      <c r="Z443" s="250">
        <f t="shared" si="177"/>
        <v>0</v>
      </c>
    </row>
    <row r="444" spans="1:26" ht="24" customHeight="1" x14ac:dyDescent="0.55000000000000004">
      <c r="A444">
        <v>446</v>
      </c>
      <c r="B444" s="248"/>
      <c r="C444" s="45"/>
      <c r="D444" t="s">
        <v>744</v>
      </c>
      <c r="E444">
        <v>24</v>
      </c>
      <c r="F444">
        <v>356</v>
      </c>
      <c r="G444" s="1">
        <v>44464</v>
      </c>
      <c r="H444" s="129">
        <v>0</v>
      </c>
      <c r="I444" s="247">
        <f t="shared" si="165"/>
        <v>981</v>
      </c>
      <c r="J444" s="129"/>
      <c r="K444" s="252">
        <f t="shared" si="166"/>
        <v>977</v>
      </c>
      <c r="L444" s="275">
        <f t="shared" si="167"/>
        <v>78</v>
      </c>
      <c r="M444" s="5"/>
      <c r="N444" s="252">
        <f t="shared" si="168"/>
        <v>3</v>
      </c>
      <c r="O444" s="129">
        <v>0</v>
      </c>
      <c r="P444" s="129"/>
      <c r="Q444" s="6"/>
      <c r="R444" s="276">
        <f t="shared" si="169"/>
        <v>352</v>
      </c>
      <c r="S444" s="238">
        <f t="shared" si="170"/>
        <v>591</v>
      </c>
      <c r="T444" s="253">
        <f t="shared" si="171"/>
        <v>0</v>
      </c>
      <c r="U444" s="278">
        <f t="shared" si="172"/>
        <v>44464</v>
      </c>
      <c r="V444" s="5">
        <f t="shared" si="173"/>
        <v>0</v>
      </c>
      <c r="W444" s="27">
        <f t="shared" si="174"/>
        <v>981</v>
      </c>
      <c r="X444" s="253">
        <f t="shared" si="175"/>
        <v>0</v>
      </c>
      <c r="Y444" s="5">
        <f t="shared" si="176"/>
        <v>0</v>
      </c>
      <c r="Z444" s="250">
        <f t="shared" si="177"/>
        <v>0</v>
      </c>
    </row>
    <row r="445" spans="1:26" ht="24" customHeight="1" x14ac:dyDescent="0.55000000000000004">
      <c r="A445">
        <v>447</v>
      </c>
      <c r="B445" s="248"/>
      <c r="C445" s="45"/>
      <c r="D445" t="s">
        <v>745</v>
      </c>
      <c r="E445">
        <v>24</v>
      </c>
      <c r="F445">
        <v>357</v>
      </c>
      <c r="G445" s="1">
        <v>44465</v>
      </c>
      <c r="H445" s="129">
        <v>0</v>
      </c>
      <c r="I445" s="247">
        <f t="shared" si="165"/>
        <v>981</v>
      </c>
      <c r="J445" s="129"/>
      <c r="K445" s="252">
        <f t="shared" si="166"/>
        <v>977</v>
      </c>
      <c r="L445" s="275">
        <f t="shared" si="167"/>
        <v>78</v>
      </c>
      <c r="M445" s="5"/>
      <c r="N445" s="252">
        <f t="shared" si="168"/>
        <v>3</v>
      </c>
      <c r="O445" s="129">
        <v>0</v>
      </c>
      <c r="P445" s="129"/>
      <c r="Q445" s="6"/>
      <c r="R445" s="276">
        <f t="shared" si="169"/>
        <v>352</v>
      </c>
      <c r="S445" s="238">
        <f t="shared" si="170"/>
        <v>591</v>
      </c>
      <c r="T445" s="253">
        <f t="shared" si="171"/>
        <v>0</v>
      </c>
      <c r="U445" s="278">
        <f t="shared" si="172"/>
        <v>44465</v>
      </c>
      <c r="V445" s="5">
        <f t="shared" si="173"/>
        <v>0</v>
      </c>
      <c r="W445" s="27">
        <f t="shared" si="174"/>
        <v>981</v>
      </c>
      <c r="X445" s="253">
        <f t="shared" si="175"/>
        <v>0</v>
      </c>
      <c r="Y445" s="5">
        <f t="shared" si="176"/>
        <v>0</v>
      </c>
      <c r="Z445" s="250">
        <f t="shared" si="177"/>
        <v>0</v>
      </c>
    </row>
    <row r="446" spans="1:26" ht="24" customHeight="1" x14ac:dyDescent="0.55000000000000004">
      <c r="A446">
        <v>448</v>
      </c>
      <c r="B446" s="248"/>
      <c r="C446" s="45"/>
      <c r="D446" t="s">
        <v>746</v>
      </c>
      <c r="E446">
        <v>24</v>
      </c>
      <c r="F446">
        <v>358</v>
      </c>
      <c r="G446" s="1">
        <v>44466</v>
      </c>
      <c r="H446" s="129">
        <v>0</v>
      </c>
      <c r="I446" s="247">
        <f t="shared" si="165"/>
        <v>981</v>
      </c>
      <c r="J446" s="129"/>
      <c r="K446" s="252">
        <f t="shared" si="166"/>
        <v>977</v>
      </c>
      <c r="L446" s="275">
        <f t="shared" si="167"/>
        <v>78</v>
      </c>
      <c r="M446" s="5"/>
      <c r="N446" s="252">
        <f t="shared" si="168"/>
        <v>3</v>
      </c>
      <c r="O446" s="129">
        <v>0</v>
      </c>
      <c r="P446" s="129"/>
      <c r="Q446" s="6"/>
      <c r="R446" s="276">
        <f t="shared" si="169"/>
        <v>352</v>
      </c>
      <c r="S446" s="238">
        <f t="shared" si="170"/>
        <v>591</v>
      </c>
      <c r="T446" s="253">
        <f t="shared" si="171"/>
        <v>0</v>
      </c>
      <c r="U446" s="278">
        <f t="shared" si="172"/>
        <v>44466</v>
      </c>
      <c r="V446" s="5">
        <f t="shared" si="173"/>
        <v>0</v>
      </c>
      <c r="W446" s="27">
        <f t="shared" si="174"/>
        <v>981</v>
      </c>
      <c r="X446" s="253">
        <f t="shared" si="175"/>
        <v>0</v>
      </c>
      <c r="Y446" s="5">
        <f t="shared" si="176"/>
        <v>0</v>
      </c>
      <c r="Z446" s="250">
        <f t="shared" si="177"/>
        <v>0</v>
      </c>
    </row>
    <row r="447" spans="1:26" ht="24" customHeight="1" x14ac:dyDescent="0.55000000000000004">
      <c r="A447">
        <v>449</v>
      </c>
      <c r="B447" s="248"/>
      <c r="C447" s="45"/>
      <c r="D447" t="s">
        <v>748</v>
      </c>
      <c r="E447">
        <v>24</v>
      </c>
      <c r="F447">
        <v>359</v>
      </c>
      <c r="G447" s="1">
        <v>44467</v>
      </c>
      <c r="H447" s="129">
        <v>0</v>
      </c>
      <c r="I447" s="247">
        <f t="shared" si="165"/>
        <v>981</v>
      </c>
      <c r="J447" s="129"/>
      <c r="K447" s="252">
        <f t="shared" si="166"/>
        <v>977</v>
      </c>
      <c r="L447" s="275">
        <f t="shared" si="167"/>
        <v>78</v>
      </c>
      <c r="M447" s="5"/>
      <c r="N447" s="252">
        <f t="shared" si="168"/>
        <v>3</v>
      </c>
      <c r="O447" s="129">
        <v>0</v>
      </c>
      <c r="P447" s="129"/>
      <c r="Q447" s="6"/>
      <c r="R447" s="276">
        <f t="shared" si="169"/>
        <v>352</v>
      </c>
      <c r="S447" s="238">
        <f t="shared" si="170"/>
        <v>591</v>
      </c>
      <c r="T447" s="253">
        <f t="shared" si="171"/>
        <v>0</v>
      </c>
      <c r="U447" s="278">
        <f t="shared" si="172"/>
        <v>44467</v>
      </c>
      <c r="V447" s="5">
        <f t="shared" si="173"/>
        <v>0</v>
      </c>
      <c r="W447" s="27">
        <f t="shared" si="174"/>
        <v>981</v>
      </c>
      <c r="X447" s="253">
        <f t="shared" si="175"/>
        <v>0</v>
      </c>
      <c r="Y447" s="5">
        <f t="shared" si="176"/>
        <v>0</v>
      </c>
      <c r="Z447" s="250">
        <f t="shared" si="177"/>
        <v>0</v>
      </c>
    </row>
    <row r="448" spans="1:26" ht="24" customHeight="1" x14ac:dyDescent="0.55000000000000004">
      <c r="A448">
        <v>450</v>
      </c>
      <c r="B448" s="248"/>
      <c r="C448" s="45"/>
      <c r="D448" t="s">
        <v>749</v>
      </c>
      <c r="E448">
        <v>24</v>
      </c>
      <c r="F448">
        <v>360</v>
      </c>
      <c r="G448" s="1">
        <v>44468</v>
      </c>
      <c r="H448" s="129">
        <v>0</v>
      </c>
      <c r="I448" s="247">
        <f t="shared" si="165"/>
        <v>981</v>
      </c>
      <c r="J448" s="129"/>
      <c r="K448" s="252">
        <f t="shared" si="166"/>
        <v>977</v>
      </c>
      <c r="L448" s="275">
        <f t="shared" si="167"/>
        <v>78</v>
      </c>
      <c r="M448" s="5"/>
      <c r="N448" s="252">
        <f t="shared" si="168"/>
        <v>3</v>
      </c>
      <c r="O448" s="129">
        <v>0</v>
      </c>
      <c r="P448" s="129"/>
      <c r="Q448" s="6"/>
      <c r="R448" s="276">
        <f t="shared" si="169"/>
        <v>352</v>
      </c>
      <c r="S448" s="238">
        <f t="shared" si="170"/>
        <v>591</v>
      </c>
      <c r="T448" s="253">
        <f t="shared" si="171"/>
        <v>0</v>
      </c>
      <c r="U448" s="278">
        <f t="shared" si="172"/>
        <v>44468</v>
      </c>
      <c r="V448" s="5">
        <f t="shared" si="173"/>
        <v>0</v>
      </c>
      <c r="W448" s="27">
        <f t="shared" si="174"/>
        <v>981</v>
      </c>
      <c r="X448" s="253">
        <f t="shared" si="175"/>
        <v>0</v>
      </c>
      <c r="Y448" s="5">
        <f t="shared" si="176"/>
        <v>0</v>
      </c>
      <c r="Z448" s="250">
        <f t="shared" si="177"/>
        <v>0</v>
      </c>
    </row>
    <row r="449" spans="1:26" ht="24" customHeight="1" x14ac:dyDescent="0.55000000000000004">
      <c r="A449">
        <v>451</v>
      </c>
      <c r="B449" s="248"/>
      <c r="C449" s="45"/>
      <c r="D449" t="s">
        <v>750</v>
      </c>
      <c r="E449">
        <v>24</v>
      </c>
      <c r="F449">
        <v>361</v>
      </c>
      <c r="G449" s="1">
        <v>44469</v>
      </c>
      <c r="H449" s="129">
        <v>0</v>
      </c>
      <c r="I449" s="247">
        <f t="shared" si="165"/>
        <v>981</v>
      </c>
      <c r="J449" s="129"/>
      <c r="K449" s="252">
        <f t="shared" si="166"/>
        <v>977</v>
      </c>
      <c r="L449" s="275">
        <f t="shared" si="167"/>
        <v>78</v>
      </c>
      <c r="M449" s="5"/>
      <c r="N449" s="252">
        <f t="shared" si="168"/>
        <v>3</v>
      </c>
      <c r="O449" s="129">
        <v>0</v>
      </c>
      <c r="P449" s="129"/>
      <c r="Q449" s="6"/>
      <c r="R449" s="276">
        <f t="shared" si="169"/>
        <v>352</v>
      </c>
      <c r="S449" s="238">
        <f t="shared" si="170"/>
        <v>591</v>
      </c>
      <c r="T449" s="253">
        <f t="shared" si="171"/>
        <v>0</v>
      </c>
      <c r="U449" s="278">
        <f t="shared" si="172"/>
        <v>44469</v>
      </c>
      <c r="V449" s="5">
        <f t="shared" si="173"/>
        <v>0</v>
      </c>
      <c r="W449" s="27">
        <f t="shared" si="174"/>
        <v>981</v>
      </c>
      <c r="X449" s="253">
        <f t="shared" si="175"/>
        <v>0</v>
      </c>
      <c r="Y449" s="5">
        <f t="shared" si="176"/>
        <v>0</v>
      </c>
      <c r="Z449" s="250">
        <f t="shared" si="177"/>
        <v>0</v>
      </c>
    </row>
    <row r="450" spans="1:26" ht="24" customHeight="1" x14ac:dyDescent="0.55000000000000004">
      <c r="A450">
        <v>452</v>
      </c>
      <c r="B450" s="248"/>
      <c r="C450" s="45"/>
      <c r="D450" t="s">
        <v>343</v>
      </c>
      <c r="E450">
        <v>24</v>
      </c>
      <c r="F450">
        <v>362</v>
      </c>
      <c r="G450" s="1">
        <v>44470</v>
      </c>
      <c r="H450" s="129">
        <v>0</v>
      </c>
      <c r="I450" s="247">
        <f t="shared" si="165"/>
        <v>981</v>
      </c>
      <c r="J450" s="129"/>
      <c r="K450" s="252">
        <f t="shared" si="166"/>
        <v>977</v>
      </c>
      <c r="L450" s="275">
        <f t="shared" si="167"/>
        <v>78</v>
      </c>
      <c r="M450" s="5"/>
      <c r="N450" s="252">
        <f t="shared" si="168"/>
        <v>3</v>
      </c>
      <c r="O450" s="129">
        <v>0</v>
      </c>
      <c r="P450" s="129"/>
      <c r="Q450" s="6"/>
      <c r="R450" s="276">
        <f t="shared" si="169"/>
        <v>352</v>
      </c>
      <c r="S450" s="238">
        <f t="shared" si="170"/>
        <v>591</v>
      </c>
      <c r="T450" s="253">
        <f t="shared" si="171"/>
        <v>0</v>
      </c>
      <c r="U450" s="278">
        <f t="shared" si="172"/>
        <v>44470</v>
      </c>
      <c r="V450" s="5">
        <f t="shared" si="173"/>
        <v>0</v>
      </c>
      <c r="W450" s="27">
        <f t="shared" si="174"/>
        <v>981</v>
      </c>
      <c r="X450" s="253">
        <f t="shared" si="175"/>
        <v>0</v>
      </c>
      <c r="Y450" s="5">
        <f t="shared" si="176"/>
        <v>0</v>
      </c>
      <c r="Z450" s="250">
        <f t="shared" si="177"/>
        <v>0</v>
      </c>
    </row>
    <row r="451" spans="1:26" ht="24" customHeight="1" x14ac:dyDescent="0.55000000000000004">
      <c r="A451">
        <v>453</v>
      </c>
      <c r="B451" s="248"/>
      <c r="C451" s="45"/>
      <c r="D451" t="s">
        <v>344</v>
      </c>
      <c r="E451">
        <v>24</v>
      </c>
      <c r="F451">
        <v>363</v>
      </c>
      <c r="G451" s="1">
        <v>44471</v>
      </c>
      <c r="H451" s="129">
        <v>0</v>
      </c>
      <c r="I451" s="247">
        <f t="shared" si="165"/>
        <v>981</v>
      </c>
      <c r="J451" s="129"/>
      <c r="K451" s="252">
        <f t="shared" si="166"/>
        <v>977</v>
      </c>
      <c r="L451" s="275">
        <f t="shared" si="167"/>
        <v>78</v>
      </c>
      <c r="M451" s="5"/>
      <c r="N451" s="252">
        <f t="shared" si="168"/>
        <v>3</v>
      </c>
      <c r="O451" s="129">
        <v>0</v>
      </c>
      <c r="P451" s="129"/>
      <c r="Q451" s="6"/>
      <c r="R451" s="276">
        <f t="shared" si="169"/>
        <v>352</v>
      </c>
      <c r="S451" s="238">
        <f t="shared" si="170"/>
        <v>591</v>
      </c>
      <c r="T451" s="253">
        <f t="shared" si="171"/>
        <v>0</v>
      </c>
      <c r="U451" s="278">
        <f t="shared" si="172"/>
        <v>44471</v>
      </c>
      <c r="V451" s="5">
        <f t="shared" si="173"/>
        <v>0</v>
      </c>
      <c r="W451" s="27">
        <f t="shared" si="174"/>
        <v>981</v>
      </c>
      <c r="X451" s="253">
        <f t="shared" si="175"/>
        <v>0</v>
      </c>
      <c r="Y451" s="5">
        <f t="shared" si="176"/>
        <v>0</v>
      </c>
      <c r="Z451" s="250">
        <f t="shared" si="177"/>
        <v>0</v>
      </c>
    </row>
    <row r="452" spans="1:26" ht="24" customHeight="1" x14ac:dyDescent="0.55000000000000004">
      <c r="A452">
        <v>454</v>
      </c>
      <c r="B452" s="248"/>
      <c r="C452" s="45"/>
      <c r="D452" t="s">
        <v>346</v>
      </c>
      <c r="E452">
        <v>24</v>
      </c>
      <c r="F452">
        <v>364</v>
      </c>
      <c r="G452" s="1">
        <v>44472</v>
      </c>
      <c r="H452" s="129">
        <v>0</v>
      </c>
      <c r="I452" s="247">
        <f t="shared" si="165"/>
        <v>981</v>
      </c>
      <c r="J452" s="129"/>
      <c r="K452" s="252">
        <f t="shared" si="166"/>
        <v>977</v>
      </c>
      <c r="L452" s="275">
        <f t="shared" si="167"/>
        <v>78</v>
      </c>
      <c r="M452" s="5"/>
      <c r="N452" s="252">
        <f t="shared" si="168"/>
        <v>3</v>
      </c>
      <c r="O452" s="129">
        <v>0</v>
      </c>
      <c r="P452" s="129"/>
      <c r="Q452" s="6"/>
      <c r="R452" s="276">
        <f t="shared" si="169"/>
        <v>352</v>
      </c>
      <c r="S452" s="238">
        <f t="shared" si="170"/>
        <v>591</v>
      </c>
      <c r="T452" s="253">
        <f t="shared" si="171"/>
        <v>0</v>
      </c>
      <c r="U452" s="278">
        <f t="shared" si="172"/>
        <v>44472</v>
      </c>
      <c r="V452" s="5">
        <f t="shared" si="173"/>
        <v>0</v>
      </c>
      <c r="W452" s="27">
        <f t="shared" si="174"/>
        <v>981</v>
      </c>
      <c r="X452" s="253">
        <f t="shared" si="175"/>
        <v>0</v>
      </c>
      <c r="Y452" s="5">
        <f t="shared" si="176"/>
        <v>0</v>
      </c>
      <c r="Z452" s="250">
        <f t="shared" si="177"/>
        <v>0</v>
      </c>
    </row>
    <row r="453" spans="1:26" ht="24" customHeight="1" x14ac:dyDescent="0.55000000000000004">
      <c r="A453">
        <v>455</v>
      </c>
      <c r="B453" s="248"/>
      <c r="C453" s="45"/>
      <c r="D453" t="s">
        <v>347</v>
      </c>
      <c r="E453">
        <v>24</v>
      </c>
      <c r="F453">
        <v>365</v>
      </c>
      <c r="G453" s="1">
        <v>44473</v>
      </c>
      <c r="H453" s="129">
        <v>0</v>
      </c>
      <c r="I453" s="247">
        <f t="shared" si="165"/>
        <v>981</v>
      </c>
      <c r="J453" s="129"/>
      <c r="K453" s="252">
        <f t="shared" si="166"/>
        <v>977</v>
      </c>
      <c r="L453" s="275">
        <f t="shared" si="167"/>
        <v>78</v>
      </c>
      <c r="M453" s="5"/>
      <c r="N453" s="252">
        <f t="shared" si="168"/>
        <v>3</v>
      </c>
      <c r="O453" s="129">
        <v>0</v>
      </c>
      <c r="P453" s="129"/>
      <c r="Q453" s="6"/>
      <c r="R453" s="276">
        <f t="shared" si="169"/>
        <v>352</v>
      </c>
      <c r="S453" s="238">
        <f t="shared" si="170"/>
        <v>591</v>
      </c>
      <c r="T453" s="253">
        <f t="shared" si="171"/>
        <v>0</v>
      </c>
      <c r="U453" s="278">
        <f t="shared" si="172"/>
        <v>44473</v>
      </c>
      <c r="V453" s="5">
        <f t="shared" si="173"/>
        <v>0</v>
      </c>
      <c r="W453" s="27">
        <f t="shared" si="174"/>
        <v>981</v>
      </c>
      <c r="X453" s="253">
        <f t="shared" si="175"/>
        <v>0</v>
      </c>
      <c r="Y453" s="5">
        <f t="shared" si="176"/>
        <v>0</v>
      </c>
      <c r="Z453" s="250">
        <f t="shared" si="177"/>
        <v>0</v>
      </c>
    </row>
    <row r="454" spans="1:26" ht="24" customHeight="1" x14ac:dyDescent="0.55000000000000004">
      <c r="A454">
        <v>456</v>
      </c>
      <c r="B454" s="248"/>
      <c r="C454" s="45"/>
      <c r="D454" t="s">
        <v>349</v>
      </c>
      <c r="E454">
        <v>24</v>
      </c>
      <c r="F454">
        <v>366</v>
      </c>
      <c r="G454" s="1">
        <v>44474</v>
      </c>
      <c r="H454" s="129">
        <v>1</v>
      </c>
      <c r="I454" s="247">
        <f t="shared" si="165"/>
        <v>982</v>
      </c>
      <c r="J454" s="129"/>
      <c r="K454" s="252">
        <f t="shared" si="166"/>
        <v>977</v>
      </c>
      <c r="L454" s="275">
        <f t="shared" si="167"/>
        <v>78</v>
      </c>
      <c r="M454" s="5"/>
      <c r="N454" s="252">
        <f t="shared" si="168"/>
        <v>3</v>
      </c>
      <c r="O454" s="129">
        <v>0</v>
      </c>
      <c r="P454" s="129"/>
      <c r="Q454" s="6"/>
      <c r="R454" s="276">
        <f t="shared" si="169"/>
        <v>352</v>
      </c>
      <c r="S454" s="238">
        <f t="shared" si="170"/>
        <v>591</v>
      </c>
      <c r="T454" s="253">
        <f t="shared" si="171"/>
        <v>0</v>
      </c>
      <c r="U454" s="278">
        <f t="shared" si="172"/>
        <v>44474</v>
      </c>
      <c r="V454" s="5">
        <f t="shared" si="173"/>
        <v>1</v>
      </c>
      <c r="W454" s="27">
        <f t="shared" si="174"/>
        <v>982</v>
      </c>
      <c r="X454" s="253">
        <f t="shared" si="175"/>
        <v>1</v>
      </c>
      <c r="Y454" s="5">
        <f t="shared" si="176"/>
        <v>0</v>
      </c>
      <c r="Z454" s="250">
        <f t="shared" si="177"/>
        <v>0</v>
      </c>
    </row>
    <row r="455" spans="1:26" ht="24" customHeight="1" x14ac:dyDescent="0.55000000000000004">
      <c r="A455">
        <v>457</v>
      </c>
      <c r="B455" s="248"/>
      <c r="C455" s="45"/>
      <c r="D455" t="s">
        <v>350</v>
      </c>
      <c r="E455">
        <v>24</v>
      </c>
      <c r="F455">
        <v>367</v>
      </c>
      <c r="G455" s="1">
        <v>44475</v>
      </c>
      <c r="H455" s="129">
        <v>0</v>
      </c>
      <c r="I455" s="247">
        <f t="shared" si="165"/>
        <v>982</v>
      </c>
      <c r="J455" s="129"/>
      <c r="K455" s="252">
        <f t="shared" si="166"/>
        <v>977</v>
      </c>
      <c r="L455" s="275">
        <f t="shared" si="167"/>
        <v>78</v>
      </c>
      <c r="M455" s="5"/>
      <c r="N455" s="252">
        <f t="shared" si="168"/>
        <v>3</v>
      </c>
      <c r="O455" s="129">
        <v>0</v>
      </c>
      <c r="P455" s="129"/>
      <c r="Q455" s="6"/>
      <c r="R455" s="276">
        <f t="shared" si="169"/>
        <v>352</v>
      </c>
      <c r="S455" s="238">
        <f t="shared" si="170"/>
        <v>591</v>
      </c>
      <c r="T455" s="253">
        <f t="shared" si="171"/>
        <v>0</v>
      </c>
      <c r="U455" s="278">
        <f t="shared" si="172"/>
        <v>44475</v>
      </c>
      <c r="V455" s="5">
        <f t="shared" si="173"/>
        <v>0</v>
      </c>
      <c r="W455" s="27">
        <f t="shared" si="174"/>
        <v>982</v>
      </c>
      <c r="X455" s="253">
        <f t="shared" si="175"/>
        <v>1</v>
      </c>
      <c r="Y455" s="5">
        <f t="shared" si="176"/>
        <v>0</v>
      </c>
      <c r="Z455" s="250">
        <f t="shared" si="177"/>
        <v>0</v>
      </c>
    </row>
    <row r="456" spans="1:26" ht="24" customHeight="1" x14ac:dyDescent="0.55000000000000004">
      <c r="A456">
        <v>458</v>
      </c>
      <c r="B456" s="248"/>
      <c r="C456" s="45"/>
      <c r="D456" t="s">
        <v>351</v>
      </c>
      <c r="E456">
        <v>24</v>
      </c>
      <c r="F456">
        <v>368</v>
      </c>
      <c r="G456" s="1">
        <v>44476</v>
      </c>
      <c r="H456" s="129">
        <v>0</v>
      </c>
      <c r="I456" s="247">
        <f t="shared" si="165"/>
        <v>982</v>
      </c>
      <c r="J456" s="129"/>
      <c r="K456" s="252">
        <f t="shared" si="166"/>
        <v>977</v>
      </c>
      <c r="L456" s="275">
        <f t="shared" si="167"/>
        <v>78</v>
      </c>
      <c r="M456" s="5"/>
      <c r="N456" s="252">
        <f t="shared" si="168"/>
        <v>3</v>
      </c>
      <c r="O456" s="129">
        <v>0</v>
      </c>
      <c r="P456" s="129"/>
      <c r="Q456" s="6"/>
      <c r="R456" s="276">
        <f t="shared" si="169"/>
        <v>352</v>
      </c>
      <c r="S456" s="238">
        <f t="shared" si="170"/>
        <v>591</v>
      </c>
      <c r="T456" s="253">
        <f t="shared" si="171"/>
        <v>0</v>
      </c>
      <c r="U456" s="278">
        <f t="shared" si="172"/>
        <v>44476</v>
      </c>
      <c r="V456" s="5">
        <f t="shared" si="173"/>
        <v>0</v>
      </c>
      <c r="W456" s="27">
        <f t="shared" si="174"/>
        <v>982</v>
      </c>
      <c r="X456" s="253">
        <f t="shared" si="175"/>
        <v>1</v>
      </c>
      <c r="Y456" s="5">
        <f t="shared" si="176"/>
        <v>0</v>
      </c>
      <c r="Z456" s="250">
        <f t="shared" si="177"/>
        <v>0</v>
      </c>
    </row>
    <row r="457" spans="1:26" ht="24" customHeight="1" x14ac:dyDescent="0.55000000000000004">
      <c r="A457">
        <v>459</v>
      </c>
      <c r="B457" s="248"/>
      <c r="C457" s="45"/>
      <c r="D457" t="s">
        <v>352</v>
      </c>
      <c r="E457">
        <v>24</v>
      </c>
      <c r="F457">
        <v>369</v>
      </c>
      <c r="G457" s="1">
        <v>44477</v>
      </c>
      <c r="H457" s="129">
        <v>0</v>
      </c>
      <c r="I457" s="247">
        <f t="shared" si="165"/>
        <v>982</v>
      </c>
      <c r="J457" s="129"/>
      <c r="K457" s="252">
        <f t="shared" si="166"/>
        <v>977</v>
      </c>
      <c r="L457" s="275">
        <f t="shared" si="167"/>
        <v>78</v>
      </c>
      <c r="M457" s="5"/>
      <c r="N457" s="252">
        <f t="shared" si="168"/>
        <v>3</v>
      </c>
      <c r="O457" s="129">
        <v>0</v>
      </c>
      <c r="P457" s="129"/>
      <c r="Q457" s="6"/>
      <c r="R457" s="276">
        <f t="shared" si="169"/>
        <v>352</v>
      </c>
      <c r="S457" s="238">
        <f t="shared" si="170"/>
        <v>591</v>
      </c>
      <c r="T457" s="253">
        <f t="shared" si="171"/>
        <v>0</v>
      </c>
      <c r="U457" s="278">
        <f t="shared" si="172"/>
        <v>44477</v>
      </c>
      <c r="V457" s="5">
        <f t="shared" si="173"/>
        <v>0</v>
      </c>
      <c r="W457" s="27">
        <f t="shared" si="174"/>
        <v>982</v>
      </c>
      <c r="X457" s="253">
        <f t="shared" si="175"/>
        <v>1</v>
      </c>
      <c r="Y457" s="5">
        <f t="shared" si="176"/>
        <v>0</v>
      </c>
      <c r="Z457" s="250">
        <f t="shared" si="177"/>
        <v>0</v>
      </c>
    </row>
    <row r="458" spans="1:26" ht="24" customHeight="1" x14ac:dyDescent="0.55000000000000004">
      <c r="A458">
        <v>460</v>
      </c>
      <c r="B458" s="248"/>
      <c r="C458" s="45"/>
      <c r="D458" t="s">
        <v>353</v>
      </c>
      <c r="E458">
        <v>24</v>
      </c>
      <c r="F458">
        <v>370</v>
      </c>
      <c r="G458" s="1">
        <v>44478</v>
      </c>
      <c r="H458" s="129">
        <v>0</v>
      </c>
      <c r="I458" s="247">
        <f t="shared" si="165"/>
        <v>982</v>
      </c>
      <c r="J458" s="129"/>
      <c r="K458" s="252">
        <f t="shared" si="166"/>
        <v>977</v>
      </c>
      <c r="L458" s="275">
        <f t="shared" si="167"/>
        <v>78</v>
      </c>
      <c r="M458" s="5"/>
      <c r="N458" s="252">
        <f t="shared" si="168"/>
        <v>3</v>
      </c>
      <c r="O458" s="129">
        <v>0</v>
      </c>
      <c r="P458" s="129"/>
      <c r="Q458" s="6"/>
      <c r="R458" s="276">
        <f t="shared" si="169"/>
        <v>352</v>
      </c>
      <c r="S458" s="238">
        <f t="shared" si="170"/>
        <v>591</v>
      </c>
      <c r="T458" s="253">
        <f t="shared" si="171"/>
        <v>0</v>
      </c>
      <c r="U458" s="278">
        <f t="shared" si="172"/>
        <v>44478</v>
      </c>
      <c r="V458" s="5">
        <f t="shared" si="173"/>
        <v>0</v>
      </c>
      <c r="W458" s="27">
        <f t="shared" si="174"/>
        <v>982</v>
      </c>
      <c r="X458" s="253">
        <f t="shared" si="175"/>
        <v>1</v>
      </c>
      <c r="Y458" s="5">
        <f t="shared" si="176"/>
        <v>0</v>
      </c>
      <c r="Z458" s="250">
        <f t="shared" si="177"/>
        <v>0</v>
      </c>
    </row>
    <row r="459" spans="1:26" ht="24" customHeight="1" x14ac:dyDescent="0.55000000000000004">
      <c r="A459">
        <v>461</v>
      </c>
      <c r="B459" s="248"/>
      <c r="C459" s="45"/>
      <c r="D459" t="s">
        <v>354</v>
      </c>
      <c r="E459">
        <v>24</v>
      </c>
      <c r="F459">
        <v>371</v>
      </c>
      <c r="G459" s="1">
        <v>44479</v>
      </c>
      <c r="H459" s="129">
        <v>0</v>
      </c>
      <c r="I459" s="247">
        <f t="shared" si="165"/>
        <v>982</v>
      </c>
      <c r="J459" s="129"/>
      <c r="K459" s="252">
        <f t="shared" si="166"/>
        <v>977</v>
      </c>
      <c r="L459" s="275">
        <f t="shared" si="167"/>
        <v>78</v>
      </c>
      <c r="M459" s="5"/>
      <c r="N459" s="252">
        <f t="shared" si="168"/>
        <v>3</v>
      </c>
      <c r="O459" s="129">
        <v>0</v>
      </c>
      <c r="P459" s="129"/>
      <c r="Q459" s="6"/>
      <c r="R459" s="276">
        <f t="shared" si="169"/>
        <v>352</v>
      </c>
      <c r="S459" s="238">
        <f t="shared" si="170"/>
        <v>591</v>
      </c>
      <c r="T459" s="253">
        <f t="shared" si="171"/>
        <v>0</v>
      </c>
      <c r="U459" s="278">
        <f t="shared" si="172"/>
        <v>44479</v>
      </c>
      <c r="V459" s="5">
        <f t="shared" si="173"/>
        <v>0</v>
      </c>
      <c r="W459" s="27">
        <f t="shared" si="174"/>
        <v>982</v>
      </c>
      <c r="X459" s="253">
        <f t="shared" si="175"/>
        <v>1</v>
      </c>
      <c r="Y459" s="5">
        <f t="shared" si="176"/>
        <v>0</v>
      </c>
      <c r="Z459" s="250">
        <f t="shared" si="177"/>
        <v>0</v>
      </c>
    </row>
    <row r="460" spans="1:26" ht="24" customHeight="1" x14ac:dyDescent="0.55000000000000004">
      <c r="A460">
        <v>462</v>
      </c>
      <c r="B460" s="248"/>
      <c r="C460" s="45"/>
      <c r="D460" t="s">
        <v>355</v>
      </c>
      <c r="E460">
        <v>24</v>
      </c>
      <c r="F460">
        <v>372</v>
      </c>
      <c r="G460" s="1">
        <v>44480</v>
      </c>
      <c r="H460" s="129">
        <v>0</v>
      </c>
      <c r="I460" s="247">
        <f t="shared" si="165"/>
        <v>982</v>
      </c>
      <c r="J460" s="129"/>
      <c r="K460" s="252">
        <f t="shared" si="166"/>
        <v>977</v>
      </c>
      <c r="L460" s="275">
        <f t="shared" si="167"/>
        <v>78</v>
      </c>
      <c r="M460" s="5"/>
      <c r="N460" s="252">
        <f t="shared" si="168"/>
        <v>3</v>
      </c>
      <c r="O460" s="129">
        <v>0</v>
      </c>
      <c r="P460" s="129"/>
      <c r="Q460" s="6"/>
      <c r="R460" s="276">
        <f t="shared" si="169"/>
        <v>352</v>
      </c>
      <c r="S460" s="238">
        <f t="shared" si="170"/>
        <v>591</v>
      </c>
      <c r="T460" s="253">
        <f t="shared" si="171"/>
        <v>0</v>
      </c>
      <c r="U460" s="278">
        <f t="shared" si="172"/>
        <v>44480</v>
      </c>
      <c r="V460" s="5">
        <f t="shared" si="173"/>
        <v>0</v>
      </c>
      <c r="W460" s="27">
        <f t="shared" si="174"/>
        <v>982</v>
      </c>
      <c r="X460" s="253">
        <f t="shared" si="175"/>
        <v>1</v>
      </c>
      <c r="Y460" s="5">
        <f t="shared" si="176"/>
        <v>0</v>
      </c>
      <c r="Z460" s="250">
        <f t="shared" si="177"/>
        <v>0</v>
      </c>
    </row>
    <row r="461" spans="1:26" ht="24" customHeight="1" x14ac:dyDescent="0.55000000000000004">
      <c r="A461">
        <v>463</v>
      </c>
      <c r="B461" s="248"/>
      <c r="C461" s="45"/>
      <c r="D461" t="s">
        <v>372</v>
      </c>
      <c r="E461">
        <v>24</v>
      </c>
      <c r="F461">
        <v>373</v>
      </c>
      <c r="G461" s="1">
        <v>44481</v>
      </c>
      <c r="H461" s="129">
        <v>0</v>
      </c>
      <c r="I461" s="247">
        <f t="shared" si="165"/>
        <v>982</v>
      </c>
      <c r="J461" s="129"/>
      <c r="K461" s="252">
        <f t="shared" si="166"/>
        <v>977</v>
      </c>
      <c r="L461" s="275">
        <f t="shared" si="167"/>
        <v>78</v>
      </c>
      <c r="M461" s="5"/>
      <c r="N461" s="252">
        <f t="shared" si="168"/>
        <v>3</v>
      </c>
      <c r="O461" s="129">
        <v>0</v>
      </c>
      <c r="P461" s="129"/>
      <c r="Q461" s="6"/>
      <c r="R461" s="276">
        <f t="shared" si="169"/>
        <v>352</v>
      </c>
      <c r="S461" s="238">
        <f t="shared" si="170"/>
        <v>591</v>
      </c>
      <c r="T461" s="253">
        <f t="shared" si="171"/>
        <v>0</v>
      </c>
      <c r="U461" s="278">
        <f t="shared" si="172"/>
        <v>44481</v>
      </c>
      <c r="V461" s="5">
        <f t="shared" si="173"/>
        <v>0</v>
      </c>
      <c r="W461" s="27">
        <f t="shared" si="174"/>
        <v>982</v>
      </c>
      <c r="X461" s="253">
        <f t="shared" si="175"/>
        <v>1</v>
      </c>
      <c r="Y461" s="5">
        <f t="shared" si="176"/>
        <v>0</v>
      </c>
      <c r="Z461" s="250">
        <f t="shared" si="177"/>
        <v>0</v>
      </c>
    </row>
    <row r="462" spans="1:26" ht="24" customHeight="1" x14ac:dyDescent="0.55000000000000004">
      <c r="A462">
        <v>464</v>
      </c>
      <c r="B462" s="248"/>
      <c r="C462" s="45"/>
      <c r="D462" t="s">
        <v>373</v>
      </c>
      <c r="E462">
        <v>24</v>
      </c>
      <c r="F462">
        <v>374</v>
      </c>
      <c r="G462" s="1">
        <v>44482</v>
      </c>
      <c r="H462" s="129">
        <v>0</v>
      </c>
      <c r="I462" s="247">
        <f t="shared" si="165"/>
        <v>982</v>
      </c>
      <c r="J462" s="129"/>
      <c r="K462" s="252">
        <f t="shared" si="166"/>
        <v>977</v>
      </c>
      <c r="L462" s="275">
        <f t="shared" si="167"/>
        <v>78</v>
      </c>
      <c r="M462" s="5"/>
      <c r="N462" s="252">
        <f t="shared" si="168"/>
        <v>3</v>
      </c>
      <c r="O462" s="129">
        <v>0</v>
      </c>
      <c r="P462" s="129"/>
      <c r="Q462" s="6"/>
      <c r="R462" s="276">
        <f t="shared" si="169"/>
        <v>352</v>
      </c>
      <c r="S462" s="238">
        <f t="shared" si="170"/>
        <v>591</v>
      </c>
      <c r="T462" s="253">
        <f t="shared" si="171"/>
        <v>0</v>
      </c>
      <c r="U462" s="278">
        <f t="shared" si="172"/>
        <v>44482</v>
      </c>
      <c r="V462" s="5">
        <f t="shared" si="173"/>
        <v>0</v>
      </c>
      <c r="W462" s="27">
        <f t="shared" si="174"/>
        <v>982</v>
      </c>
      <c r="X462" s="253">
        <f t="shared" si="175"/>
        <v>1</v>
      </c>
      <c r="Y462" s="5">
        <f t="shared" si="176"/>
        <v>0</v>
      </c>
      <c r="Z462" s="250">
        <f t="shared" si="177"/>
        <v>0</v>
      </c>
    </row>
    <row r="463" spans="1:26" ht="24" customHeight="1" x14ac:dyDescent="0.55000000000000004">
      <c r="A463">
        <v>465</v>
      </c>
      <c r="B463" s="248"/>
      <c r="C463" s="45"/>
      <c r="D463" t="s">
        <v>374</v>
      </c>
      <c r="E463">
        <v>24</v>
      </c>
      <c r="F463">
        <v>375</v>
      </c>
      <c r="G463" s="1">
        <v>44483</v>
      </c>
      <c r="H463" s="129">
        <v>0</v>
      </c>
      <c r="I463" s="247">
        <f t="shared" si="165"/>
        <v>982</v>
      </c>
      <c r="J463" s="129"/>
      <c r="K463" s="252">
        <f t="shared" si="166"/>
        <v>977</v>
      </c>
      <c r="L463" s="275">
        <f t="shared" si="167"/>
        <v>78</v>
      </c>
      <c r="M463" s="5"/>
      <c r="N463" s="252">
        <f t="shared" si="168"/>
        <v>3</v>
      </c>
      <c r="O463" s="129">
        <v>0</v>
      </c>
      <c r="P463" s="129"/>
      <c r="Q463" s="6"/>
      <c r="R463" s="276">
        <f t="shared" si="169"/>
        <v>352</v>
      </c>
      <c r="S463" s="238">
        <f t="shared" si="170"/>
        <v>591</v>
      </c>
      <c r="T463" s="253">
        <f t="shared" si="171"/>
        <v>0</v>
      </c>
      <c r="U463" s="278">
        <f t="shared" si="172"/>
        <v>44483</v>
      </c>
      <c r="V463" s="5">
        <f t="shared" si="173"/>
        <v>0</v>
      </c>
      <c r="W463" s="27">
        <f t="shared" si="174"/>
        <v>982</v>
      </c>
      <c r="X463" s="253">
        <f t="shared" si="175"/>
        <v>1</v>
      </c>
      <c r="Y463" s="5">
        <f t="shared" si="176"/>
        <v>0</v>
      </c>
      <c r="Z463" s="250">
        <f t="shared" si="177"/>
        <v>0</v>
      </c>
    </row>
    <row r="464" spans="1:26" ht="24" customHeight="1" x14ac:dyDescent="0.55000000000000004">
      <c r="A464">
        <v>466</v>
      </c>
      <c r="B464" s="248"/>
      <c r="C464" s="45"/>
      <c r="D464" t="s">
        <v>376</v>
      </c>
      <c r="E464">
        <v>24</v>
      </c>
      <c r="F464">
        <v>376</v>
      </c>
      <c r="G464" s="1">
        <v>44484</v>
      </c>
      <c r="H464" s="129">
        <v>0</v>
      </c>
      <c r="I464" s="247">
        <f t="shared" si="165"/>
        <v>982</v>
      </c>
      <c r="J464" s="129"/>
      <c r="K464" s="252">
        <f t="shared" si="166"/>
        <v>977</v>
      </c>
      <c r="L464" s="275">
        <f t="shared" si="167"/>
        <v>78</v>
      </c>
      <c r="M464" s="5"/>
      <c r="N464" s="252">
        <f t="shared" si="168"/>
        <v>3</v>
      </c>
      <c r="O464" s="129">
        <v>0</v>
      </c>
      <c r="P464" s="129"/>
      <c r="Q464" s="6"/>
      <c r="R464" s="276">
        <f t="shared" si="169"/>
        <v>352</v>
      </c>
      <c r="S464" s="238">
        <f t="shared" si="170"/>
        <v>591</v>
      </c>
      <c r="T464" s="253">
        <f t="shared" si="171"/>
        <v>0</v>
      </c>
      <c r="U464" s="278">
        <f t="shared" si="172"/>
        <v>44484</v>
      </c>
      <c r="V464" s="5">
        <f t="shared" si="173"/>
        <v>0</v>
      </c>
      <c r="W464" s="27">
        <f t="shared" si="174"/>
        <v>982</v>
      </c>
      <c r="X464" s="253">
        <f t="shared" si="175"/>
        <v>1</v>
      </c>
      <c r="Y464" s="5">
        <f t="shared" si="176"/>
        <v>0</v>
      </c>
      <c r="Z464" s="250">
        <f t="shared" si="177"/>
        <v>0</v>
      </c>
    </row>
    <row r="465" spans="1:26" ht="24" customHeight="1" x14ac:dyDescent="0.55000000000000004">
      <c r="A465">
        <v>467</v>
      </c>
      <c r="B465" s="248"/>
      <c r="C465" s="45"/>
      <c r="D465" t="s">
        <v>377</v>
      </c>
      <c r="E465">
        <v>24</v>
      </c>
      <c r="F465">
        <v>377</v>
      </c>
      <c r="G465" s="1">
        <v>44485</v>
      </c>
      <c r="H465" s="129">
        <v>0</v>
      </c>
      <c r="I465" s="247">
        <f t="shared" si="165"/>
        <v>982</v>
      </c>
      <c r="J465" s="129"/>
      <c r="K465" s="252">
        <f t="shared" si="166"/>
        <v>977</v>
      </c>
      <c r="L465" s="275">
        <f t="shared" si="167"/>
        <v>78</v>
      </c>
      <c r="M465" s="5"/>
      <c r="N465" s="252">
        <f t="shared" si="168"/>
        <v>3</v>
      </c>
      <c r="O465" s="129">
        <v>0</v>
      </c>
      <c r="P465" s="129"/>
      <c r="Q465" s="6"/>
      <c r="R465" s="276">
        <f t="shared" si="169"/>
        <v>352</v>
      </c>
      <c r="S465" s="238">
        <f t="shared" si="170"/>
        <v>591</v>
      </c>
      <c r="T465" s="253">
        <f t="shared" si="171"/>
        <v>0</v>
      </c>
      <c r="U465" s="278">
        <f t="shared" si="172"/>
        <v>44485</v>
      </c>
      <c r="V465" s="5">
        <f t="shared" si="173"/>
        <v>0</v>
      </c>
      <c r="W465" s="27">
        <f t="shared" si="174"/>
        <v>982</v>
      </c>
      <c r="X465" s="253">
        <f t="shared" si="175"/>
        <v>1</v>
      </c>
      <c r="Y465" s="5">
        <f t="shared" si="176"/>
        <v>0</v>
      </c>
      <c r="Z465" s="250">
        <f t="shared" si="177"/>
        <v>0</v>
      </c>
    </row>
    <row r="466" spans="1:26" ht="24" customHeight="1" x14ac:dyDescent="0.55000000000000004">
      <c r="A466">
        <v>468</v>
      </c>
      <c r="B466" s="248"/>
      <c r="C466" s="45"/>
      <c r="D466" t="s">
        <v>378</v>
      </c>
      <c r="E466">
        <v>24</v>
      </c>
      <c r="F466">
        <v>378</v>
      </c>
      <c r="G466" s="1">
        <v>44486</v>
      </c>
      <c r="H466" s="129">
        <v>0</v>
      </c>
      <c r="I466" s="247">
        <f t="shared" si="165"/>
        <v>982</v>
      </c>
      <c r="J466" s="129"/>
      <c r="K466" s="252">
        <f t="shared" si="166"/>
        <v>977</v>
      </c>
      <c r="L466" s="275">
        <f t="shared" si="167"/>
        <v>78</v>
      </c>
      <c r="M466" s="5"/>
      <c r="N466" s="252">
        <f t="shared" si="168"/>
        <v>3</v>
      </c>
      <c r="O466" s="129">
        <v>0</v>
      </c>
      <c r="P466" s="129"/>
      <c r="Q466" s="6"/>
      <c r="R466" s="276">
        <f t="shared" si="169"/>
        <v>352</v>
      </c>
      <c r="S466" s="238">
        <f t="shared" si="170"/>
        <v>591</v>
      </c>
      <c r="T466" s="253">
        <f t="shared" si="171"/>
        <v>0</v>
      </c>
      <c r="U466" s="278">
        <f t="shared" si="172"/>
        <v>44486</v>
      </c>
      <c r="V466" s="5">
        <f t="shared" si="173"/>
        <v>0</v>
      </c>
      <c r="W466" s="27">
        <f t="shared" si="174"/>
        <v>982</v>
      </c>
      <c r="X466" s="253">
        <f t="shared" si="175"/>
        <v>1</v>
      </c>
      <c r="Y466" s="5">
        <f t="shared" si="176"/>
        <v>0</v>
      </c>
      <c r="Z466" s="250">
        <f t="shared" si="177"/>
        <v>0</v>
      </c>
    </row>
    <row r="467" spans="1:26" ht="24" customHeight="1" x14ac:dyDescent="0.55000000000000004">
      <c r="A467">
        <v>469</v>
      </c>
      <c r="B467" s="248"/>
      <c r="C467" s="45"/>
      <c r="D467" t="s">
        <v>379</v>
      </c>
      <c r="E467">
        <v>24</v>
      </c>
      <c r="F467">
        <v>379</v>
      </c>
      <c r="G467" s="1">
        <v>44487</v>
      </c>
      <c r="H467" s="129">
        <v>0</v>
      </c>
      <c r="I467" s="247">
        <f t="shared" si="165"/>
        <v>982</v>
      </c>
      <c r="J467" s="129"/>
      <c r="K467" s="252">
        <f t="shared" si="166"/>
        <v>977</v>
      </c>
      <c r="L467" s="275">
        <f t="shared" si="167"/>
        <v>78</v>
      </c>
      <c r="M467" s="5"/>
      <c r="N467" s="252">
        <f t="shared" si="168"/>
        <v>3</v>
      </c>
      <c r="O467" s="129">
        <v>0</v>
      </c>
      <c r="P467" s="129"/>
      <c r="Q467" s="6"/>
      <c r="R467" s="276">
        <f t="shared" si="169"/>
        <v>352</v>
      </c>
      <c r="S467" s="238">
        <f t="shared" si="170"/>
        <v>591</v>
      </c>
      <c r="T467" s="253">
        <f t="shared" si="171"/>
        <v>0</v>
      </c>
      <c r="U467" s="278">
        <f t="shared" si="172"/>
        <v>44487</v>
      </c>
      <c r="V467" s="5">
        <f t="shared" si="173"/>
        <v>0</v>
      </c>
      <c r="W467" s="27">
        <f t="shared" si="174"/>
        <v>982</v>
      </c>
      <c r="X467" s="253">
        <f t="shared" si="175"/>
        <v>1</v>
      </c>
      <c r="Y467" s="5">
        <f t="shared" si="176"/>
        <v>0</v>
      </c>
      <c r="Z467" s="250">
        <f t="shared" si="177"/>
        <v>0</v>
      </c>
    </row>
    <row r="468" spans="1:26" ht="24" customHeight="1" x14ac:dyDescent="0.55000000000000004">
      <c r="A468">
        <v>470</v>
      </c>
      <c r="B468" s="248"/>
      <c r="C468" s="45"/>
      <c r="D468" t="s">
        <v>380</v>
      </c>
      <c r="E468">
        <v>24</v>
      </c>
      <c r="F468">
        <v>380</v>
      </c>
      <c r="G468" s="1">
        <v>44488</v>
      </c>
      <c r="H468" s="129">
        <v>0</v>
      </c>
      <c r="I468" s="247">
        <f t="shared" si="165"/>
        <v>982</v>
      </c>
      <c r="J468" s="129"/>
      <c r="K468" s="252">
        <f t="shared" si="166"/>
        <v>977</v>
      </c>
      <c r="L468" s="275">
        <f t="shared" si="167"/>
        <v>78</v>
      </c>
      <c r="M468" s="5"/>
      <c r="N468" s="252">
        <f t="shared" si="168"/>
        <v>3</v>
      </c>
      <c r="O468" s="129">
        <v>0</v>
      </c>
      <c r="P468" s="129"/>
      <c r="Q468" s="6"/>
      <c r="R468" s="276">
        <f t="shared" si="169"/>
        <v>352</v>
      </c>
      <c r="S468" s="238">
        <f t="shared" si="170"/>
        <v>591</v>
      </c>
      <c r="T468" s="253">
        <f t="shared" si="171"/>
        <v>0</v>
      </c>
      <c r="U468" s="278">
        <f t="shared" si="172"/>
        <v>44488</v>
      </c>
      <c r="V468" s="5">
        <f t="shared" si="173"/>
        <v>0</v>
      </c>
      <c r="W468" s="27">
        <f t="shared" si="174"/>
        <v>982</v>
      </c>
      <c r="X468" s="253">
        <f t="shared" si="175"/>
        <v>1</v>
      </c>
      <c r="Y468" s="5">
        <f t="shared" si="176"/>
        <v>0</v>
      </c>
      <c r="Z468" s="250">
        <f t="shared" si="177"/>
        <v>0</v>
      </c>
    </row>
    <row r="469" spans="1:26" ht="24" customHeight="1" x14ac:dyDescent="0.55000000000000004">
      <c r="A469">
        <v>471</v>
      </c>
      <c r="B469" s="248"/>
      <c r="C469" s="45"/>
      <c r="D469" t="s">
        <v>381</v>
      </c>
      <c r="E469">
        <v>24</v>
      </c>
      <c r="F469">
        <v>381</v>
      </c>
      <c r="G469" s="1">
        <v>44489</v>
      </c>
      <c r="H469" s="129">
        <v>0</v>
      </c>
      <c r="I469" s="247">
        <f t="shared" si="165"/>
        <v>982</v>
      </c>
      <c r="J469" s="129"/>
      <c r="K469" s="252">
        <f t="shared" si="166"/>
        <v>977</v>
      </c>
      <c r="L469" s="275">
        <f t="shared" si="167"/>
        <v>78</v>
      </c>
      <c r="M469" s="5"/>
      <c r="N469" s="252">
        <f t="shared" si="168"/>
        <v>3</v>
      </c>
      <c r="O469" s="129">
        <v>0</v>
      </c>
      <c r="P469" s="129"/>
      <c r="Q469" s="6"/>
      <c r="R469" s="276">
        <f t="shared" si="169"/>
        <v>352</v>
      </c>
      <c r="S469" s="238">
        <f t="shared" si="170"/>
        <v>591</v>
      </c>
      <c r="T469" s="253">
        <f t="shared" si="171"/>
        <v>0</v>
      </c>
      <c r="U469" s="278">
        <f t="shared" si="172"/>
        <v>44489</v>
      </c>
      <c r="V469" s="5">
        <f t="shared" si="173"/>
        <v>0</v>
      </c>
      <c r="W469" s="27">
        <f t="shared" si="174"/>
        <v>982</v>
      </c>
      <c r="X469" s="253">
        <f t="shared" si="175"/>
        <v>1</v>
      </c>
      <c r="Y469" s="5">
        <f t="shared" si="176"/>
        <v>0</v>
      </c>
      <c r="Z469" s="250">
        <f t="shared" si="177"/>
        <v>0</v>
      </c>
    </row>
    <row r="470" spans="1:26" ht="24" customHeight="1" x14ac:dyDescent="0.55000000000000004">
      <c r="A470">
        <v>472</v>
      </c>
      <c r="B470" s="248"/>
      <c r="C470" s="45"/>
      <c r="D470" t="s">
        <v>382</v>
      </c>
      <c r="E470">
        <v>24</v>
      </c>
      <c r="F470">
        <v>382</v>
      </c>
      <c r="G470" s="1">
        <v>44490</v>
      </c>
      <c r="H470" s="129">
        <v>0</v>
      </c>
      <c r="I470" s="247">
        <f t="shared" si="165"/>
        <v>982</v>
      </c>
      <c r="J470" s="129"/>
      <c r="K470" s="252">
        <f t="shared" si="166"/>
        <v>977</v>
      </c>
      <c r="L470" s="275">
        <f t="shared" si="167"/>
        <v>78</v>
      </c>
      <c r="M470" s="5"/>
      <c r="N470" s="252">
        <f t="shared" si="168"/>
        <v>3</v>
      </c>
      <c r="O470" s="129">
        <v>0</v>
      </c>
      <c r="P470" s="129"/>
      <c r="Q470" s="6"/>
      <c r="R470" s="276">
        <f t="shared" si="169"/>
        <v>352</v>
      </c>
      <c r="S470" s="238">
        <f t="shared" si="170"/>
        <v>591</v>
      </c>
      <c r="T470" s="253">
        <f t="shared" si="171"/>
        <v>0</v>
      </c>
      <c r="U470" s="278">
        <f t="shared" si="172"/>
        <v>44490</v>
      </c>
      <c r="V470" s="5">
        <f t="shared" si="173"/>
        <v>0</v>
      </c>
      <c r="W470" s="27">
        <f t="shared" si="174"/>
        <v>982</v>
      </c>
      <c r="X470" s="253">
        <f t="shared" si="175"/>
        <v>1</v>
      </c>
      <c r="Y470" s="5">
        <f t="shared" si="176"/>
        <v>0</v>
      </c>
      <c r="Z470" s="250">
        <f t="shared" si="177"/>
        <v>0</v>
      </c>
    </row>
    <row r="471" spans="1:26" ht="24" customHeight="1" x14ac:dyDescent="0.55000000000000004">
      <c r="A471">
        <v>473</v>
      </c>
      <c r="B471" s="248"/>
      <c r="C471" s="45"/>
      <c r="D471" t="s">
        <v>383</v>
      </c>
      <c r="E471">
        <v>24</v>
      </c>
      <c r="F471">
        <v>383</v>
      </c>
      <c r="G471" s="1">
        <v>44491</v>
      </c>
      <c r="H471" s="129">
        <v>0</v>
      </c>
      <c r="I471" s="247">
        <f t="shared" si="165"/>
        <v>982</v>
      </c>
      <c r="J471" s="129"/>
      <c r="K471" s="252">
        <f t="shared" si="166"/>
        <v>977</v>
      </c>
      <c r="L471" s="275">
        <f t="shared" si="167"/>
        <v>78</v>
      </c>
      <c r="M471" s="5"/>
      <c r="N471" s="252">
        <f t="shared" si="168"/>
        <v>3</v>
      </c>
      <c r="O471" s="129">
        <v>0</v>
      </c>
      <c r="P471" s="129"/>
      <c r="Q471" s="6"/>
      <c r="R471" s="276">
        <f t="shared" si="169"/>
        <v>352</v>
      </c>
      <c r="S471" s="238">
        <f t="shared" si="170"/>
        <v>591</v>
      </c>
      <c r="T471" s="253">
        <f t="shared" si="171"/>
        <v>0</v>
      </c>
      <c r="U471" s="278">
        <f t="shared" si="172"/>
        <v>44491</v>
      </c>
      <c r="V471" s="5">
        <f t="shared" si="173"/>
        <v>0</v>
      </c>
      <c r="W471" s="27">
        <f t="shared" si="174"/>
        <v>982</v>
      </c>
      <c r="X471" s="253">
        <f t="shared" si="175"/>
        <v>1</v>
      </c>
      <c r="Y471" s="5">
        <f t="shared" si="176"/>
        <v>0</v>
      </c>
      <c r="Z471" s="250">
        <f t="shared" si="177"/>
        <v>0</v>
      </c>
    </row>
    <row r="472" spans="1:26" ht="24" customHeight="1" x14ac:dyDescent="0.55000000000000004">
      <c r="A472">
        <v>474</v>
      </c>
      <c r="B472" s="248"/>
      <c r="C472" s="45"/>
      <c r="D472" t="s">
        <v>384</v>
      </c>
      <c r="E472">
        <v>24</v>
      </c>
      <c r="F472">
        <v>384</v>
      </c>
      <c r="G472" s="1">
        <v>44492</v>
      </c>
      <c r="H472" s="129">
        <v>0</v>
      </c>
      <c r="I472" s="247">
        <f t="shared" si="165"/>
        <v>982</v>
      </c>
      <c r="J472" s="129"/>
      <c r="K472" s="252">
        <f t="shared" si="166"/>
        <v>977</v>
      </c>
      <c r="L472" s="275">
        <f t="shared" si="167"/>
        <v>78</v>
      </c>
      <c r="M472" s="5"/>
      <c r="N472" s="252">
        <f t="shared" si="168"/>
        <v>3</v>
      </c>
      <c r="O472" s="129">
        <v>0</v>
      </c>
      <c r="P472" s="129"/>
      <c r="Q472" s="6"/>
      <c r="R472" s="276">
        <f t="shared" si="169"/>
        <v>352</v>
      </c>
      <c r="S472" s="238">
        <f t="shared" si="170"/>
        <v>591</v>
      </c>
      <c r="T472" s="253">
        <f t="shared" si="171"/>
        <v>0</v>
      </c>
      <c r="U472" s="278">
        <f t="shared" si="172"/>
        <v>44492</v>
      </c>
      <c r="V472" s="5">
        <f t="shared" si="173"/>
        <v>0</v>
      </c>
      <c r="W472" s="27">
        <f t="shared" si="174"/>
        <v>982</v>
      </c>
      <c r="X472" s="253">
        <f t="shared" si="175"/>
        <v>1</v>
      </c>
      <c r="Y472" s="5">
        <f t="shared" si="176"/>
        <v>0</v>
      </c>
      <c r="Z472" s="250">
        <f t="shared" si="177"/>
        <v>0</v>
      </c>
    </row>
    <row r="473" spans="1:26" ht="24" customHeight="1" x14ac:dyDescent="0.55000000000000004">
      <c r="A473">
        <v>475</v>
      </c>
      <c r="B473" s="248"/>
      <c r="C473" s="45"/>
      <c r="D473" t="s">
        <v>385</v>
      </c>
      <c r="E473">
        <v>24</v>
      </c>
      <c r="F473">
        <v>385</v>
      </c>
      <c r="G473" s="1">
        <v>44493</v>
      </c>
      <c r="H473" s="129">
        <v>0</v>
      </c>
      <c r="I473" s="247">
        <f t="shared" si="165"/>
        <v>982</v>
      </c>
      <c r="J473" s="129"/>
      <c r="K473" s="252">
        <f t="shared" si="166"/>
        <v>977</v>
      </c>
      <c r="L473" s="275">
        <f t="shared" si="167"/>
        <v>78</v>
      </c>
      <c r="M473" s="5"/>
      <c r="N473" s="252">
        <f t="shared" si="168"/>
        <v>3</v>
      </c>
      <c r="O473" s="129">
        <v>0</v>
      </c>
      <c r="P473" s="129"/>
      <c r="Q473" s="6"/>
      <c r="R473" s="276">
        <f t="shared" si="169"/>
        <v>352</v>
      </c>
      <c r="S473" s="238">
        <f t="shared" si="170"/>
        <v>591</v>
      </c>
      <c r="T473" s="253">
        <f t="shared" si="171"/>
        <v>0</v>
      </c>
      <c r="U473" s="278">
        <f t="shared" si="172"/>
        <v>44493</v>
      </c>
      <c r="V473" s="5">
        <f t="shared" si="173"/>
        <v>0</v>
      </c>
      <c r="W473" s="27">
        <f t="shared" si="174"/>
        <v>982</v>
      </c>
      <c r="X473" s="253">
        <f t="shared" si="175"/>
        <v>1</v>
      </c>
      <c r="Y473" s="5">
        <f t="shared" si="176"/>
        <v>0</v>
      </c>
      <c r="Z473" s="250">
        <f t="shared" si="177"/>
        <v>0</v>
      </c>
    </row>
    <row r="474" spans="1:26" ht="24" customHeight="1" x14ac:dyDescent="0.55000000000000004">
      <c r="A474">
        <v>476</v>
      </c>
      <c r="B474" s="248"/>
      <c r="C474" s="45"/>
      <c r="D474" t="s">
        <v>386</v>
      </c>
      <c r="E474">
        <v>24</v>
      </c>
      <c r="F474">
        <v>386</v>
      </c>
      <c r="G474" s="1">
        <v>44494</v>
      </c>
      <c r="H474" s="129">
        <v>0</v>
      </c>
      <c r="I474" s="247">
        <f t="shared" si="165"/>
        <v>982</v>
      </c>
      <c r="J474" s="129"/>
      <c r="K474" s="252">
        <f t="shared" si="166"/>
        <v>977</v>
      </c>
      <c r="L474" s="275">
        <f t="shared" si="167"/>
        <v>78</v>
      </c>
      <c r="M474" s="5"/>
      <c r="N474" s="252">
        <f t="shared" si="168"/>
        <v>3</v>
      </c>
      <c r="O474" s="129">
        <v>0</v>
      </c>
      <c r="P474" s="129"/>
      <c r="Q474" s="6"/>
      <c r="R474" s="276">
        <f t="shared" si="169"/>
        <v>352</v>
      </c>
      <c r="S474" s="238">
        <f t="shared" si="170"/>
        <v>591</v>
      </c>
      <c r="T474" s="253">
        <f t="shared" si="171"/>
        <v>0</v>
      </c>
      <c r="U474" s="278">
        <f t="shared" si="172"/>
        <v>44494</v>
      </c>
      <c r="V474" s="5">
        <f t="shared" si="173"/>
        <v>0</v>
      </c>
      <c r="W474" s="27">
        <f t="shared" si="174"/>
        <v>982</v>
      </c>
      <c r="X474" s="253">
        <f t="shared" si="175"/>
        <v>1</v>
      </c>
      <c r="Y474" s="5">
        <f t="shared" si="176"/>
        <v>0</v>
      </c>
      <c r="Z474" s="250">
        <f t="shared" si="177"/>
        <v>0</v>
      </c>
    </row>
    <row r="475" spans="1:26" ht="24" customHeight="1" x14ac:dyDescent="0.55000000000000004">
      <c r="A475">
        <v>477</v>
      </c>
      <c r="B475" s="248"/>
      <c r="C475" s="45"/>
      <c r="D475" t="s">
        <v>387</v>
      </c>
      <c r="E475">
        <v>24</v>
      </c>
      <c r="F475">
        <v>387</v>
      </c>
      <c r="G475" s="1">
        <v>44495</v>
      </c>
      <c r="H475" s="129">
        <v>0</v>
      </c>
      <c r="I475" s="247">
        <f t="shared" si="165"/>
        <v>982</v>
      </c>
      <c r="J475" s="129"/>
      <c r="K475" s="252">
        <f t="shared" si="166"/>
        <v>977</v>
      </c>
      <c r="L475" s="275">
        <f t="shared" si="167"/>
        <v>78</v>
      </c>
      <c r="M475" s="5"/>
      <c r="N475" s="252">
        <f t="shared" si="168"/>
        <v>3</v>
      </c>
      <c r="O475" s="129">
        <v>0</v>
      </c>
      <c r="P475" s="129"/>
      <c r="Q475" s="6"/>
      <c r="R475" s="276">
        <f t="shared" si="169"/>
        <v>352</v>
      </c>
      <c r="S475" s="238">
        <f t="shared" si="170"/>
        <v>591</v>
      </c>
      <c r="T475" s="253">
        <f t="shared" si="171"/>
        <v>0</v>
      </c>
      <c r="U475" s="278">
        <f t="shared" si="172"/>
        <v>44495</v>
      </c>
      <c r="V475" s="5">
        <f t="shared" si="173"/>
        <v>0</v>
      </c>
      <c r="W475" s="27">
        <f t="shared" si="174"/>
        <v>982</v>
      </c>
      <c r="X475" s="253">
        <f t="shared" si="175"/>
        <v>1</v>
      </c>
      <c r="Y475" s="5">
        <f t="shared" si="176"/>
        <v>0</v>
      </c>
      <c r="Z475" s="250">
        <f t="shared" si="177"/>
        <v>0</v>
      </c>
    </row>
    <row r="476" spans="1:26" ht="24" customHeight="1" x14ac:dyDescent="0.55000000000000004">
      <c r="A476">
        <v>478</v>
      </c>
      <c r="B476" s="248"/>
      <c r="C476" s="45"/>
      <c r="D476" t="s">
        <v>389</v>
      </c>
      <c r="E476">
        <v>24</v>
      </c>
      <c r="F476">
        <v>388</v>
      </c>
      <c r="G476" s="1">
        <v>44496</v>
      </c>
      <c r="H476" s="129">
        <v>0</v>
      </c>
      <c r="I476" s="247">
        <f t="shared" si="165"/>
        <v>982</v>
      </c>
      <c r="J476" s="129"/>
      <c r="K476" s="252">
        <f t="shared" si="166"/>
        <v>977</v>
      </c>
      <c r="L476" s="275">
        <f t="shared" si="167"/>
        <v>78</v>
      </c>
      <c r="M476" s="5"/>
      <c r="N476" s="252">
        <f t="shared" si="168"/>
        <v>3</v>
      </c>
      <c r="O476" s="129">
        <v>0</v>
      </c>
      <c r="P476" s="129"/>
      <c r="Q476" s="6"/>
      <c r="R476" s="276">
        <f t="shared" si="169"/>
        <v>352</v>
      </c>
      <c r="S476" s="238">
        <f t="shared" si="170"/>
        <v>591</v>
      </c>
      <c r="T476" s="253">
        <f t="shared" si="171"/>
        <v>0</v>
      </c>
      <c r="U476" s="278">
        <f t="shared" si="172"/>
        <v>44496</v>
      </c>
      <c r="V476" s="5">
        <f t="shared" si="173"/>
        <v>0</v>
      </c>
      <c r="W476" s="27">
        <f t="shared" si="174"/>
        <v>982</v>
      </c>
      <c r="X476" s="253">
        <f t="shared" si="175"/>
        <v>1</v>
      </c>
      <c r="Y476" s="5">
        <f t="shared" si="176"/>
        <v>0</v>
      </c>
      <c r="Z476" s="250">
        <f t="shared" si="177"/>
        <v>0</v>
      </c>
    </row>
    <row r="477" spans="1:26" ht="24" customHeight="1" x14ac:dyDescent="0.55000000000000004">
      <c r="A477">
        <v>479</v>
      </c>
      <c r="B477" s="248"/>
      <c r="C477" s="45"/>
      <c r="D477" t="s">
        <v>390</v>
      </c>
      <c r="E477">
        <v>24</v>
      </c>
      <c r="F477">
        <v>389</v>
      </c>
      <c r="G477" s="1">
        <v>44497</v>
      </c>
      <c r="H477" s="129">
        <v>0</v>
      </c>
      <c r="I477" s="247">
        <f t="shared" si="165"/>
        <v>982</v>
      </c>
      <c r="J477" s="129"/>
      <c r="K477" s="252">
        <f t="shared" si="166"/>
        <v>977</v>
      </c>
      <c r="L477" s="275">
        <f t="shared" si="167"/>
        <v>78</v>
      </c>
      <c r="M477" s="5"/>
      <c r="N477" s="252">
        <f t="shared" si="168"/>
        <v>3</v>
      </c>
      <c r="O477" s="129">
        <v>0</v>
      </c>
      <c r="P477" s="129"/>
      <c r="Q477" s="6"/>
      <c r="R477" s="276">
        <f t="shared" si="169"/>
        <v>352</v>
      </c>
      <c r="S477" s="238">
        <f t="shared" si="170"/>
        <v>591</v>
      </c>
      <c r="T477" s="253">
        <f t="shared" si="171"/>
        <v>0</v>
      </c>
      <c r="U477" s="278">
        <f t="shared" si="172"/>
        <v>44497</v>
      </c>
      <c r="V477" s="5">
        <f t="shared" si="173"/>
        <v>0</v>
      </c>
      <c r="W477" s="27">
        <f t="shared" si="174"/>
        <v>982</v>
      </c>
      <c r="X477" s="253">
        <f t="shared" si="175"/>
        <v>1</v>
      </c>
      <c r="Y477" s="5">
        <f t="shared" si="176"/>
        <v>0</v>
      </c>
      <c r="Z477" s="250">
        <f t="shared" si="177"/>
        <v>0</v>
      </c>
    </row>
    <row r="478" spans="1:26" ht="24" customHeight="1" x14ac:dyDescent="0.55000000000000004">
      <c r="A478">
        <v>480</v>
      </c>
      <c r="B478" s="248"/>
      <c r="C478" s="45"/>
      <c r="D478" t="s">
        <v>391</v>
      </c>
      <c r="E478">
        <v>24</v>
      </c>
      <c r="F478">
        <v>390</v>
      </c>
      <c r="G478" s="1">
        <v>44498</v>
      </c>
      <c r="H478" s="129">
        <v>0</v>
      </c>
      <c r="I478" s="247">
        <f t="shared" si="165"/>
        <v>982</v>
      </c>
      <c r="J478" s="129"/>
      <c r="K478" s="252">
        <f t="shared" si="166"/>
        <v>977</v>
      </c>
      <c r="L478" s="275">
        <f t="shared" si="167"/>
        <v>78</v>
      </c>
      <c r="M478" s="5"/>
      <c r="N478" s="252">
        <f t="shared" si="168"/>
        <v>3</v>
      </c>
      <c r="O478" s="129">
        <v>0</v>
      </c>
      <c r="P478" s="129"/>
      <c r="Q478" s="6"/>
      <c r="R478" s="276">
        <f t="shared" si="169"/>
        <v>352</v>
      </c>
      <c r="S478" s="238">
        <f t="shared" si="170"/>
        <v>591</v>
      </c>
      <c r="T478" s="253">
        <f t="shared" si="171"/>
        <v>0</v>
      </c>
      <c r="U478" s="278">
        <f t="shared" si="172"/>
        <v>44498</v>
      </c>
      <c r="V478" s="5">
        <f t="shared" si="173"/>
        <v>0</v>
      </c>
      <c r="W478" s="27">
        <f t="shared" si="174"/>
        <v>982</v>
      </c>
      <c r="X478" s="253">
        <f t="shared" si="175"/>
        <v>1</v>
      </c>
      <c r="Y478" s="5">
        <f t="shared" si="176"/>
        <v>0</v>
      </c>
      <c r="Z478" s="250">
        <f t="shared" si="177"/>
        <v>0</v>
      </c>
    </row>
    <row r="479" spans="1:26" ht="24" customHeight="1" x14ac:dyDescent="0.55000000000000004">
      <c r="A479">
        <v>481</v>
      </c>
      <c r="B479" s="248"/>
      <c r="C479" s="45"/>
      <c r="D479" t="s">
        <v>392</v>
      </c>
      <c r="E479">
        <v>24</v>
      </c>
      <c r="F479">
        <v>391</v>
      </c>
      <c r="G479" s="1">
        <v>44499</v>
      </c>
      <c r="H479" s="129">
        <v>0</v>
      </c>
      <c r="I479" s="247">
        <f t="shared" si="165"/>
        <v>982</v>
      </c>
      <c r="J479" s="129"/>
      <c r="K479" s="252">
        <f t="shared" si="166"/>
        <v>977</v>
      </c>
      <c r="L479" s="275">
        <f t="shared" si="167"/>
        <v>78</v>
      </c>
      <c r="M479" s="5"/>
      <c r="N479" s="252">
        <f t="shared" si="168"/>
        <v>3</v>
      </c>
      <c r="O479" s="129">
        <v>0</v>
      </c>
      <c r="P479" s="129"/>
      <c r="Q479" s="6"/>
      <c r="R479" s="276">
        <f t="shared" si="169"/>
        <v>352</v>
      </c>
      <c r="S479" s="238">
        <f t="shared" si="170"/>
        <v>591</v>
      </c>
      <c r="T479" s="253">
        <f t="shared" si="171"/>
        <v>0</v>
      </c>
      <c r="U479" s="278">
        <f t="shared" si="172"/>
        <v>44499</v>
      </c>
      <c r="V479" s="5">
        <f t="shared" si="173"/>
        <v>0</v>
      </c>
      <c r="W479" s="27">
        <f t="shared" si="174"/>
        <v>982</v>
      </c>
      <c r="X479" s="253">
        <f t="shared" si="175"/>
        <v>1</v>
      </c>
      <c r="Y479" s="5">
        <f t="shared" si="176"/>
        <v>0</v>
      </c>
      <c r="Z479" s="250">
        <f t="shared" si="177"/>
        <v>0</v>
      </c>
    </row>
    <row r="480" spans="1:26" ht="24" customHeight="1" x14ac:dyDescent="0.55000000000000004">
      <c r="A480">
        <v>482</v>
      </c>
      <c r="B480" s="248"/>
      <c r="C480" s="45"/>
      <c r="D480" t="s">
        <v>394</v>
      </c>
      <c r="E480">
        <v>24</v>
      </c>
      <c r="F480">
        <v>392</v>
      </c>
      <c r="G480" s="1">
        <v>44500</v>
      </c>
      <c r="H480" s="129">
        <v>0</v>
      </c>
      <c r="I480" s="247">
        <f t="shared" si="165"/>
        <v>982</v>
      </c>
      <c r="J480" s="129"/>
      <c r="K480" s="252">
        <f t="shared" si="166"/>
        <v>977</v>
      </c>
      <c r="L480" s="275">
        <f t="shared" si="167"/>
        <v>78</v>
      </c>
      <c r="M480" s="5"/>
      <c r="N480" s="252">
        <f t="shared" si="168"/>
        <v>3</v>
      </c>
      <c r="O480" s="129">
        <v>0</v>
      </c>
      <c r="P480" s="129"/>
      <c r="Q480" s="6"/>
      <c r="R480" s="276">
        <f t="shared" si="169"/>
        <v>352</v>
      </c>
      <c r="S480" s="238">
        <f t="shared" si="170"/>
        <v>591</v>
      </c>
      <c r="T480" s="253">
        <f t="shared" si="171"/>
        <v>0</v>
      </c>
      <c r="U480" s="278">
        <f t="shared" si="172"/>
        <v>44500</v>
      </c>
      <c r="V480" s="5">
        <f t="shared" si="173"/>
        <v>0</v>
      </c>
      <c r="W480" s="27">
        <f t="shared" si="174"/>
        <v>982</v>
      </c>
      <c r="X480" s="253">
        <f t="shared" si="175"/>
        <v>1</v>
      </c>
      <c r="Y480" s="5">
        <f t="shared" si="176"/>
        <v>0</v>
      </c>
      <c r="Z480" s="250">
        <f t="shared" si="177"/>
        <v>0</v>
      </c>
    </row>
    <row r="481" spans="1:26" ht="24" customHeight="1" x14ac:dyDescent="0.55000000000000004">
      <c r="A481">
        <v>483</v>
      </c>
      <c r="B481" s="248"/>
      <c r="C481" s="45"/>
      <c r="D481" t="s">
        <v>752</v>
      </c>
      <c r="E481">
        <v>24</v>
      </c>
      <c r="F481">
        <v>393</v>
      </c>
      <c r="G481" s="1">
        <v>44501</v>
      </c>
      <c r="H481" s="129">
        <v>0</v>
      </c>
      <c r="I481" s="247">
        <f t="shared" si="165"/>
        <v>982</v>
      </c>
      <c r="J481" s="129"/>
      <c r="K481" s="252">
        <f t="shared" si="166"/>
        <v>977</v>
      </c>
      <c r="L481" s="275">
        <f t="shared" si="167"/>
        <v>78</v>
      </c>
      <c r="M481" s="5"/>
      <c r="N481" s="252">
        <f t="shared" si="168"/>
        <v>3</v>
      </c>
      <c r="O481" s="129">
        <v>0</v>
      </c>
      <c r="P481" s="129"/>
      <c r="Q481" s="6"/>
      <c r="R481" s="276">
        <f t="shared" si="169"/>
        <v>352</v>
      </c>
      <c r="S481" s="238">
        <f t="shared" si="170"/>
        <v>591</v>
      </c>
      <c r="T481" s="253">
        <f t="shared" si="171"/>
        <v>0</v>
      </c>
      <c r="U481" s="278">
        <f t="shared" si="172"/>
        <v>44501</v>
      </c>
      <c r="V481" s="5">
        <f t="shared" si="173"/>
        <v>0</v>
      </c>
      <c r="W481" s="27">
        <f t="shared" si="174"/>
        <v>982</v>
      </c>
      <c r="X481" s="253">
        <f t="shared" si="175"/>
        <v>1</v>
      </c>
      <c r="Y481" s="5">
        <f t="shared" si="176"/>
        <v>0</v>
      </c>
      <c r="Z481" s="250">
        <f t="shared" si="177"/>
        <v>0</v>
      </c>
    </row>
    <row r="482" spans="1:26" ht="24" customHeight="1" x14ac:dyDescent="0.55000000000000004">
      <c r="A482">
        <v>484</v>
      </c>
      <c r="B482" s="248"/>
      <c r="C482" s="45"/>
      <c r="D482" t="s">
        <v>753</v>
      </c>
      <c r="E482">
        <v>24</v>
      </c>
      <c r="F482">
        <v>394</v>
      </c>
      <c r="G482" s="1">
        <v>44502</v>
      </c>
      <c r="H482" s="129">
        <v>0</v>
      </c>
      <c r="I482" s="247">
        <f t="shared" si="165"/>
        <v>982</v>
      </c>
      <c r="J482" s="129"/>
      <c r="K482" s="252">
        <f t="shared" si="166"/>
        <v>977</v>
      </c>
      <c r="L482" s="275">
        <f t="shared" si="167"/>
        <v>78</v>
      </c>
      <c r="M482" s="5"/>
      <c r="N482" s="252">
        <f t="shared" si="168"/>
        <v>3</v>
      </c>
      <c r="O482" s="129">
        <v>0</v>
      </c>
      <c r="P482" s="129"/>
      <c r="Q482" s="6"/>
      <c r="R482" s="276">
        <f t="shared" si="169"/>
        <v>352</v>
      </c>
      <c r="S482" s="238">
        <f t="shared" si="170"/>
        <v>591</v>
      </c>
      <c r="T482" s="253">
        <f t="shared" si="171"/>
        <v>0</v>
      </c>
      <c r="U482" s="278">
        <f t="shared" si="172"/>
        <v>44502</v>
      </c>
      <c r="V482" s="5">
        <f t="shared" si="173"/>
        <v>0</v>
      </c>
      <c r="W482" s="27">
        <f t="shared" si="174"/>
        <v>982</v>
      </c>
      <c r="X482" s="253">
        <f t="shared" si="175"/>
        <v>1</v>
      </c>
      <c r="Y482" s="5">
        <f t="shared" si="176"/>
        <v>0</v>
      </c>
      <c r="Z482" s="250">
        <f t="shared" si="177"/>
        <v>0</v>
      </c>
    </row>
    <row r="483" spans="1:26" ht="24" customHeight="1" x14ac:dyDescent="0.55000000000000004">
      <c r="A483">
        <v>485</v>
      </c>
      <c r="B483" s="248"/>
      <c r="C483" s="45"/>
      <c r="D483" t="s">
        <v>754</v>
      </c>
      <c r="E483">
        <v>24</v>
      </c>
      <c r="F483">
        <v>395</v>
      </c>
      <c r="G483" s="1">
        <v>44503</v>
      </c>
      <c r="H483" s="129">
        <v>0</v>
      </c>
      <c r="I483" s="247">
        <f t="shared" si="165"/>
        <v>982</v>
      </c>
      <c r="J483" s="129"/>
      <c r="K483" s="252">
        <f t="shared" si="166"/>
        <v>977</v>
      </c>
      <c r="L483" s="275">
        <f t="shared" si="167"/>
        <v>78</v>
      </c>
      <c r="M483" s="5"/>
      <c r="N483" s="252">
        <f t="shared" si="168"/>
        <v>3</v>
      </c>
      <c r="O483" s="129">
        <v>0</v>
      </c>
      <c r="P483" s="129"/>
      <c r="Q483" s="6"/>
      <c r="R483" s="276">
        <f t="shared" si="169"/>
        <v>352</v>
      </c>
      <c r="S483" s="238">
        <f t="shared" si="170"/>
        <v>591</v>
      </c>
      <c r="T483" s="253">
        <f t="shared" si="171"/>
        <v>0</v>
      </c>
      <c r="U483" s="278">
        <f t="shared" si="172"/>
        <v>44503</v>
      </c>
      <c r="V483" s="5">
        <f t="shared" si="173"/>
        <v>0</v>
      </c>
      <c r="W483" s="27">
        <f t="shared" si="174"/>
        <v>982</v>
      </c>
      <c r="X483" s="253">
        <f t="shared" si="175"/>
        <v>1</v>
      </c>
      <c r="Y483" s="5">
        <f t="shared" si="176"/>
        <v>0</v>
      </c>
      <c r="Z483" s="250">
        <f t="shared" si="177"/>
        <v>0</v>
      </c>
    </row>
    <row r="484" spans="1:26" ht="24" customHeight="1" x14ac:dyDescent="0.55000000000000004">
      <c r="A484">
        <v>486</v>
      </c>
      <c r="B484" s="248"/>
      <c r="C484" s="45"/>
      <c r="D484" t="s">
        <v>755</v>
      </c>
      <c r="E484">
        <v>24</v>
      </c>
      <c r="F484">
        <v>396</v>
      </c>
      <c r="G484" s="1">
        <v>44504</v>
      </c>
      <c r="H484" s="129">
        <v>0</v>
      </c>
      <c r="I484" s="247">
        <f t="shared" si="165"/>
        <v>982</v>
      </c>
      <c r="J484" s="129"/>
      <c r="K484" s="252">
        <f t="shared" si="166"/>
        <v>977</v>
      </c>
      <c r="L484" s="275">
        <f t="shared" si="167"/>
        <v>78</v>
      </c>
      <c r="M484" s="5"/>
      <c r="N484" s="252">
        <f t="shared" si="168"/>
        <v>3</v>
      </c>
      <c r="O484" s="129">
        <v>0</v>
      </c>
      <c r="P484" s="129"/>
      <c r="Q484" s="6"/>
      <c r="R484" s="276">
        <f t="shared" si="169"/>
        <v>352</v>
      </c>
      <c r="S484" s="238">
        <f t="shared" si="170"/>
        <v>591</v>
      </c>
      <c r="T484" s="253">
        <f t="shared" si="171"/>
        <v>0</v>
      </c>
      <c r="U484" s="278">
        <f t="shared" si="172"/>
        <v>44504</v>
      </c>
      <c r="V484" s="5">
        <f t="shared" si="173"/>
        <v>0</v>
      </c>
      <c r="W484" s="27">
        <f t="shared" si="174"/>
        <v>982</v>
      </c>
      <c r="X484" s="253">
        <f t="shared" si="175"/>
        <v>1</v>
      </c>
      <c r="Y484" s="5">
        <f t="shared" si="176"/>
        <v>0</v>
      </c>
      <c r="Z484" s="250">
        <f t="shared" si="177"/>
        <v>0</v>
      </c>
    </row>
    <row r="485" spans="1:26" ht="24" customHeight="1" x14ac:dyDescent="0.55000000000000004">
      <c r="A485">
        <v>487</v>
      </c>
      <c r="B485" s="248"/>
      <c r="C485" s="45"/>
      <c r="D485" t="s">
        <v>756</v>
      </c>
      <c r="E485">
        <v>24</v>
      </c>
      <c r="F485">
        <v>397</v>
      </c>
      <c r="G485" s="1">
        <v>44505</v>
      </c>
      <c r="H485" s="129">
        <v>0</v>
      </c>
      <c r="I485" s="247">
        <f t="shared" si="165"/>
        <v>982</v>
      </c>
      <c r="J485" s="129"/>
      <c r="K485" s="252">
        <f t="shared" si="166"/>
        <v>977</v>
      </c>
      <c r="L485" s="275">
        <f t="shared" si="167"/>
        <v>78</v>
      </c>
      <c r="M485" s="5"/>
      <c r="N485" s="252">
        <f t="shared" si="168"/>
        <v>3</v>
      </c>
      <c r="O485" s="129">
        <v>0</v>
      </c>
      <c r="P485" s="129"/>
      <c r="Q485" s="6"/>
      <c r="R485" s="276">
        <f t="shared" si="169"/>
        <v>352</v>
      </c>
      <c r="S485" s="238">
        <f t="shared" si="170"/>
        <v>591</v>
      </c>
      <c r="T485" s="253">
        <f t="shared" si="171"/>
        <v>0</v>
      </c>
      <c r="U485" s="278">
        <f t="shared" si="172"/>
        <v>44505</v>
      </c>
      <c r="V485" s="5">
        <f t="shared" si="173"/>
        <v>0</v>
      </c>
      <c r="W485" s="27">
        <f t="shared" si="174"/>
        <v>982</v>
      </c>
      <c r="X485" s="253">
        <f t="shared" si="175"/>
        <v>1</v>
      </c>
      <c r="Y485" s="5">
        <f t="shared" si="176"/>
        <v>0</v>
      </c>
      <c r="Z485" s="250">
        <f t="shared" si="177"/>
        <v>0</v>
      </c>
    </row>
    <row r="486" spans="1:26" ht="24" customHeight="1" x14ac:dyDescent="0.55000000000000004">
      <c r="A486">
        <v>488</v>
      </c>
      <c r="B486" s="248"/>
      <c r="C486" s="45"/>
      <c r="D486" t="s">
        <v>757</v>
      </c>
      <c r="E486">
        <v>24</v>
      </c>
      <c r="F486">
        <v>398</v>
      </c>
      <c r="G486" s="1">
        <v>44506</v>
      </c>
      <c r="H486" s="129">
        <v>0</v>
      </c>
      <c r="I486" s="247">
        <f t="shared" si="165"/>
        <v>982</v>
      </c>
      <c r="J486" s="129"/>
      <c r="K486" s="252">
        <f t="shared" si="166"/>
        <v>977</v>
      </c>
      <c r="L486" s="275">
        <f t="shared" si="167"/>
        <v>78</v>
      </c>
      <c r="M486" s="5"/>
      <c r="N486" s="252">
        <f t="shared" si="168"/>
        <v>3</v>
      </c>
      <c r="O486" s="129">
        <v>0</v>
      </c>
      <c r="P486" s="129"/>
      <c r="Q486" s="6"/>
      <c r="R486" s="276">
        <f t="shared" si="169"/>
        <v>352</v>
      </c>
      <c r="S486" s="238">
        <f t="shared" si="170"/>
        <v>591</v>
      </c>
      <c r="T486" s="253">
        <f t="shared" si="171"/>
        <v>0</v>
      </c>
      <c r="U486" s="278">
        <f t="shared" si="172"/>
        <v>44506</v>
      </c>
      <c r="V486" s="5">
        <f t="shared" si="173"/>
        <v>0</v>
      </c>
      <c r="W486" s="27">
        <f t="shared" si="174"/>
        <v>982</v>
      </c>
      <c r="X486" s="253">
        <f t="shared" si="175"/>
        <v>1</v>
      </c>
      <c r="Y486" s="5">
        <f t="shared" si="176"/>
        <v>0</v>
      </c>
      <c r="Z486" s="250">
        <f t="shared" si="177"/>
        <v>0</v>
      </c>
    </row>
    <row r="487" spans="1:26" ht="24" customHeight="1" x14ac:dyDescent="0.55000000000000004">
      <c r="A487">
        <v>489</v>
      </c>
      <c r="B487" s="248"/>
      <c r="C487" s="45"/>
      <c r="D487" t="s">
        <v>758</v>
      </c>
      <c r="E487">
        <v>24</v>
      </c>
      <c r="F487">
        <v>399</v>
      </c>
      <c r="G487" s="1">
        <v>44507</v>
      </c>
      <c r="H487" s="129">
        <v>0</v>
      </c>
      <c r="I487" s="247">
        <f t="shared" si="165"/>
        <v>982</v>
      </c>
      <c r="J487" s="129"/>
      <c r="K487" s="252">
        <f t="shared" si="166"/>
        <v>977</v>
      </c>
      <c r="L487" s="275">
        <f t="shared" si="167"/>
        <v>78</v>
      </c>
      <c r="M487" s="5"/>
      <c r="N487" s="252">
        <f t="shared" si="168"/>
        <v>3</v>
      </c>
      <c r="O487" s="129">
        <v>0</v>
      </c>
      <c r="P487" s="129"/>
      <c r="Q487" s="6"/>
      <c r="R487" s="276">
        <f t="shared" si="169"/>
        <v>352</v>
      </c>
      <c r="S487" s="238">
        <f t="shared" si="170"/>
        <v>591</v>
      </c>
      <c r="T487" s="253">
        <f t="shared" si="171"/>
        <v>0</v>
      </c>
      <c r="U487" s="278">
        <f t="shared" si="172"/>
        <v>44507</v>
      </c>
      <c r="V487" s="5">
        <f t="shared" si="173"/>
        <v>0</v>
      </c>
      <c r="W487" s="27">
        <f t="shared" si="174"/>
        <v>982</v>
      </c>
      <c r="X487" s="253">
        <f t="shared" si="175"/>
        <v>1</v>
      </c>
      <c r="Y487" s="5">
        <f t="shared" si="176"/>
        <v>0</v>
      </c>
      <c r="Z487" s="250">
        <f t="shared" si="177"/>
        <v>0</v>
      </c>
    </row>
    <row r="488" spans="1:26" ht="24" customHeight="1" x14ac:dyDescent="0.55000000000000004">
      <c r="A488">
        <v>490</v>
      </c>
      <c r="B488" s="248"/>
      <c r="C488" s="45"/>
      <c r="D488" t="s">
        <v>759</v>
      </c>
      <c r="E488">
        <v>24</v>
      </c>
      <c r="F488">
        <v>400</v>
      </c>
      <c r="G488" s="1">
        <v>44508</v>
      </c>
      <c r="H488" s="129">
        <v>0</v>
      </c>
      <c r="I488" s="247">
        <f t="shared" si="165"/>
        <v>982</v>
      </c>
      <c r="J488" s="129"/>
      <c r="K488" s="252">
        <f t="shared" si="166"/>
        <v>977</v>
      </c>
      <c r="L488" s="275">
        <f t="shared" si="167"/>
        <v>78</v>
      </c>
      <c r="M488" s="5"/>
      <c r="N488" s="252">
        <f t="shared" si="168"/>
        <v>3</v>
      </c>
      <c r="O488" s="129">
        <v>0</v>
      </c>
      <c r="P488" s="129"/>
      <c r="Q488" s="6"/>
      <c r="R488" s="276">
        <f t="shared" si="169"/>
        <v>352</v>
      </c>
      <c r="S488" s="238">
        <f t="shared" si="170"/>
        <v>591</v>
      </c>
      <c r="T488" s="253">
        <f t="shared" si="171"/>
        <v>0</v>
      </c>
      <c r="U488" s="278">
        <f t="shared" si="172"/>
        <v>44508</v>
      </c>
      <c r="V488" s="5">
        <f t="shared" si="173"/>
        <v>0</v>
      </c>
      <c r="W488" s="27">
        <f t="shared" si="174"/>
        <v>982</v>
      </c>
      <c r="X488" s="253">
        <f t="shared" si="175"/>
        <v>1</v>
      </c>
      <c r="Y488" s="5">
        <f t="shared" si="176"/>
        <v>0</v>
      </c>
      <c r="Z488" s="250">
        <f t="shared" si="177"/>
        <v>0</v>
      </c>
    </row>
    <row r="489" spans="1:26" ht="24" customHeight="1" x14ac:dyDescent="0.55000000000000004">
      <c r="A489">
        <v>491</v>
      </c>
      <c r="B489" s="248"/>
      <c r="C489" s="45"/>
      <c r="D489" t="s">
        <v>760</v>
      </c>
      <c r="E489">
        <v>24</v>
      </c>
      <c r="F489">
        <v>401</v>
      </c>
      <c r="G489" s="1">
        <v>44509</v>
      </c>
      <c r="H489" s="129">
        <v>0</v>
      </c>
      <c r="I489" s="247">
        <f t="shared" si="165"/>
        <v>982</v>
      </c>
      <c r="J489" s="129"/>
      <c r="K489" s="252">
        <f t="shared" si="166"/>
        <v>977</v>
      </c>
      <c r="L489" s="275">
        <f t="shared" si="167"/>
        <v>78</v>
      </c>
      <c r="M489" s="5"/>
      <c r="N489" s="252">
        <f t="shared" si="168"/>
        <v>3</v>
      </c>
      <c r="O489" s="129">
        <v>0</v>
      </c>
      <c r="P489" s="129"/>
      <c r="Q489" s="6"/>
      <c r="R489" s="276">
        <f t="shared" si="169"/>
        <v>352</v>
      </c>
      <c r="S489" s="238">
        <f t="shared" si="170"/>
        <v>591</v>
      </c>
      <c r="T489" s="253">
        <f t="shared" si="171"/>
        <v>0</v>
      </c>
      <c r="U489" s="278">
        <f t="shared" si="172"/>
        <v>44509</v>
      </c>
      <c r="V489" s="5">
        <f t="shared" si="173"/>
        <v>0</v>
      </c>
      <c r="W489" s="27">
        <f t="shared" si="174"/>
        <v>982</v>
      </c>
      <c r="X489" s="253">
        <f t="shared" si="175"/>
        <v>1</v>
      </c>
      <c r="Y489" s="5">
        <f t="shared" si="176"/>
        <v>0</v>
      </c>
      <c r="Z489" s="250">
        <f t="shared" si="177"/>
        <v>0</v>
      </c>
    </row>
    <row r="490" spans="1:26" ht="24" customHeight="1" x14ac:dyDescent="0.55000000000000004">
      <c r="A490">
        <f t="shared" ref="A490:A495" si="178">+A489+1</f>
        <v>492</v>
      </c>
      <c r="B490" s="248"/>
      <c r="C490" s="45"/>
      <c r="D490" t="s">
        <v>407</v>
      </c>
      <c r="E490">
        <v>24</v>
      </c>
      <c r="F490">
        <f t="shared" ref="F490:F495" si="179">+F489+1</f>
        <v>402</v>
      </c>
      <c r="G490" s="1">
        <v>44510</v>
      </c>
      <c r="H490" s="129">
        <v>0</v>
      </c>
      <c r="I490" s="247">
        <f t="shared" si="165"/>
        <v>982</v>
      </c>
      <c r="J490" s="129"/>
      <c r="K490" s="252">
        <f t="shared" si="166"/>
        <v>977</v>
      </c>
      <c r="L490" s="275">
        <f t="shared" si="167"/>
        <v>78</v>
      </c>
      <c r="M490" s="5"/>
      <c r="N490" s="252">
        <f t="shared" si="168"/>
        <v>3</v>
      </c>
      <c r="O490" s="129">
        <v>0</v>
      </c>
      <c r="P490" s="129"/>
      <c r="Q490" s="6"/>
      <c r="R490" s="276">
        <f t="shared" si="169"/>
        <v>352</v>
      </c>
      <c r="S490" s="238">
        <f t="shared" si="170"/>
        <v>591</v>
      </c>
      <c r="T490" s="253">
        <f t="shared" si="171"/>
        <v>0</v>
      </c>
      <c r="U490" s="278">
        <f t="shared" si="172"/>
        <v>44510</v>
      </c>
      <c r="V490" s="5">
        <f t="shared" si="173"/>
        <v>0</v>
      </c>
      <c r="W490" s="27">
        <f t="shared" si="174"/>
        <v>982</v>
      </c>
      <c r="X490" s="253">
        <f t="shared" si="175"/>
        <v>1</v>
      </c>
      <c r="Y490" s="5">
        <f t="shared" si="176"/>
        <v>0</v>
      </c>
      <c r="Z490" s="250">
        <f t="shared" si="177"/>
        <v>0</v>
      </c>
    </row>
    <row r="491" spans="1:26" ht="24" customHeight="1" x14ac:dyDescent="0.55000000000000004">
      <c r="A491">
        <f t="shared" si="178"/>
        <v>493</v>
      </c>
      <c r="B491" s="248"/>
      <c r="C491" s="45"/>
      <c r="D491" t="s">
        <v>408</v>
      </c>
      <c r="E491">
        <v>24</v>
      </c>
      <c r="F491">
        <f t="shared" si="179"/>
        <v>403</v>
      </c>
      <c r="G491" s="1">
        <v>44511</v>
      </c>
      <c r="H491" s="129">
        <v>0</v>
      </c>
      <c r="I491" s="247">
        <f t="shared" si="165"/>
        <v>982</v>
      </c>
      <c r="J491" s="129"/>
      <c r="K491" s="252">
        <f t="shared" si="166"/>
        <v>977</v>
      </c>
      <c r="L491" s="275">
        <f t="shared" si="167"/>
        <v>78</v>
      </c>
      <c r="M491" s="5"/>
      <c r="N491" s="252">
        <f t="shared" si="168"/>
        <v>3</v>
      </c>
      <c r="O491" s="129">
        <v>0</v>
      </c>
      <c r="P491" s="129"/>
      <c r="Q491" s="6"/>
      <c r="R491" s="276">
        <f t="shared" si="169"/>
        <v>352</v>
      </c>
      <c r="S491" s="238">
        <f t="shared" si="170"/>
        <v>591</v>
      </c>
      <c r="T491" s="253">
        <f t="shared" si="171"/>
        <v>0</v>
      </c>
      <c r="U491" s="278">
        <f t="shared" si="172"/>
        <v>44511</v>
      </c>
      <c r="V491" s="5">
        <f t="shared" si="173"/>
        <v>0</v>
      </c>
      <c r="W491" s="27">
        <f t="shared" si="174"/>
        <v>982</v>
      </c>
      <c r="X491" s="253">
        <f t="shared" si="175"/>
        <v>1</v>
      </c>
      <c r="Y491" s="5">
        <f t="shared" si="176"/>
        <v>0</v>
      </c>
      <c r="Z491" s="250">
        <f t="shared" si="177"/>
        <v>0</v>
      </c>
    </row>
    <row r="492" spans="1:26" ht="24" customHeight="1" x14ac:dyDescent="0.55000000000000004">
      <c r="A492">
        <f t="shared" si="178"/>
        <v>494</v>
      </c>
      <c r="B492" s="248"/>
      <c r="C492" s="45"/>
      <c r="D492" t="s">
        <v>409</v>
      </c>
      <c r="E492">
        <v>24</v>
      </c>
      <c r="F492">
        <f t="shared" si="179"/>
        <v>404</v>
      </c>
      <c r="G492" s="1">
        <v>44512</v>
      </c>
      <c r="H492" s="129">
        <v>0</v>
      </c>
      <c r="I492" s="247">
        <f t="shared" si="165"/>
        <v>982</v>
      </c>
      <c r="J492" s="129"/>
      <c r="K492" s="252">
        <f t="shared" si="166"/>
        <v>977</v>
      </c>
      <c r="L492" s="275">
        <f t="shared" si="167"/>
        <v>78</v>
      </c>
      <c r="M492" s="5"/>
      <c r="N492" s="252">
        <f t="shared" si="168"/>
        <v>3</v>
      </c>
      <c r="O492" s="129">
        <v>0</v>
      </c>
      <c r="P492" s="129"/>
      <c r="Q492" s="6"/>
      <c r="R492" s="276">
        <f t="shared" si="169"/>
        <v>352</v>
      </c>
      <c r="S492" s="238">
        <f t="shared" si="170"/>
        <v>591</v>
      </c>
      <c r="T492" s="253">
        <f t="shared" si="171"/>
        <v>0</v>
      </c>
      <c r="U492" s="278">
        <f t="shared" si="172"/>
        <v>44512</v>
      </c>
      <c r="V492" s="5">
        <f t="shared" si="173"/>
        <v>0</v>
      </c>
      <c r="W492" s="27">
        <f t="shared" si="174"/>
        <v>982</v>
      </c>
      <c r="X492" s="253">
        <f t="shared" si="175"/>
        <v>1</v>
      </c>
      <c r="Y492" s="5">
        <f t="shared" si="176"/>
        <v>0</v>
      </c>
      <c r="Z492" s="250">
        <f t="shared" si="177"/>
        <v>0</v>
      </c>
    </row>
    <row r="493" spans="1:26" ht="24" customHeight="1" x14ac:dyDescent="0.55000000000000004">
      <c r="A493">
        <f t="shared" si="178"/>
        <v>495</v>
      </c>
      <c r="B493" s="248"/>
      <c r="C493" s="45"/>
      <c r="D493" t="s">
        <v>410</v>
      </c>
      <c r="E493">
        <v>24</v>
      </c>
      <c r="F493">
        <f t="shared" si="179"/>
        <v>405</v>
      </c>
      <c r="G493" s="1">
        <v>44513</v>
      </c>
      <c r="H493" s="129">
        <v>0</v>
      </c>
      <c r="I493" s="247">
        <f t="shared" si="165"/>
        <v>982</v>
      </c>
      <c r="J493" s="129"/>
      <c r="K493" s="252">
        <f t="shared" si="166"/>
        <v>977</v>
      </c>
      <c r="L493" s="275">
        <f t="shared" si="167"/>
        <v>78</v>
      </c>
      <c r="M493" s="5"/>
      <c r="N493" s="252">
        <f t="shared" si="168"/>
        <v>3</v>
      </c>
      <c r="O493" s="129">
        <v>0</v>
      </c>
      <c r="P493" s="129"/>
      <c r="Q493" s="6"/>
      <c r="R493" s="276">
        <f t="shared" si="169"/>
        <v>352</v>
      </c>
      <c r="S493" s="238">
        <f t="shared" si="170"/>
        <v>591</v>
      </c>
      <c r="T493" s="253">
        <f t="shared" si="171"/>
        <v>0</v>
      </c>
      <c r="U493" s="278">
        <f t="shared" si="172"/>
        <v>44513</v>
      </c>
      <c r="V493" s="5">
        <f t="shared" si="173"/>
        <v>0</v>
      </c>
      <c r="W493" s="27">
        <f t="shared" si="174"/>
        <v>982</v>
      </c>
      <c r="X493" s="253">
        <f t="shared" si="175"/>
        <v>1</v>
      </c>
      <c r="Y493" s="5">
        <f t="shared" si="176"/>
        <v>0</v>
      </c>
      <c r="Z493" s="250">
        <f t="shared" si="177"/>
        <v>0</v>
      </c>
    </row>
    <row r="494" spans="1:26" ht="24" customHeight="1" x14ac:dyDescent="0.55000000000000004">
      <c r="A494">
        <f t="shared" si="178"/>
        <v>496</v>
      </c>
      <c r="B494" s="248"/>
      <c r="C494" s="45"/>
      <c r="D494" t="s">
        <v>411</v>
      </c>
      <c r="E494">
        <v>24</v>
      </c>
      <c r="F494">
        <f t="shared" si="179"/>
        <v>406</v>
      </c>
      <c r="G494" s="1">
        <v>44514</v>
      </c>
      <c r="H494" s="129">
        <v>0</v>
      </c>
      <c r="I494" s="247">
        <f t="shared" si="165"/>
        <v>982</v>
      </c>
      <c r="J494" s="129"/>
      <c r="K494" s="252">
        <f t="shared" si="166"/>
        <v>977</v>
      </c>
      <c r="L494" s="275">
        <f t="shared" si="167"/>
        <v>78</v>
      </c>
      <c r="M494" s="5"/>
      <c r="N494" s="252">
        <f t="shared" si="168"/>
        <v>3</v>
      </c>
      <c r="O494" s="129">
        <v>0</v>
      </c>
      <c r="P494" s="129"/>
      <c r="Q494" s="6"/>
      <c r="R494" s="276">
        <f t="shared" si="169"/>
        <v>352</v>
      </c>
      <c r="S494" s="238">
        <f t="shared" si="170"/>
        <v>591</v>
      </c>
      <c r="T494" s="253">
        <f t="shared" si="171"/>
        <v>0</v>
      </c>
      <c r="U494" s="278">
        <f t="shared" si="172"/>
        <v>44514</v>
      </c>
      <c r="V494" s="5">
        <f t="shared" si="173"/>
        <v>0</v>
      </c>
      <c r="W494" s="27">
        <f t="shared" si="174"/>
        <v>982</v>
      </c>
      <c r="X494" s="253">
        <f t="shared" si="175"/>
        <v>1</v>
      </c>
      <c r="Y494" s="5">
        <f t="shared" si="176"/>
        <v>0</v>
      </c>
      <c r="Z494" s="250">
        <f t="shared" si="177"/>
        <v>0</v>
      </c>
    </row>
    <row r="495" spans="1:26" ht="24" customHeight="1" x14ac:dyDescent="0.55000000000000004">
      <c r="A495">
        <f t="shared" si="178"/>
        <v>497</v>
      </c>
      <c r="B495" s="248"/>
      <c r="C495" s="45"/>
      <c r="D495" t="s">
        <v>412</v>
      </c>
      <c r="E495">
        <v>24</v>
      </c>
      <c r="F495">
        <f t="shared" si="179"/>
        <v>407</v>
      </c>
      <c r="G495" s="1">
        <v>44515</v>
      </c>
      <c r="H495" s="129">
        <v>0</v>
      </c>
      <c r="I495" s="247">
        <f t="shared" ref="I495:I558" si="180">+I494+H495</f>
        <v>982</v>
      </c>
      <c r="J495" s="129"/>
      <c r="K495" s="252">
        <f t="shared" ref="K495:K558" si="181">+K494+J495</f>
        <v>977</v>
      </c>
      <c r="L495" s="275">
        <f t="shared" ref="L495:L558" si="182">+L494+J495</f>
        <v>78</v>
      </c>
      <c r="M495" s="5"/>
      <c r="N495" s="252">
        <f t="shared" ref="N495:N558" si="183">+N494+M495</f>
        <v>3</v>
      </c>
      <c r="O495" s="129">
        <v>0</v>
      </c>
      <c r="P495" s="129"/>
      <c r="Q495" s="6"/>
      <c r="R495" s="276">
        <f t="shared" ref="R495:R558" si="184">+R494+Q495</f>
        <v>352</v>
      </c>
      <c r="S495" s="238">
        <f t="shared" ref="S495:S558" si="185">+S494+Q495</f>
        <v>591</v>
      </c>
      <c r="T495" s="253">
        <f t="shared" ref="T495:T558" si="186">+T494+O495-P495-Q495</f>
        <v>0</v>
      </c>
      <c r="U495" s="278">
        <f t="shared" ref="U495:U558" si="187">+G495</f>
        <v>44515</v>
      </c>
      <c r="V495" s="5">
        <f t="shared" ref="V495:V558" si="188">+H495</f>
        <v>0</v>
      </c>
      <c r="W495" s="27">
        <f t="shared" ref="W495:W558" si="189">+I495</f>
        <v>982</v>
      </c>
      <c r="X495" s="253">
        <f t="shared" ref="X495:X558" si="190">+X494+V495-J495</f>
        <v>1</v>
      </c>
      <c r="Y495" s="5">
        <f t="shared" ref="Y495:Y558" si="191">+O495</f>
        <v>0</v>
      </c>
      <c r="Z495" s="250">
        <f t="shared" ref="Z495:Z558" si="192">+Z494+Y495-P495-Q495</f>
        <v>0</v>
      </c>
    </row>
    <row r="496" spans="1:26" ht="24" customHeight="1" x14ac:dyDescent="0.55000000000000004">
      <c r="A496">
        <f t="shared" ref="A496:A574" si="193">+A495+1</f>
        <v>498</v>
      </c>
      <c r="B496" s="248"/>
      <c r="C496" s="45"/>
      <c r="D496" t="s">
        <v>413</v>
      </c>
      <c r="E496">
        <v>24</v>
      </c>
      <c r="F496">
        <f t="shared" ref="F496:F574" si="194">+F495+1</f>
        <v>408</v>
      </c>
      <c r="G496" s="1">
        <v>44516</v>
      </c>
      <c r="H496" s="129">
        <v>0</v>
      </c>
      <c r="I496" s="247">
        <f t="shared" si="180"/>
        <v>982</v>
      </c>
      <c r="J496" s="129"/>
      <c r="K496" s="252">
        <f t="shared" si="181"/>
        <v>977</v>
      </c>
      <c r="L496" s="275">
        <f t="shared" si="182"/>
        <v>78</v>
      </c>
      <c r="M496" s="5"/>
      <c r="N496" s="252">
        <f t="shared" si="183"/>
        <v>3</v>
      </c>
      <c r="O496" s="129">
        <v>0</v>
      </c>
      <c r="P496" s="129"/>
      <c r="Q496" s="6"/>
      <c r="R496" s="276">
        <f t="shared" si="184"/>
        <v>352</v>
      </c>
      <c r="S496" s="238">
        <f t="shared" si="185"/>
        <v>591</v>
      </c>
      <c r="T496" s="253">
        <f t="shared" si="186"/>
        <v>0</v>
      </c>
      <c r="U496" s="278">
        <f t="shared" si="187"/>
        <v>44516</v>
      </c>
      <c r="V496" s="5">
        <f t="shared" si="188"/>
        <v>0</v>
      </c>
      <c r="W496" s="27">
        <f t="shared" si="189"/>
        <v>982</v>
      </c>
      <c r="X496" s="253">
        <f t="shared" si="190"/>
        <v>1</v>
      </c>
      <c r="Y496" s="5">
        <f t="shared" si="191"/>
        <v>0</v>
      </c>
      <c r="Z496" s="250">
        <f t="shared" si="192"/>
        <v>0</v>
      </c>
    </row>
    <row r="497" spans="1:26" ht="24" customHeight="1" x14ac:dyDescent="0.55000000000000004">
      <c r="A497">
        <f t="shared" si="193"/>
        <v>499</v>
      </c>
      <c r="B497" s="248"/>
      <c r="C497" s="45"/>
      <c r="D497" t="s">
        <v>414</v>
      </c>
      <c r="E497">
        <v>24</v>
      </c>
      <c r="F497">
        <f t="shared" si="194"/>
        <v>409</v>
      </c>
      <c r="G497" s="1">
        <v>44517</v>
      </c>
      <c r="H497" s="129">
        <v>0</v>
      </c>
      <c r="I497" s="247">
        <f t="shared" si="180"/>
        <v>982</v>
      </c>
      <c r="J497" s="129"/>
      <c r="K497" s="252">
        <f t="shared" si="181"/>
        <v>977</v>
      </c>
      <c r="L497" s="275">
        <f t="shared" si="182"/>
        <v>78</v>
      </c>
      <c r="M497" s="5"/>
      <c r="N497" s="252">
        <f t="shared" si="183"/>
        <v>3</v>
      </c>
      <c r="O497" s="129">
        <v>0</v>
      </c>
      <c r="P497" s="129"/>
      <c r="Q497" s="6"/>
      <c r="R497" s="276">
        <f t="shared" si="184"/>
        <v>352</v>
      </c>
      <c r="S497" s="238">
        <f t="shared" si="185"/>
        <v>591</v>
      </c>
      <c r="T497" s="253">
        <f t="shared" si="186"/>
        <v>0</v>
      </c>
      <c r="U497" s="278">
        <f t="shared" si="187"/>
        <v>44517</v>
      </c>
      <c r="V497" s="5">
        <f t="shared" si="188"/>
        <v>0</v>
      </c>
      <c r="W497" s="27">
        <f t="shared" si="189"/>
        <v>982</v>
      </c>
      <c r="X497" s="253">
        <f t="shared" si="190"/>
        <v>1</v>
      </c>
      <c r="Y497" s="5">
        <f t="shared" si="191"/>
        <v>0</v>
      </c>
      <c r="Z497" s="250">
        <f t="shared" si="192"/>
        <v>0</v>
      </c>
    </row>
    <row r="498" spans="1:26" ht="24" customHeight="1" x14ac:dyDescent="0.55000000000000004">
      <c r="A498">
        <f t="shared" si="193"/>
        <v>500</v>
      </c>
      <c r="B498" s="248"/>
      <c r="C498" s="45"/>
      <c r="D498" t="s">
        <v>415</v>
      </c>
      <c r="E498">
        <v>24</v>
      </c>
      <c r="F498">
        <f t="shared" si="194"/>
        <v>410</v>
      </c>
      <c r="G498" s="1">
        <v>44518</v>
      </c>
      <c r="H498" s="129">
        <v>0</v>
      </c>
      <c r="I498" s="247">
        <f t="shared" si="180"/>
        <v>982</v>
      </c>
      <c r="J498" s="129"/>
      <c r="K498" s="252">
        <f t="shared" si="181"/>
        <v>977</v>
      </c>
      <c r="L498" s="275">
        <f t="shared" si="182"/>
        <v>78</v>
      </c>
      <c r="M498" s="5"/>
      <c r="N498" s="252">
        <f t="shared" si="183"/>
        <v>3</v>
      </c>
      <c r="O498" s="129">
        <v>0</v>
      </c>
      <c r="P498" s="129"/>
      <c r="Q498" s="6"/>
      <c r="R498" s="276">
        <f t="shared" si="184"/>
        <v>352</v>
      </c>
      <c r="S498" s="238">
        <f t="shared" si="185"/>
        <v>591</v>
      </c>
      <c r="T498" s="253">
        <f t="shared" si="186"/>
        <v>0</v>
      </c>
      <c r="U498" s="278">
        <f t="shared" si="187"/>
        <v>44518</v>
      </c>
      <c r="V498" s="5">
        <f t="shared" si="188"/>
        <v>0</v>
      </c>
      <c r="W498" s="27">
        <f t="shared" si="189"/>
        <v>982</v>
      </c>
      <c r="X498" s="253">
        <f t="shared" si="190"/>
        <v>1</v>
      </c>
      <c r="Y498" s="5">
        <f t="shared" si="191"/>
        <v>0</v>
      </c>
      <c r="Z498" s="250">
        <f t="shared" si="192"/>
        <v>0</v>
      </c>
    </row>
    <row r="499" spans="1:26" ht="24" customHeight="1" x14ac:dyDescent="0.55000000000000004">
      <c r="A499">
        <f t="shared" si="193"/>
        <v>501</v>
      </c>
      <c r="B499" s="248"/>
      <c r="C499" s="45"/>
      <c r="D499" t="s">
        <v>416</v>
      </c>
      <c r="E499">
        <v>24</v>
      </c>
      <c r="F499">
        <f t="shared" si="194"/>
        <v>411</v>
      </c>
      <c r="G499" s="1">
        <v>44519</v>
      </c>
      <c r="H499" s="129">
        <v>0</v>
      </c>
      <c r="I499" s="247">
        <f t="shared" si="180"/>
        <v>982</v>
      </c>
      <c r="J499" s="129"/>
      <c r="K499" s="252">
        <f t="shared" si="181"/>
        <v>977</v>
      </c>
      <c r="L499" s="275">
        <f t="shared" si="182"/>
        <v>78</v>
      </c>
      <c r="M499" s="5"/>
      <c r="N499" s="252">
        <f t="shared" si="183"/>
        <v>3</v>
      </c>
      <c r="O499" s="129">
        <v>0</v>
      </c>
      <c r="P499" s="129"/>
      <c r="Q499" s="6"/>
      <c r="R499" s="276">
        <f t="shared" si="184"/>
        <v>352</v>
      </c>
      <c r="S499" s="238">
        <f t="shared" si="185"/>
        <v>591</v>
      </c>
      <c r="T499" s="253">
        <f t="shared" si="186"/>
        <v>0</v>
      </c>
      <c r="U499" s="278">
        <f t="shared" si="187"/>
        <v>44519</v>
      </c>
      <c r="V499" s="5">
        <f t="shared" si="188"/>
        <v>0</v>
      </c>
      <c r="W499" s="27">
        <f t="shared" si="189"/>
        <v>982</v>
      </c>
      <c r="X499" s="253">
        <f t="shared" si="190"/>
        <v>1</v>
      </c>
      <c r="Y499" s="5">
        <f t="shared" si="191"/>
        <v>0</v>
      </c>
      <c r="Z499" s="250">
        <f t="shared" si="192"/>
        <v>0</v>
      </c>
    </row>
    <row r="500" spans="1:26" ht="24" customHeight="1" x14ac:dyDescent="0.55000000000000004">
      <c r="A500">
        <f t="shared" si="193"/>
        <v>502</v>
      </c>
      <c r="B500" s="248"/>
      <c r="C500" s="45"/>
      <c r="D500" t="s">
        <v>417</v>
      </c>
      <c r="E500">
        <v>24</v>
      </c>
      <c r="F500">
        <f t="shared" si="194"/>
        <v>412</v>
      </c>
      <c r="G500" s="1">
        <v>44520</v>
      </c>
      <c r="H500" s="129">
        <v>0</v>
      </c>
      <c r="I500" s="247">
        <f t="shared" si="180"/>
        <v>982</v>
      </c>
      <c r="J500" s="129"/>
      <c r="K500" s="252">
        <f t="shared" si="181"/>
        <v>977</v>
      </c>
      <c r="L500" s="275">
        <f t="shared" si="182"/>
        <v>78</v>
      </c>
      <c r="M500" s="5"/>
      <c r="N500" s="252">
        <f t="shared" si="183"/>
        <v>3</v>
      </c>
      <c r="O500" s="129">
        <v>0</v>
      </c>
      <c r="P500" s="129"/>
      <c r="Q500" s="6"/>
      <c r="R500" s="276">
        <f t="shared" si="184"/>
        <v>352</v>
      </c>
      <c r="S500" s="238">
        <f t="shared" si="185"/>
        <v>591</v>
      </c>
      <c r="T500" s="253">
        <f t="shared" si="186"/>
        <v>0</v>
      </c>
      <c r="U500" s="278">
        <f t="shared" si="187"/>
        <v>44520</v>
      </c>
      <c r="V500" s="5">
        <f t="shared" si="188"/>
        <v>0</v>
      </c>
      <c r="W500" s="27">
        <f t="shared" si="189"/>
        <v>982</v>
      </c>
      <c r="X500" s="253">
        <f t="shared" si="190"/>
        <v>1</v>
      </c>
      <c r="Y500" s="5">
        <f t="shared" si="191"/>
        <v>0</v>
      </c>
      <c r="Z500" s="250">
        <f t="shared" si="192"/>
        <v>0</v>
      </c>
    </row>
    <row r="501" spans="1:26" ht="24" customHeight="1" x14ac:dyDescent="0.55000000000000004">
      <c r="A501">
        <f t="shared" si="193"/>
        <v>503</v>
      </c>
      <c r="B501" s="248"/>
      <c r="C501" s="45"/>
      <c r="D501" t="s">
        <v>418</v>
      </c>
      <c r="E501">
        <v>24</v>
      </c>
      <c r="F501">
        <f t="shared" si="194"/>
        <v>413</v>
      </c>
      <c r="G501" s="1">
        <v>44521</v>
      </c>
      <c r="H501" s="129">
        <v>0</v>
      </c>
      <c r="I501" s="247">
        <f t="shared" si="180"/>
        <v>982</v>
      </c>
      <c r="J501" s="129"/>
      <c r="K501" s="252">
        <f t="shared" si="181"/>
        <v>977</v>
      </c>
      <c r="L501" s="275">
        <f t="shared" si="182"/>
        <v>78</v>
      </c>
      <c r="M501" s="5"/>
      <c r="N501" s="252">
        <f t="shared" si="183"/>
        <v>3</v>
      </c>
      <c r="O501" s="129">
        <v>0</v>
      </c>
      <c r="P501" s="129"/>
      <c r="Q501" s="6"/>
      <c r="R501" s="276">
        <f t="shared" si="184"/>
        <v>352</v>
      </c>
      <c r="S501" s="238">
        <f t="shared" si="185"/>
        <v>591</v>
      </c>
      <c r="T501" s="253">
        <f t="shared" si="186"/>
        <v>0</v>
      </c>
      <c r="U501" s="278">
        <f t="shared" si="187"/>
        <v>44521</v>
      </c>
      <c r="V501" s="5">
        <f t="shared" si="188"/>
        <v>0</v>
      </c>
      <c r="W501" s="27">
        <f t="shared" si="189"/>
        <v>982</v>
      </c>
      <c r="X501" s="253">
        <f t="shared" si="190"/>
        <v>1</v>
      </c>
      <c r="Y501" s="5">
        <f t="shared" si="191"/>
        <v>0</v>
      </c>
      <c r="Z501" s="250">
        <f t="shared" si="192"/>
        <v>0</v>
      </c>
    </row>
    <row r="502" spans="1:26" ht="24" customHeight="1" x14ac:dyDescent="0.55000000000000004">
      <c r="A502">
        <f t="shared" si="193"/>
        <v>504</v>
      </c>
      <c r="B502" s="248"/>
      <c r="C502" s="45"/>
      <c r="D502" t="s">
        <v>419</v>
      </c>
      <c r="E502">
        <v>24</v>
      </c>
      <c r="F502">
        <f t="shared" si="194"/>
        <v>414</v>
      </c>
      <c r="G502" s="1">
        <v>44522</v>
      </c>
      <c r="H502" s="129">
        <v>0</v>
      </c>
      <c r="I502" s="247">
        <f t="shared" si="180"/>
        <v>982</v>
      </c>
      <c r="J502" s="129"/>
      <c r="K502" s="252">
        <f t="shared" si="181"/>
        <v>977</v>
      </c>
      <c r="L502" s="275">
        <f t="shared" si="182"/>
        <v>78</v>
      </c>
      <c r="M502" s="5"/>
      <c r="N502" s="252">
        <f t="shared" si="183"/>
        <v>3</v>
      </c>
      <c r="O502" s="129">
        <v>0</v>
      </c>
      <c r="P502" s="129"/>
      <c r="Q502" s="6"/>
      <c r="R502" s="276">
        <f t="shared" si="184"/>
        <v>352</v>
      </c>
      <c r="S502" s="238">
        <f t="shared" si="185"/>
        <v>591</v>
      </c>
      <c r="T502" s="253">
        <f t="shared" si="186"/>
        <v>0</v>
      </c>
      <c r="U502" s="278">
        <f t="shared" si="187"/>
        <v>44522</v>
      </c>
      <c r="V502" s="5">
        <f t="shared" si="188"/>
        <v>0</v>
      </c>
      <c r="W502" s="27">
        <f t="shared" si="189"/>
        <v>982</v>
      </c>
      <c r="X502" s="253">
        <f t="shared" si="190"/>
        <v>1</v>
      </c>
      <c r="Y502" s="5">
        <f t="shared" si="191"/>
        <v>0</v>
      </c>
      <c r="Z502" s="250">
        <f t="shared" si="192"/>
        <v>0</v>
      </c>
    </row>
    <row r="503" spans="1:26" ht="24" customHeight="1" x14ac:dyDescent="0.55000000000000004">
      <c r="A503">
        <f t="shared" si="193"/>
        <v>505</v>
      </c>
      <c r="B503" s="248"/>
      <c r="C503" s="45"/>
      <c r="D503" t="s">
        <v>420</v>
      </c>
      <c r="E503">
        <v>24</v>
      </c>
      <c r="F503">
        <f t="shared" si="194"/>
        <v>415</v>
      </c>
      <c r="G503" s="1">
        <v>44523</v>
      </c>
      <c r="H503" s="129">
        <v>0</v>
      </c>
      <c r="I503" s="247">
        <f t="shared" si="180"/>
        <v>982</v>
      </c>
      <c r="J503" s="129"/>
      <c r="K503" s="252">
        <f t="shared" si="181"/>
        <v>977</v>
      </c>
      <c r="L503" s="275">
        <f t="shared" si="182"/>
        <v>78</v>
      </c>
      <c r="M503" s="5"/>
      <c r="N503" s="252">
        <f t="shared" si="183"/>
        <v>3</v>
      </c>
      <c r="O503" s="129">
        <v>0</v>
      </c>
      <c r="P503" s="129"/>
      <c r="Q503" s="6"/>
      <c r="R503" s="276">
        <f t="shared" si="184"/>
        <v>352</v>
      </c>
      <c r="S503" s="238">
        <f t="shared" si="185"/>
        <v>591</v>
      </c>
      <c r="T503" s="253">
        <f t="shared" si="186"/>
        <v>0</v>
      </c>
      <c r="U503" s="278">
        <f t="shared" si="187"/>
        <v>44523</v>
      </c>
      <c r="V503" s="5">
        <f t="shared" si="188"/>
        <v>0</v>
      </c>
      <c r="W503" s="27">
        <f t="shared" si="189"/>
        <v>982</v>
      </c>
      <c r="X503" s="253">
        <f t="shared" si="190"/>
        <v>1</v>
      </c>
      <c r="Y503" s="5">
        <f t="shared" si="191"/>
        <v>0</v>
      </c>
      <c r="Z503" s="250">
        <f t="shared" si="192"/>
        <v>0</v>
      </c>
    </row>
    <row r="504" spans="1:26" ht="24" customHeight="1" x14ac:dyDescent="0.55000000000000004">
      <c r="A504">
        <f t="shared" si="193"/>
        <v>506</v>
      </c>
      <c r="B504" s="248"/>
      <c r="C504" s="45"/>
      <c r="D504" t="s">
        <v>421</v>
      </c>
      <c r="E504">
        <v>24</v>
      </c>
      <c r="F504">
        <f t="shared" si="194"/>
        <v>416</v>
      </c>
      <c r="G504" s="1">
        <v>44524</v>
      </c>
      <c r="H504" s="129">
        <v>0</v>
      </c>
      <c r="I504" s="247">
        <f t="shared" si="180"/>
        <v>982</v>
      </c>
      <c r="J504" s="129"/>
      <c r="K504" s="252">
        <f t="shared" si="181"/>
        <v>977</v>
      </c>
      <c r="L504" s="275">
        <f t="shared" si="182"/>
        <v>78</v>
      </c>
      <c r="M504" s="5"/>
      <c r="N504" s="252">
        <f t="shared" si="183"/>
        <v>3</v>
      </c>
      <c r="O504" s="129">
        <v>0</v>
      </c>
      <c r="P504" s="129"/>
      <c r="Q504" s="6"/>
      <c r="R504" s="276">
        <f t="shared" si="184"/>
        <v>352</v>
      </c>
      <c r="S504" s="238">
        <f t="shared" si="185"/>
        <v>591</v>
      </c>
      <c r="T504" s="253">
        <f t="shared" si="186"/>
        <v>0</v>
      </c>
      <c r="U504" s="278">
        <f t="shared" si="187"/>
        <v>44524</v>
      </c>
      <c r="V504" s="5">
        <f t="shared" si="188"/>
        <v>0</v>
      </c>
      <c r="W504" s="27">
        <f t="shared" si="189"/>
        <v>982</v>
      </c>
      <c r="X504" s="253">
        <f t="shared" si="190"/>
        <v>1</v>
      </c>
      <c r="Y504" s="5">
        <f t="shared" si="191"/>
        <v>0</v>
      </c>
      <c r="Z504" s="250">
        <f t="shared" si="192"/>
        <v>0</v>
      </c>
    </row>
    <row r="505" spans="1:26" ht="24" customHeight="1" x14ac:dyDescent="0.55000000000000004">
      <c r="A505">
        <f t="shared" si="193"/>
        <v>507</v>
      </c>
      <c r="B505" s="248"/>
      <c r="C505" s="45"/>
      <c r="D505" t="s">
        <v>422</v>
      </c>
      <c r="E505">
        <v>24</v>
      </c>
      <c r="F505">
        <f t="shared" si="194"/>
        <v>417</v>
      </c>
      <c r="G505" s="1">
        <v>44525</v>
      </c>
      <c r="H505" s="129">
        <v>0</v>
      </c>
      <c r="I505" s="247">
        <f t="shared" si="180"/>
        <v>982</v>
      </c>
      <c r="J505" s="129"/>
      <c r="K505" s="252">
        <f t="shared" si="181"/>
        <v>977</v>
      </c>
      <c r="L505" s="275">
        <f t="shared" si="182"/>
        <v>78</v>
      </c>
      <c r="M505" s="5"/>
      <c r="N505" s="252">
        <f t="shared" si="183"/>
        <v>3</v>
      </c>
      <c r="O505" s="129">
        <v>0</v>
      </c>
      <c r="P505" s="129"/>
      <c r="Q505" s="6"/>
      <c r="R505" s="276">
        <f t="shared" si="184"/>
        <v>352</v>
      </c>
      <c r="S505" s="238">
        <f t="shared" si="185"/>
        <v>591</v>
      </c>
      <c r="T505" s="253">
        <f t="shared" si="186"/>
        <v>0</v>
      </c>
      <c r="U505" s="278">
        <f t="shared" si="187"/>
        <v>44525</v>
      </c>
      <c r="V505" s="5">
        <f t="shared" si="188"/>
        <v>0</v>
      </c>
      <c r="W505" s="27">
        <f t="shared" si="189"/>
        <v>982</v>
      </c>
      <c r="X505" s="253">
        <f t="shared" si="190"/>
        <v>1</v>
      </c>
      <c r="Y505" s="5">
        <f t="shared" si="191"/>
        <v>0</v>
      </c>
      <c r="Z505" s="250">
        <f t="shared" si="192"/>
        <v>0</v>
      </c>
    </row>
    <row r="506" spans="1:26" ht="24" customHeight="1" x14ac:dyDescent="0.55000000000000004">
      <c r="A506">
        <f t="shared" si="193"/>
        <v>508</v>
      </c>
      <c r="B506" s="248"/>
      <c r="C506" s="45"/>
      <c r="D506" t="s">
        <v>423</v>
      </c>
      <c r="E506">
        <v>24</v>
      </c>
      <c r="F506">
        <f t="shared" si="194"/>
        <v>418</v>
      </c>
      <c r="G506" s="1">
        <v>44526</v>
      </c>
      <c r="H506" s="129">
        <v>0</v>
      </c>
      <c r="I506" s="247">
        <f t="shared" si="180"/>
        <v>982</v>
      </c>
      <c r="J506" s="129"/>
      <c r="K506" s="252">
        <f t="shared" si="181"/>
        <v>977</v>
      </c>
      <c r="L506" s="275">
        <f t="shared" si="182"/>
        <v>78</v>
      </c>
      <c r="M506" s="5"/>
      <c r="N506" s="252">
        <f t="shared" si="183"/>
        <v>3</v>
      </c>
      <c r="O506" s="129">
        <v>0</v>
      </c>
      <c r="P506" s="129"/>
      <c r="Q506" s="6"/>
      <c r="R506" s="276">
        <f t="shared" si="184"/>
        <v>352</v>
      </c>
      <c r="S506" s="238">
        <f t="shared" si="185"/>
        <v>591</v>
      </c>
      <c r="T506" s="253">
        <f t="shared" si="186"/>
        <v>0</v>
      </c>
      <c r="U506" s="278">
        <f t="shared" si="187"/>
        <v>44526</v>
      </c>
      <c r="V506" s="5">
        <f t="shared" si="188"/>
        <v>0</v>
      </c>
      <c r="W506" s="27">
        <f t="shared" si="189"/>
        <v>982</v>
      </c>
      <c r="X506" s="253">
        <f t="shared" si="190"/>
        <v>1</v>
      </c>
      <c r="Y506" s="5">
        <f t="shared" si="191"/>
        <v>0</v>
      </c>
      <c r="Z506" s="250">
        <f t="shared" si="192"/>
        <v>0</v>
      </c>
    </row>
    <row r="507" spans="1:26" ht="24" customHeight="1" x14ac:dyDescent="0.55000000000000004">
      <c r="A507">
        <f t="shared" si="193"/>
        <v>509</v>
      </c>
      <c r="B507" s="248"/>
      <c r="C507" s="45"/>
      <c r="D507" t="s">
        <v>424</v>
      </c>
      <c r="E507">
        <v>24</v>
      </c>
      <c r="F507">
        <f t="shared" si="194"/>
        <v>419</v>
      </c>
      <c r="G507" s="1">
        <v>44527</v>
      </c>
      <c r="H507" s="129">
        <v>0</v>
      </c>
      <c r="I507" s="247">
        <f t="shared" si="180"/>
        <v>982</v>
      </c>
      <c r="J507" s="129"/>
      <c r="K507" s="252">
        <f t="shared" si="181"/>
        <v>977</v>
      </c>
      <c r="L507" s="275">
        <f t="shared" si="182"/>
        <v>78</v>
      </c>
      <c r="M507" s="5"/>
      <c r="N507" s="252">
        <f t="shared" si="183"/>
        <v>3</v>
      </c>
      <c r="O507" s="129">
        <v>0</v>
      </c>
      <c r="P507" s="129"/>
      <c r="Q507" s="6"/>
      <c r="R507" s="276">
        <f t="shared" si="184"/>
        <v>352</v>
      </c>
      <c r="S507" s="238">
        <f t="shared" si="185"/>
        <v>591</v>
      </c>
      <c r="T507" s="253">
        <f t="shared" si="186"/>
        <v>0</v>
      </c>
      <c r="U507" s="278">
        <f t="shared" si="187"/>
        <v>44527</v>
      </c>
      <c r="V507" s="5">
        <f t="shared" si="188"/>
        <v>0</v>
      </c>
      <c r="W507" s="27">
        <f t="shared" si="189"/>
        <v>982</v>
      </c>
      <c r="X507" s="253">
        <f t="shared" si="190"/>
        <v>1</v>
      </c>
      <c r="Y507" s="5">
        <f t="shared" si="191"/>
        <v>0</v>
      </c>
      <c r="Z507" s="250">
        <f t="shared" si="192"/>
        <v>0</v>
      </c>
    </row>
    <row r="508" spans="1:26" ht="24" customHeight="1" x14ac:dyDescent="0.55000000000000004">
      <c r="A508">
        <f t="shared" si="193"/>
        <v>510</v>
      </c>
      <c r="B508" s="248"/>
      <c r="C508" s="45"/>
      <c r="D508" t="s">
        <v>425</v>
      </c>
      <c r="E508">
        <v>24</v>
      </c>
      <c r="F508">
        <f t="shared" si="194"/>
        <v>420</v>
      </c>
      <c r="G508" s="1">
        <v>44528</v>
      </c>
      <c r="H508" s="129">
        <v>0</v>
      </c>
      <c r="I508" s="247">
        <f t="shared" si="180"/>
        <v>982</v>
      </c>
      <c r="J508" s="129"/>
      <c r="K508" s="252">
        <f t="shared" si="181"/>
        <v>977</v>
      </c>
      <c r="L508" s="275">
        <f t="shared" si="182"/>
        <v>78</v>
      </c>
      <c r="M508" s="5"/>
      <c r="N508" s="252">
        <f t="shared" si="183"/>
        <v>3</v>
      </c>
      <c r="O508" s="129">
        <v>0</v>
      </c>
      <c r="P508" s="129"/>
      <c r="Q508" s="6"/>
      <c r="R508" s="276">
        <f t="shared" si="184"/>
        <v>352</v>
      </c>
      <c r="S508" s="238">
        <f t="shared" si="185"/>
        <v>591</v>
      </c>
      <c r="T508" s="253">
        <f t="shared" si="186"/>
        <v>0</v>
      </c>
      <c r="U508" s="278">
        <f t="shared" si="187"/>
        <v>44528</v>
      </c>
      <c r="V508" s="5">
        <f t="shared" si="188"/>
        <v>0</v>
      </c>
      <c r="W508" s="27">
        <f t="shared" si="189"/>
        <v>982</v>
      </c>
      <c r="X508" s="253">
        <f t="shared" si="190"/>
        <v>1</v>
      </c>
      <c r="Y508" s="5">
        <f t="shared" si="191"/>
        <v>0</v>
      </c>
      <c r="Z508" s="250">
        <f t="shared" si="192"/>
        <v>0</v>
      </c>
    </row>
    <row r="509" spans="1:26" ht="24" customHeight="1" x14ac:dyDescent="0.55000000000000004">
      <c r="A509">
        <f t="shared" si="193"/>
        <v>511</v>
      </c>
      <c r="B509" s="248"/>
      <c r="C509" s="45"/>
      <c r="D509" t="s">
        <v>426</v>
      </c>
      <c r="E509">
        <v>24</v>
      </c>
      <c r="F509">
        <f t="shared" si="194"/>
        <v>421</v>
      </c>
      <c r="G509" s="1">
        <v>44529</v>
      </c>
      <c r="H509" s="129">
        <v>0</v>
      </c>
      <c r="I509" s="247">
        <f t="shared" si="180"/>
        <v>982</v>
      </c>
      <c r="J509" s="129"/>
      <c r="K509" s="252">
        <f t="shared" si="181"/>
        <v>977</v>
      </c>
      <c r="L509" s="275">
        <f t="shared" si="182"/>
        <v>78</v>
      </c>
      <c r="M509" s="5"/>
      <c r="N509" s="252">
        <f t="shared" si="183"/>
        <v>3</v>
      </c>
      <c r="O509" s="129">
        <v>0</v>
      </c>
      <c r="P509" s="129"/>
      <c r="Q509" s="6"/>
      <c r="R509" s="276">
        <f t="shared" si="184"/>
        <v>352</v>
      </c>
      <c r="S509" s="238">
        <f t="shared" si="185"/>
        <v>591</v>
      </c>
      <c r="T509" s="253">
        <f t="shared" si="186"/>
        <v>0</v>
      </c>
      <c r="U509" s="278">
        <f t="shared" si="187"/>
        <v>44529</v>
      </c>
      <c r="V509" s="5">
        <f t="shared" si="188"/>
        <v>0</v>
      </c>
      <c r="W509" s="27">
        <f t="shared" si="189"/>
        <v>982</v>
      </c>
      <c r="X509" s="253">
        <f t="shared" si="190"/>
        <v>1</v>
      </c>
      <c r="Y509" s="5">
        <f t="shared" si="191"/>
        <v>0</v>
      </c>
      <c r="Z509" s="250">
        <f t="shared" si="192"/>
        <v>0</v>
      </c>
    </row>
    <row r="510" spans="1:26" ht="24" customHeight="1" x14ac:dyDescent="0.55000000000000004">
      <c r="A510">
        <f t="shared" si="193"/>
        <v>512</v>
      </c>
      <c r="B510" s="248"/>
      <c r="C510" s="45"/>
      <c r="D510" t="s">
        <v>427</v>
      </c>
      <c r="E510">
        <v>24</v>
      </c>
      <c r="F510">
        <f t="shared" si="194"/>
        <v>422</v>
      </c>
      <c r="G510" s="1">
        <v>44530</v>
      </c>
      <c r="H510" s="129">
        <v>0</v>
      </c>
      <c r="I510" s="247">
        <f t="shared" si="180"/>
        <v>982</v>
      </c>
      <c r="J510" s="129"/>
      <c r="K510" s="252">
        <f t="shared" si="181"/>
        <v>977</v>
      </c>
      <c r="L510" s="275">
        <f t="shared" si="182"/>
        <v>78</v>
      </c>
      <c r="M510" s="5"/>
      <c r="N510" s="252">
        <f t="shared" si="183"/>
        <v>3</v>
      </c>
      <c r="O510" s="129">
        <v>0</v>
      </c>
      <c r="P510" s="129"/>
      <c r="Q510" s="6"/>
      <c r="R510" s="276">
        <f t="shared" si="184"/>
        <v>352</v>
      </c>
      <c r="S510" s="238">
        <f t="shared" si="185"/>
        <v>591</v>
      </c>
      <c r="T510" s="253">
        <f t="shared" si="186"/>
        <v>0</v>
      </c>
      <c r="U510" s="278">
        <f t="shared" si="187"/>
        <v>44530</v>
      </c>
      <c r="V510" s="5">
        <f t="shared" si="188"/>
        <v>0</v>
      </c>
      <c r="W510" s="27">
        <f t="shared" si="189"/>
        <v>982</v>
      </c>
      <c r="X510" s="253">
        <f t="shared" si="190"/>
        <v>1</v>
      </c>
      <c r="Y510" s="5">
        <f t="shared" si="191"/>
        <v>0</v>
      </c>
      <c r="Z510" s="250">
        <f t="shared" si="192"/>
        <v>0</v>
      </c>
    </row>
    <row r="511" spans="1:26" ht="24" customHeight="1" x14ac:dyDescent="0.55000000000000004">
      <c r="A511">
        <f t="shared" si="193"/>
        <v>513</v>
      </c>
      <c r="B511" s="248"/>
      <c r="C511" s="45"/>
      <c r="D511" t="s">
        <v>428</v>
      </c>
      <c r="E511">
        <v>24</v>
      </c>
      <c r="F511">
        <f t="shared" si="194"/>
        <v>423</v>
      </c>
      <c r="G511" s="1">
        <v>44531</v>
      </c>
      <c r="H511" s="129">
        <v>0</v>
      </c>
      <c r="I511" s="247">
        <f t="shared" si="180"/>
        <v>982</v>
      </c>
      <c r="J511" s="129"/>
      <c r="K511" s="252">
        <f t="shared" si="181"/>
        <v>977</v>
      </c>
      <c r="L511" s="275">
        <f t="shared" si="182"/>
        <v>78</v>
      </c>
      <c r="M511" s="5"/>
      <c r="N511" s="252">
        <f t="shared" si="183"/>
        <v>3</v>
      </c>
      <c r="O511" s="129">
        <v>0</v>
      </c>
      <c r="P511" s="129"/>
      <c r="Q511" s="6"/>
      <c r="R511" s="276">
        <f t="shared" si="184"/>
        <v>352</v>
      </c>
      <c r="S511" s="238">
        <f t="shared" si="185"/>
        <v>591</v>
      </c>
      <c r="T511" s="253">
        <f t="shared" si="186"/>
        <v>0</v>
      </c>
      <c r="U511" s="278">
        <f t="shared" si="187"/>
        <v>44531</v>
      </c>
      <c r="V511" s="5">
        <f t="shared" si="188"/>
        <v>0</v>
      </c>
      <c r="W511" s="27">
        <f t="shared" si="189"/>
        <v>982</v>
      </c>
      <c r="X511" s="253">
        <f t="shared" si="190"/>
        <v>1</v>
      </c>
      <c r="Y511" s="5">
        <f t="shared" si="191"/>
        <v>0</v>
      </c>
      <c r="Z511" s="250">
        <f t="shared" si="192"/>
        <v>0</v>
      </c>
    </row>
    <row r="512" spans="1:26" ht="24" customHeight="1" x14ac:dyDescent="0.55000000000000004">
      <c r="A512">
        <f t="shared" si="193"/>
        <v>514</v>
      </c>
      <c r="B512" s="248"/>
      <c r="C512" s="45"/>
      <c r="D512" t="s">
        <v>429</v>
      </c>
      <c r="E512">
        <v>24</v>
      </c>
      <c r="F512">
        <f t="shared" si="194"/>
        <v>424</v>
      </c>
      <c r="G512" s="1">
        <v>44532</v>
      </c>
      <c r="H512" s="129">
        <v>0</v>
      </c>
      <c r="I512" s="247">
        <f t="shared" si="180"/>
        <v>982</v>
      </c>
      <c r="J512" s="129"/>
      <c r="K512" s="252">
        <f t="shared" si="181"/>
        <v>977</v>
      </c>
      <c r="L512" s="275">
        <f t="shared" si="182"/>
        <v>78</v>
      </c>
      <c r="M512" s="5"/>
      <c r="N512" s="252">
        <f t="shared" si="183"/>
        <v>3</v>
      </c>
      <c r="O512" s="129">
        <v>0</v>
      </c>
      <c r="P512" s="129"/>
      <c r="Q512" s="6"/>
      <c r="R512" s="276">
        <f t="shared" si="184"/>
        <v>352</v>
      </c>
      <c r="S512" s="238">
        <f t="shared" si="185"/>
        <v>591</v>
      </c>
      <c r="T512" s="253">
        <f t="shared" si="186"/>
        <v>0</v>
      </c>
      <c r="U512" s="278">
        <f t="shared" si="187"/>
        <v>44532</v>
      </c>
      <c r="V512" s="5">
        <f t="shared" si="188"/>
        <v>0</v>
      </c>
      <c r="W512" s="27">
        <f t="shared" si="189"/>
        <v>982</v>
      </c>
      <c r="X512" s="253">
        <f t="shared" si="190"/>
        <v>1</v>
      </c>
      <c r="Y512" s="5">
        <f t="shared" si="191"/>
        <v>0</v>
      </c>
      <c r="Z512" s="250">
        <f t="shared" si="192"/>
        <v>0</v>
      </c>
    </row>
    <row r="513" spans="1:26" ht="24" customHeight="1" x14ac:dyDescent="0.55000000000000004">
      <c r="A513">
        <f t="shared" si="193"/>
        <v>515</v>
      </c>
      <c r="B513" s="248"/>
      <c r="C513" s="45"/>
      <c r="D513" t="s">
        <v>430</v>
      </c>
      <c r="E513">
        <v>24</v>
      </c>
      <c r="F513">
        <f t="shared" si="194"/>
        <v>425</v>
      </c>
      <c r="G513" s="1">
        <v>44533</v>
      </c>
      <c r="H513" s="129">
        <v>0</v>
      </c>
      <c r="I513" s="247">
        <f t="shared" si="180"/>
        <v>982</v>
      </c>
      <c r="J513" s="129"/>
      <c r="K513" s="252">
        <f t="shared" si="181"/>
        <v>977</v>
      </c>
      <c r="L513" s="275">
        <f t="shared" si="182"/>
        <v>78</v>
      </c>
      <c r="M513" s="5"/>
      <c r="N513" s="252">
        <f t="shared" si="183"/>
        <v>3</v>
      </c>
      <c r="O513" s="129">
        <v>0</v>
      </c>
      <c r="P513" s="129"/>
      <c r="Q513" s="6"/>
      <c r="R513" s="276">
        <f t="shared" si="184"/>
        <v>352</v>
      </c>
      <c r="S513" s="238">
        <f t="shared" si="185"/>
        <v>591</v>
      </c>
      <c r="T513" s="253">
        <f t="shared" si="186"/>
        <v>0</v>
      </c>
      <c r="U513" s="278">
        <f t="shared" si="187"/>
        <v>44533</v>
      </c>
      <c r="V513" s="5">
        <f t="shared" si="188"/>
        <v>0</v>
      </c>
      <c r="W513" s="27">
        <f t="shared" si="189"/>
        <v>982</v>
      </c>
      <c r="X513" s="253">
        <f t="shared" si="190"/>
        <v>1</v>
      </c>
      <c r="Y513" s="5">
        <f t="shared" si="191"/>
        <v>0</v>
      </c>
      <c r="Z513" s="250">
        <f t="shared" si="192"/>
        <v>0</v>
      </c>
    </row>
    <row r="514" spans="1:26" ht="24" customHeight="1" x14ac:dyDescent="0.55000000000000004">
      <c r="A514">
        <f t="shared" si="193"/>
        <v>516</v>
      </c>
      <c r="B514" s="248"/>
      <c r="C514" s="45"/>
      <c r="D514" t="s">
        <v>431</v>
      </c>
      <c r="E514">
        <v>24</v>
      </c>
      <c r="F514">
        <f t="shared" si="194"/>
        <v>426</v>
      </c>
      <c r="G514" s="1">
        <v>44534</v>
      </c>
      <c r="H514" s="129">
        <v>0</v>
      </c>
      <c r="I514" s="247">
        <f t="shared" si="180"/>
        <v>982</v>
      </c>
      <c r="J514" s="129"/>
      <c r="K514" s="252">
        <f t="shared" si="181"/>
        <v>977</v>
      </c>
      <c r="L514" s="275">
        <f t="shared" si="182"/>
        <v>78</v>
      </c>
      <c r="M514" s="5"/>
      <c r="N514" s="252">
        <f t="shared" si="183"/>
        <v>3</v>
      </c>
      <c r="O514" s="129">
        <v>0</v>
      </c>
      <c r="P514" s="129"/>
      <c r="Q514" s="6"/>
      <c r="R514" s="276">
        <f t="shared" si="184"/>
        <v>352</v>
      </c>
      <c r="S514" s="238">
        <f t="shared" si="185"/>
        <v>591</v>
      </c>
      <c r="T514" s="253">
        <f t="shared" si="186"/>
        <v>0</v>
      </c>
      <c r="U514" s="278">
        <f t="shared" si="187"/>
        <v>44534</v>
      </c>
      <c r="V514" s="5">
        <f t="shared" si="188"/>
        <v>0</v>
      </c>
      <c r="W514" s="27">
        <f t="shared" si="189"/>
        <v>982</v>
      </c>
      <c r="X514" s="253">
        <f t="shared" si="190"/>
        <v>1</v>
      </c>
      <c r="Y514" s="5">
        <f t="shared" si="191"/>
        <v>0</v>
      </c>
      <c r="Z514" s="250">
        <f t="shared" si="192"/>
        <v>0</v>
      </c>
    </row>
    <row r="515" spans="1:26" ht="24" customHeight="1" x14ac:dyDescent="0.55000000000000004">
      <c r="A515">
        <f t="shared" si="193"/>
        <v>517</v>
      </c>
      <c r="B515" s="248"/>
      <c r="C515" s="45"/>
      <c r="D515" t="s">
        <v>435</v>
      </c>
      <c r="E515">
        <v>24</v>
      </c>
      <c r="F515">
        <f t="shared" si="194"/>
        <v>427</v>
      </c>
      <c r="G515" s="1">
        <v>44535</v>
      </c>
      <c r="H515" s="129">
        <v>0</v>
      </c>
      <c r="I515" s="247">
        <f t="shared" si="180"/>
        <v>982</v>
      </c>
      <c r="J515" s="129"/>
      <c r="K515" s="252">
        <f t="shared" si="181"/>
        <v>977</v>
      </c>
      <c r="L515" s="275">
        <f t="shared" si="182"/>
        <v>78</v>
      </c>
      <c r="M515" s="5"/>
      <c r="N515" s="252">
        <f t="shared" si="183"/>
        <v>3</v>
      </c>
      <c r="O515" s="129">
        <v>0</v>
      </c>
      <c r="P515" s="129"/>
      <c r="Q515" s="6"/>
      <c r="R515" s="276">
        <f t="shared" si="184"/>
        <v>352</v>
      </c>
      <c r="S515" s="238">
        <f t="shared" si="185"/>
        <v>591</v>
      </c>
      <c r="T515" s="253">
        <f t="shared" si="186"/>
        <v>0</v>
      </c>
      <c r="U515" s="278">
        <f t="shared" si="187"/>
        <v>44535</v>
      </c>
      <c r="V515" s="5">
        <f t="shared" si="188"/>
        <v>0</v>
      </c>
      <c r="W515" s="27">
        <f t="shared" si="189"/>
        <v>982</v>
      </c>
      <c r="X515" s="253">
        <f t="shared" si="190"/>
        <v>1</v>
      </c>
      <c r="Y515" s="5">
        <f t="shared" si="191"/>
        <v>0</v>
      </c>
      <c r="Z515" s="250">
        <f t="shared" si="192"/>
        <v>0</v>
      </c>
    </row>
    <row r="516" spans="1:26" ht="24" customHeight="1" x14ac:dyDescent="0.55000000000000004">
      <c r="A516">
        <f t="shared" si="193"/>
        <v>518</v>
      </c>
      <c r="B516" s="248"/>
      <c r="C516" s="45"/>
      <c r="D516" t="s">
        <v>436</v>
      </c>
      <c r="E516">
        <v>24</v>
      </c>
      <c r="F516">
        <f t="shared" si="194"/>
        <v>428</v>
      </c>
      <c r="G516" s="1">
        <v>44536</v>
      </c>
      <c r="H516" s="129">
        <v>0</v>
      </c>
      <c r="I516" s="247">
        <f t="shared" si="180"/>
        <v>982</v>
      </c>
      <c r="J516" s="129"/>
      <c r="K516" s="252">
        <f t="shared" si="181"/>
        <v>977</v>
      </c>
      <c r="L516" s="275">
        <f t="shared" si="182"/>
        <v>78</v>
      </c>
      <c r="M516" s="5"/>
      <c r="N516" s="252">
        <f t="shared" si="183"/>
        <v>3</v>
      </c>
      <c r="O516" s="129">
        <v>0</v>
      </c>
      <c r="P516" s="129"/>
      <c r="Q516" s="6"/>
      <c r="R516" s="276">
        <f t="shared" si="184"/>
        <v>352</v>
      </c>
      <c r="S516" s="238">
        <f t="shared" si="185"/>
        <v>591</v>
      </c>
      <c r="T516" s="253">
        <f t="shared" si="186"/>
        <v>0</v>
      </c>
      <c r="U516" s="278">
        <f t="shared" si="187"/>
        <v>44536</v>
      </c>
      <c r="V516" s="5">
        <f t="shared" si="188"/>
        <v>0</v>
      </c>
      <c r="W516" s="27">
        <f t="shared" si="189"/>
        <v>982</v>
      </c>
      <c r="X516" s="253">
        <f t="shared" si="190"/>
        <v>1</v>
      </c>
      <c r="Y516" s="5">
        <f t="shared" si="191"/>
        <v>0</v>
      </c>
      <c r="Z516" s="250">
        <f t="shared" si="192"/>
        <v>0</v>
      </c>
    </row>
    <row r="517" spans="1:26" ht="24" customHeight="1" x14ac:dyDescent="0.55000000000000004">
      <c r="A517">
        <f t="shared" si="193"/>
        <v>519</v>
      </c>
      <c r="B517" s="248"/>
      <c r="C517" s="45"/>
      <c r="D517" t="s">
        <v>437</v>
      </c>
      <c r="E517">
        <v>24</v>
      </c>
      <c r="F517">
        <f t="shared" si="194"/>
        <v>429</v>
      </c>
      <c r="G517" s="1">
        <v>44537</v>
      </c>
      <c r="H517" s="129">
        <v>0</v>
      </c>
      <c r="I517" s="247">
        <f t="shared" si="180"/>
        <v>982</v>
      </c>
      <c r="J517" s="129"/>
      <c r="K517" s="252">
        <f t="shared" si="181"/>
        <v>977</v>
      </c>
      <c r="L517" s="275">
        <f t="shared" si="182"/>
        <v>78</v>
      </c>
      <c r="M517" s="5"/>
      <c r="N517" s="252">
        <f t="shared" si="183"/>
        <v>3</v>
      </c>
      <c r="O517" s="129">
        <v>0</v>
      </c>
      <c r="P517" s="129"/>
      <c r="Q517" s="6"/>
      <c r="R517" s="276">
        <f t="shared" si="184"/>
        <v>352</v>
      </c>
      <c r="S517" s="238">
        <f t="shared" si="185"/>
        <v>591</v>
      </c>
      <c r="T517" s="253">
        <f t="shared" si="186"/>
        <v>0</v>
      </c>
      <c r="U517" s="278">
        <f t="shared" si="187"/>
        <v>44537</v>
      </c>
      <c r="V517" s="5">
        <f t="shared" si="188"/>
        <v>0</v>
      </c>
      <c r="W517" s="27">
        <f t="shared" si="189"/>
        <v>982</v>
      </c>
      <c r="X517" s="253">
        <f t="shared" si="190"/>
        <v>1</v>
      </c>
      <c r="Y517" s="5">
        <f t="shared" si="191"/>
        <v>0</v>
      </c>
      <c r="Z517" s="250">
        <f t="shared" si="192"/>
        <v>0</v>
      </c>
    </row>
    <row r="518" spans="1:26" ht="24" customHeight="1" x14ac:dyDescent="0.55000000000000004">
      <c r="A518">
        <f t="shared" si="193"/>
        <v>520</v>
      </c>
      <c r="B518" s="248"/>
      <c r="C518" s="45"/>
      <c r="D518" t="s">
        <v>438</v>
      </c>
      <c r="E518">
        <v>24</v>
      </c>
      <c r="F518">
        <f t="shared" si="194"/>
        <v>430</v>
      </c>
      <c r="G518" s="1">
        <v>44538</v>
      </c>
      <c r="H518" s="129">
        <v>0</v>
      </c>
      <c r="I518" s="247">
        <f t="shared" si="180"/>
        <v>982</v>
      </c>
      <c r="J518" s="129"/>
      <c r="K518" s="252">
        <f t="shared" si="181"/>
        <v>977</v>
      </c>
      <c r="L518" s="275">
        <f t="shared" si="182"/>
        <v>78</v>
      </c>
      <c r="M518" s="5"/>
      <c r="N518" s="252">
        <f t="shared" si="183"/>
        <v>3</v>
      </c>
      <c r="O518" s="129">
        <v>0</v>
      </c>
      <c r="P518" s="129"/>
      <c r="Q518" s="6"/>
      <c r="R518" s="276">
        <f t="shared" si="184"/>
        <v>352</v>
      </c>
      <c r="S518" s="238">
        <f t="shared" si="185"/>
        <v>591</v>
      </c>
      <c r="T518" s="253">
        <f t="shared" si="186"/>
        <v>0</v>
      </c>
      <c r="U518" s="278">
        <f t="shared" si="187"/>
        <v>44538</v>
      </c>
      <c r="V518" s="5">
        <f t="shared" si="188"/>
        <v>0</v>
      </c>
      <c r="W518" s="27">
        <f t="shared" si="189"/>
        <v>982</v>
      </c>
      <c r="X518" s="253">
        <f t="shared" si="190"/>
        <v>1</v>
      </c>
      <c r="Y518" s="5">
        <f t="shared" si="191"/>
        <v>0</v>
      </c>
      <c r="Z518" s="250">
        <f t="shared" si="192"/>
        <v>0</v>
      </c>
    </row>
    <row r="519" spans="1:26" ht="24" customHeight="1" x14ac:dyDescent="0.55000000000000004">
      <c r="A519">
        <f t="shared" si="193"/>
        <v>521</v>
      </c>
      <c r="B519" s="248"/>
      <c r="C519" s="45"/>
      <c r="D519" t="s">
        <v>439</v>
      </c>
      <c r="E519">
        <v>24</v>
      </c>
      <c r="F519">
        <f t="shared" si="194"/>
        <v>431</v>
      </c>
      <c r="G519" s="1">
        <v>44539</v>
      </c>
      <c r="H519" s="129">
        <v>0</v>
      </c>
      <c r="I519" s="247">
        <f t="shared" si="180"/>
        <v>982</v>
      </c>
      <c r="J519" s="129"/>
      <c r="K519" s="252">
        <f t="shared" si="181"/>
        <v>977</v>
      </c>
      <c r="L519" s="275">
        <f t="shared" si="182"/>
        <v>78</v>
      </c>
      <c r="M519" s="5"/>
      <c r="N519" s="252">
        <f t="shared" si="183"/>
        <v>3</v>
      </c>
      <c r="O519" s="129">
        <v>0</v>
      </c>
      <c r="P519" s="129"/>
      <c r="Q519" s="6"/>
      <c r="R519" s="276">
        <f t="shared" si="184"/>
        <v>352</v>
      </c>
      <c r="S519" s="238">
        <f t="shared" si="185"/>
        <v>591</v>
      </c>
      <c r="T519" s="253">
        <f t="shared" si="186"/>
        <v>0</v>
      </c>
      <c r="U519" s="278">
        <f t="shared" si="187"/>
        <v>44539</v>
      </c>
      <c r="V519" s="5">
        <f t="shared" si="188"/>
        <v>0</v>
      </c>
      <c r="W519" s="27">
        <f t="shared" si="189"/>
        <v>982</v>
      </c>
      <c r="X519" s="253">
        <f t="shared" si="190"/>
        <v>1</v>
      </c>
      <c r="Y519" s="5">
        <f t="shared" si="191"/>
        <v>0</v>
      </c>
      <c r="Z519" s="250">
        <f t="shared" si="192"/>
        <v>0</v>
      </c>
    </row>
    <row r="520" spans="1:26" ht="24" customHeight="1" x14ac:dyDescent="0.55000000000000004">
      <c r="A520">
        <f t="shared" si="193"/>
        <v>522</v>
      </c>
      <c r="B520" s="248"/>
      <c r="C520" s="45"/>
      <c r="D520" t="s">
        <v>440</v>
      </c>
      <c r="E520">
        <v>24</v>
      </c>
      <c r="F520">
        <f t="shared" si="194"/>
        <v>432</v>
      </c>
      <c r="G520" s="1">
        <v>44540</v>
      </c>
      <c r="H520" s="129">
        <v>0</v>
      </c>
      <c r="I520" s="247">
        <f t="shared" si="180"/>
        <v>982</v>
      </c>
      <c r="J520" s="129"/>
      <c r="K520" s="252">
        <f t="shared" si="181"/>
        <v>977</v>
      </c>
      <c r="L520" s="275">
        <f t="shared" si="182"/>
        <v>78</v>
      </c>
      <c r="M520" s="5"/>
      <c r="N520" s="252">
        <f t="shared" si="183"/>
        <v>3</v>
      </c>
      <c r="O520" s="129">
        <v>0</v>
      </c>
      <c r="P520" s="129"/>
      <c r="Q520" s="6"/>
      <c r="R520" s="276">
        <f t="shared" si="184"/>
        <v>352</v>
      </c>
      <c r="S520" s="238">
        <f t="shared" si="185"/>
        <v>591</v>
      </c>
      <c r="T520" s="253">
        <f t="shared" si="186"/>
        <v>0</v>
      </c>
      <c r="U520" s="278">
        <f t="shared" si="187"/>
        <v>44540</v>
      </c>
      <c r="V520" s="5">
        <f t="shared" si="188"/>
        <v>0</v>
      </c>
      <c r="W520" s="27">
        <f t="shared" si="189"/>
        <v>982</v>
      </c>
      <c r="X520" s="253">
        <f t="shared" si="190"/>
        <v>1</v>
      </c>
      <c r="Y520" s="5">
        <f t="shared" si="191"/>
        <v>0</v>
      </c>
      <c r="Z520" s="250">
        <f t="shared" si="192"/>
        <v>0</v>
      </c>
    </row>
    <row r="521" spans="1:26" ht="24" customHeight="1" x14ac:dyDescent="0.55000000000000004">
      <c r="A521">
        <f t="shared" si="193"/>
        <v>523</v>
      </c>
      <c r="B521" s="248"/>
      <c r="C521" s="45"/>
      <c r="D521" t="s">
        <v>441</v>
      </c>
      <c r="E521">
        <v>24</v>
      </c>
      <c r="F521">
        <f t="shared" si="194"/>
        <v>433</v>
      </c>
      <c r="G521" s="1">
        <v>44541</v>
      </c>
      <c r="H521" s="129">
        <v>0</v>
      </c>
      <c r="I521" s="247">
        <f t="shared" si="180"/>
        <v>982</v>
      </c>
      <c r="J521" s="129"/>
      <c r="K521" s="252">
        <f t="shared" si="181"/>
        <v>977</v>
      </c>
      <c r="L521" s="275">
        <f t="shared" si="182"/>
        <v>78</v>
      </c>
      <c r="M521" s="5"/>
      <c r="N521" s="252">
        <f t="shared" si="183"/>
        <v>3</v>
      </c>
      <c r="O521" s="129">
        <v>0</v>
      </c>
      <c r="P521" s="129"/>
      <c r="Q521" s="6"/>
      <c r="R521" s="276">
        <f t="shared" si="184"/>
        <v>352</v>
      </c>
      <c r="S521" s="238">
        <f t="shared" si="185"/>
        <v>591</v>
      </c>
      <c r="T521" s="253">
        <f t="shared" si="186"/>
        <v>0</v>
      </c>
      <c r="U521" s="278">
        <f t="shared" si="187"/>
        <v>44541</v>
      </c>
      <c r="V521" s="5">
        <f t="shared" si="188"/>
        <v>0</v>
      </c>
      <c r="W521" s="27">
        <f t="shared" si="189"/>
        <v>982</v>
      </c>
      <c r="X521" s="253">
        <f t="shared" si="190"/>
        <v>1</v>
      </c>
      <c r="Y521" s="5">
        <f t="shared" si="191"/>
        <v>0</v>
      </c>
      <c r="Z521" s="250">
        <f t="shared" si="192"/>
        <v>0</v>
      </c>
    </row>
    <row r="522" spans="1:26" ht="24" customHeight="1" x14ac:dyDescent="0.55000000000000004">
      <c r="A522">
        <f t="shared" si="193"/>
        <v>524</v>
      </c>
      <c r="B522" s="248"/>
      <c r="C522" s="45"/>
      <c r="D522" t="s">
        <v>442</v>
      </c>
      <c r="E522">
        <v>24</v>
      </c>
      <c r="F522">
        <f t="shared" si="194"/>
        <v>434</v>
      </c>
      <c r="G522" s="1">
        <v>44542</v>
      </c>
      <c r="H522" s="129">
        <v>0</v>
      </c>
      <c r="I522" s="247">
        <f t="shared" si="180"/>
        <v>982</v>
      </c>
      <c r="J522" s="129"/>
      <c r="K522" s="252">
        <f t="shared" si="181"/>
        <v>977</v>
      </c>
      <c r="L522" s="275">
        <f t="shared" si="182"/>
        <v>78</v>
      </c>
      <c r="M522" s="5"/>
      <c r="N522" s="252">
        <f t="shared" si="183"/>
        <v>3</v>
      </c>
      <c r="O522" s="129">
        <v>0</v>
      </c>
      <c r="P522" s="129"/>
      <c r="Q522" s="6"/>
      <c r="R522" s="276">
        <f t="shared" si="184"/>
        <v>352</v>
      </c>
      <c r="S522" s="238">
        <f t="shared" si="185"/>
        <v>591</v>
      </c>
      <c r="T522" s="253">
        <f t="shared" si="186"/>
        <v>0</v>
      </c>
      <c r="U522" s="278">
        <f t="shared" si="187"/>
        <v>44542</v>
      </c>
      <c r="V522" s="5">
        <f t="shared" si="188"/>
        <v>0</v>
      </c>
      <c r="W522" s="27">
        <f t="shared" si="189"/>
        <v>982</v>
      </c>
      <c r="X522" s="253">
        <f t="shared" si="190"/>
        <v>1</v>
      </c>
      <c r="Y522" s="5">
        <f t="shared" si="191"/>
        <v>0</v>
      </c>
      <c r="Z522" s="250">
        <f t="shared" si="192"/>
        <v>0</v>
      </c>
    </row>
    <row r="523" spans="1:26" ht="24" customHeight="1" x14ac:dyDescent="0.55000000000000004">
      <c r="A523">
        <f t="shared" si="193"/>
        <v>525</v>
      </c>
      <c r="B523" s="248"/>
      <c r="C523" s="45"/>
      <c r="D523" t="s">
        <v>443</v>
      </c>
      <c r="E523">
        <v>24</v>
      </c>
      <c r="F523">
        <f t="shared" si="194"/>
        <v>435</v>
      </c>
      <c r="G523" s="1">
        <v>44543</v>
      </c>
      <c r="H523" s="129">
        <v>0</v>
      </c>
      <c r="I523" s="247">
        <f t="shared" si="180"/>
        <v>982</v>
      </c>
      <c r="J523" s="129"/>
      <c r="K523" s="252">
        <f t="shared" si="181"/>
        <v>977</v>
      </c>
      <c r="L523" s="275">
        <f t="shared" si="182"/>
        <v>78</v>
      </c>
      <c r="M523" s="5"/>
      <c r="N523" s="252">
        <f t="shared" si="183"/>
        <v>3</v>
      </c>
      <c r="O523" s="129">
        <v>0</v>
      </c>
      <c r="P523" s="129"/>
      <c r="Q523" s="6"/>
      <c r="R523" s="276">
        <f t="shared" si="184"/>
        <v>352</v>
      </c>
      <c r="S523" s="238">
        <f t="shared" si="185"/>
        <v>591</v>
      </c>
      <c r="T523" s="253">
        <f t="shared" si="186"/>
        <v>0</v>
      </c>
      <c r="U523" s="278">
        <f t="shared" si="187"/>
        <v>44543</v>
      </c>
      <c r="V523" s="5">
        <f t="shared" si="188"/>
        <v>0</v>
      </c>
      <c r="W523" s="27">
        <f t="shared" si="189"/>
        <v>982</v>
      </c>
      <c r="X523" s="253">
        <f t="shared" si="190"/>
        <v>1</v>
      </c>
      <c r="Y523" s="5">
        <f t="shared" si="191"/>
        <v>0</v>
      </c>
      <c r="Z523" s="250">
        <f t="shared" si="192"/>
        <v>0</v>
      </c>
    </row>
    <row r="524" spans="1:26" ht="24" customHeight="1" x14ac:dyDescent="0.55000000000000004">
      <c r="A524">
        <f t="shared" si="193"/>
        <v>526</v>
      </c>
      <c r="B524" s="248"/>
      <c r="C524" s="45"/>
      <c r="D524" t="s">
        <v>444</v>
      </c>
      <c r="E524">
        <v>24</v>
      </c>
      <c r="F524">
        <f t="shared" si="194"/>
        <v>436</v>
      </c>
      <c r="G524" s="1">
        <v>44544</v>
      </c>
      <c r="H524" s="129">
        <v>0</v>
      </c>
      <c r="I524" s="247">
        <f t="shared" si="180"/>
        <v>982</v>
      </c>
      <c r="J524" s="129"/>
      <c r="K524" s="252">
        <f t="shared" si="181"/>
        <v>977</v>
      </c>
      <c r="L524" s="275">
        <f t="shared" si="182"/>
        <v>78</v>
      </c>
      <c r="M524" s="5"/>
      <c r="N524" s="252">
        <f t="shared" si="183"/>
        <v>3</v>
      </c>
      <c r="O524" s="129">
        <v>0</v>
      </c>
      <c r="P524" s="129"/>
      <c r="Q524" s="6"/>
      <c r="R524" s="276">
        <f t="shared" si="184"/>
        <v>352</v>
      </c>
      <c r="S524" s="238">
        <f t="shared" si="185"/>
        <v>591</v>
      </c>
      <c r="T524" s="253">
        <f t="shared" si="186"/>
        <v>0</v>
      </c>
      <c r="U524" s="278">
        <f t="shared" si="187"/>
        <v>44544</v>
      </c>
      <c r="V524" s="5">
        <f t="shared" si="188"/>
        <v>0</v>
      </c>
      <c r="W524" s="27">
        <f t="shared" si="189"/>
        <v>982</v>
      </c>
      <c r="X524" s="253">
        <f t="shared" si="190"/>
        <v>1</v>
      </c>
      <c r="Y524" s="5">
        <f t="shared" si="191"/>
        <v>0</v>
      </c>
      <c r="Z524" s="250">
        <f t="shared" si="192"/>
        <v>0</v>
      </c>
    </row>
    <row r="525" spans="1:26" ht="24" customHeight="1" x14ac:dyDescent="0.55000000000000004">
      <c r="A525">
        <f t="shared" si="193"/>
        <v>527</v>
      </c>
      <c r="B525" s="248"/>
      <c r="C525" s="45"/>
      <c r="D525" t="s">
        <v>445</v>
      </c>
      <c r="E525">
        <v>24</v>
      </c>
      <c r="F525">
        <f t="shared" si="194"/>
        <v>437</v>
      </c>
      <c r="G525" s="1">
        <v>44545</v>
      </c>
      <c r="H525" s="129">
        <v>0</v>
      </c>
      <c r="I525" s="247">
        <f t="shared" si="180"/>
        <v>982</v>
      </c>
      <c r="J525" s="129"/>
      <c r="K525" s="252">
        <f t="shared" si="181"/>
        <v>977</v>
      </c>
      <c r="L525" s="275">
        <f t="shared" si="182"/>
        <v>78</v>
      </c>
      <c r="M525" s="5"/>
      <c r="N525" s="252">
        <f t="shared" si="183"/>
        <v>3</v>
      </c>
      <c r="O525" s="129">
        <v>0</v>
      </c>
      <c r="P525" s="129"/>
      <c r="Q525" s="6"/>
      <c r="R525" s="276">
        <f t="shared" si="184"/>
        <v>352</v>
      </c>
      <c r="S525" s="238">
        <f t="shared" si="185"/>
        <v>591</v>
      </c>
      <c r="T525" s="253">
        <f t="shared" si="186"/>
        <v>0</v>
      </c>
      <c r="U525" s="278">
        <f t="shared" si="187"/>
        <v>44545</v>
      </c>
      <c r="V525" s="5">
        <f t="shared" si="188"/>
        <v>0</v>
      </c>
      <c r="W525" s="27">
        <f t="shared" si="189"/>
        <v>982</v>
      </c>
      <c r="X525" s="253">
        <f t="shared" si="190"/>
        <v>1</v>
      </c>
      <c r="Y525" s="5">
        <f t="shared" si="191"/>
        <v>0</v>
      </c>
      <c r="Z525" s="250">
        <f t="shared" si="192"/>
        <v>0</v>
      </c>
    </row>
    <row r="526" spans="1:26" ht="24" customHeight="1" x14ac:dyDescent="0.55000000000000004">
      <c r="A526">
        <f t="shared" si="193"/>
        <v>528</v>
      </c>
      <c r="B526" s="248"/>
      <c r="C526" s="45"/>
      <c r="D526" t="s">
        <v>446</v>
      </c>
      <c r="E526">
        <v>24</v>
      </c>
      <c r="F526">
        <f t="shared" si="194"/>
        <v>438</v>
      </c>
      <c r="G526" s="1">
        <v>44546</v>
      </c>
      <c r="H526" s="129">
        <v>0</v>
      </c>
      <c r="I526" s="247">
        <f t="shared" si="180"/>
        <v>982</v>
      </c>
      <c r="J526" s="129"/>
      <c r="K526" s="252">
        <f t="shared" si="181"/>
        <v>977</v>
      </c>
      <c r="L526" s="275">
        <f t="shared" si="182"/>
        <v>78</v>
      </c>
      <c r="M526" s="5"/>
      <c r="N526" s="252">
        <f t="shared" si="183"/>
        <v>3</v>
      </c>
      <c r="O526" s="129">
        <v>0</v>
      </c>
      <c r="P526" s="129"/>
      <c r="Q526" s="6"/>
      <c r="R526" s="276">
        <f t="shared" si="184"/>
        <v>352</v>
      </c>
      <c r="S526" s="238">
        <f t="shared" si="185"/>
        <v>591</v>
      </c>
      <c r="T526" s="253">
        <f t="shared" si="186"/>
        <v>0</v>
      </c>
      <c r="U526" s="278">
        <f t="shared" si="187"/>
        <v>44546</v>
      </c>
      <c r="V526" s="5">
        <f t="shared" si="188"/>
        <v>0</v>
      </c>
      <c r="W526" s="27">
        <f t="shared" si="189"/>
        <v>982</v>
      </c>
      <c r="X526" s="253">
        <f t="shared" si="190"/>
        <v>1</v>
      </c>
      <c r="Y526" s="5">
        <f t="shared" si="191"/>
        <v>0</v>
      </c>
      <c r="Z526" s="250">
        <f t="shared" si="192"/>
        <v>0</v>
      </c>
    </row>
    <row r="527" spans="1:26" ht="24" customHeight="1" x14ac:dyDescent="0.55000000000000004">
      <c r="A527">
        <f t="shared" si="193"/>
        <v>529</v>
      </c>
      <c r="B527" s="248"/>
      <c r="C527" s="45"/>
      <c r="D527" t="s">
        <v>447</v>
      </c>
      <c r="E527">
        <v>24</v>
      </c>
      <c r="F527">
        <f t="shared" si="194"/>
        <v>439</v>
      </c>
      <c r="G527" s="1">
        <v>44547</v>
      </c>
      <c r="H527" s="129">
        <v>0</v>
      </c>
      <c r="I527" s="247">
        <f t="shared" si="180"/>
        <v>982</v>
      </c>
      <c r="J527" s="129"/>
      <c r="K527" s="252">
        <f t="shared" si="181"/>
        <v>977</v>
      </c>
      <c r="L527" s="275">
        <f t="shared" si="182"/>
        <v>78</v>
      </c>
      <c r="M527" s="5"/>
      <c r="N527" s="252">
        <f t="shared" si="183"/>
        <v>3</v>
      </c>
      <c r="O527" s="129">
        <v>0</v>
      </c>
      <c r="P527" s="129"/>
      <c r="Q527" s="6"/>
      <c r="R527" s="276">
        <f t="shared" si="184"/>
        <v>352</v>
      </c>
      <c r="S527" s="238">
        <f t="shared" si="185"/>
        <v>591</v>
      </c>
      <c r="T527" s="253">
        <f t="shared" si="186"/>
        <v>0</v>
      </c>
      <c r="U527" s="278">
        <f t="shared" si="187"/>
        <v>44547</v>
      </c>
      <c r="V527" s="5">
        <f t="shared" si="188"/>
        <v>0</v>
      </c>
      <c r="W527" s="27">
        <f t="shared" si="189"/>
        <v>982</v>
      </c>
      <c r="X527" s="253">
        <f t="shared" si="190"/>
        <v>1</v>
      </c>
      <c r="Y527" s="5">
        <f t="shared" si="191"/>
        <v>0</v>
      </c>
      <c r="Z527" s="250">
        <f t="shared" si="192"/>
        <v>0</v>
      </c>
    </row>
    <row r="528" spans="1:26" ht="24" customHeight="1" x14ac:dyDescent="0.55000000000000004">
      <c r="A528">
        <f t="shared" si="193"/>
        <v>530</v>
      </c>
      <c r="B528" s="248"/>
      <c r="C528" s="45"/>
      <c r="D528" t="s">
        <v>448</v>
      </c>
      <c r="E528">
        <v>24</v>
      </c>
      <c r="F528">
        <f t="shared" si="194"/>
        <v>440</v>
      </c>
      <c r="G528" s="1">
        <v>44548</v>
      </c>
      <c r="H528" s="129">
        <v>0</v>
      </c>
      <c r="I528" s="247">
        <f t="shared" si="180"/>
        <v>982</v>
      </c>
      <c r="J528" s="129"/>
      <c r="K528" s="252">
        <f t="shared" si="181"/>
        <v>977</v>
      </c>
      <c r="L528" s="275">
        <f t="shared" si="182"/>
        <v>78</v>
      </c>
      <c r="M528" s="5"/>
      <c r="N528" s="252">
        <f t="shared" si="183"/>
        <v>3</v>
      </c>
      <c r="O528" s="129">
        <v>0</v>
      </c>
      <c r="P528" s="129"/>
      <c r="Q528" s="6"/>
      <c r="R528" s="276">
        <f t="shared" si="184"/>
        <v>352</v>
      </c>
      <c r="S528" s="238">
        <f t="shared" si="185"/>
        <v>591</v>
      </c>
      <c r="T528" s="253">
        <f t="shared" si="186"/>
        <v>0</v>
      </c>
      <c r="U528" s="278">
        <f t="shared" si="187"/>
        <v>44548</v>
      </c>
      <c r="V528" s="5">
        <f t="shared" si="188"/>
        <v>0</v>
      </c>
      <c r="W528" s="27">
        <f t="shared" si="189"/>
        <v>982</v>
      </c>
      <c r="X528" s="253">
        <f t="shared" si="190"/>
        <v>1</v>
      </c>
      <c r="Y528" s="5">
        <f t="shared" si="191"/>
        <v>0</v>
      </c>
      <c r="Z528" s="250">
        <f t="shared" si="192"/>
        <v>0</v>
      </c>
    </row>
    <row r="529" spans="1:26" ht="24" customHeight="1" x14ac:dyDescent="0.55000000000000004">
      <c r="A529">
        <f t="shared" si="193"/>
        <v>531</v>
      </c>
      <c r="B529" s="248"/>
      <c r="C529" s="45"/>
      <c r="D529" t="s">
        <v>449</v>
      </c>
      <c r="E529">
        <v>24</v>
      </c>
      <c r="F529">
        <f t="shared" si="194"/>
        <v>441</v>
      </c>
      <c r="G529" s="1">
        <v>44549</v>
      </c>
      <c r="H529" s="129">
        <v>0</v>
      </c>
      <c r="I529" s="247">
        <f t="shared" si="180"/>
        <v>982</v>
      </c>
      <c r="J529" s="129"/>
      <c r="K529" s="252">
        <f t="shared" si="181"/>
        <v>977</v>
      </c>
      <c r="L529" s="275">
        <f t="shared" si="182"/>
        <v>78</v>
      </c>
      <c r="M529" s="5"/>
      <c r="N529" s="252">
        <f t="shared" si="183"/>
        <v>3</v>
      </c>
      <c r="O529" s="129">
        <v>0</v>
      </c>
      <c r="P529" s="129"/>
      <c r="Q529" s="6"/>
      <c r="R529" s="276">
        <f t="shared" si="184"/>
        <v>352</v>
      </c>
      <c r="S529" s="238">
        <f t="shared" si="185"/>
        <v>591</v>
      </c>
      <c r="T529" s="253">
        <f t="shared" si="186"/>
        <v>0</v>
      </c>
      <c r="U529" s="278">
        <f t="shared" si="187"/>
        <v>44549</v>
      </c>
      <c r="V529" s="5">
        <f t="shared" si="188"/>
        <v>0</v>
      </c>
      <c r="W529" s="27">
        <f t="shared" si="189"/>
        <v>982</v>
      </c>
      <c r="X529" s="253">
        <f t="shared" si="190"/>
        <v>1</v>
      </c>
      <c r="Y529" s="5">
        <f t="shared" si="191"/>
        <v>0</v>
      </c>
      <c r="Z529" s="250">
        <f t="shared" si="192"/>
        <v>0</v>
      </c>
    </row>
    <row r="530" spans="1:26" ht="24" customHeight="1" x14ac:dyDescent="0.55000000000000004">
      <c r="A530">
        <f t="shared" si="193"/>
        <v>532</v>
      </c>
      <c r="B530" s="248"/>
      <c r="C530" s="45"/>
      <c r="D530" t="s">
        <v>450</v>
      </c>
      <c r="E530">
        <v>24</v>
      </c>
      <c r="F530">
        <f t="shared" si="194"/>
        <v>442</v>
      </c>
      <c r="G530" s="1">
        <v>44550</v>
      </c>
      <c r="H530" s="129">
        <v>0</v>
      </c>
      <c r="I530" s="247">
        <f t="shared" si="180"/>
        <v>982</v>
      </c>
      <c r="J530" s="129"/>
      <c r="K530" s="252">
        <f t="shared" si="181"/>
        <v>977</v>
      </c>
      <c r="L530" s="275">
        <f t="shared" si="182"/>
        <v>78</v>
      </c>
      <c r="M530" s="5"/>
      <c r="N530" s="252">
        <f t="shared" si="183"/>
        <v>3</v>
      </c>
      <c r="O530" s="129">
        <v>0</v>
      </c>
      <c r="P530" s="129"/>
      <c r="Q530" s="6"/>
      <c r="R530" s="276">
        <f t="shared" si="184"/>
        <v>352</v>
      </c>
      <c r="S530" s="238">
        <f t="shared" si="185"/>
        <v>591</v>
      </c>
      <c r="T530" s="253">
        <f t="shared" si="186"/>
        <v>0</v>
      </c>
      <c r="U530" s="278">
        <f t="shared" si="187"/>
        <v>44550</v>
      </c>
      <c r="V530" s="5">
        <f t="shared" si="188"/>
        <v>0</v>
      </c>
      <c r="W530" s="27">
        <f t="shared" si="189"/>
        <v>982</v>
      </c>
      <c r="X530" s="253">
        <f t="shared" si="190"/>
        <v>1</v>
      </c>
      <c r="Y530" s="5">
        <f t="shared" si="191"/>
        <v>0</v>
      </c>
      <c r="Z530" s="250">
        <f t="shared" si="192"/>
        <v>0</v>
      </c>
    </row>
    <row r="531" spans="1:26" ht="24" customHeight="1" x14ac:dyDescent="0.55000000000000004">
      <c r="A531">
        <f t="shared" si="193"/>
        <v>533</v>
      </c>
      <c r="B531" s="248"/>
      <c r="C531" s="45"/>
      <c r="D531" t="s">
        <v>451</v>
      </c>
      <c r="E531">
        <v>24</v>
      </c>
      <c r="F531">
        <f t="shared" si="194"/>
        <v>443</v>
      </c>
      <c r="G531" s="1">
        <v>44551</v>
      </c>
      <c r="H531" s="129">
        <v>0</v>
      </c>
      <c r="I531" s="247">
        <f t="shared" si="180"/>
        <v>982</v>
      </c>
      <c r="J531" s="129"/>
      <c r="K531" s="252">
        <f t="shared" si="181"/>
        <v>977</v>
      </c>
      <c r="L531" s="275">
        <f t="shared" si="182"/>
        <v>78</v>
      </c>
      <c r="M531" s="5"/>
      <c r="N531" s="252">
        <f t="shared" si="183"/>
        <v>3</v>
      </c>
      <c r="O531" s="129">
        <v>0</v>
      </c>
      <c r="P531" s="129"/>
      <c r="Q531" s="6"/>
      <c r="R531" s="276">
        <f t="shared" si="184"/>
        <v>352</v>
      </c>
      <c r="S531" s="238">
        <f t="shared" si="185"/>
        <v>591</v>
      </c>
      <c r="T531" s="253">
        <f t="shared" si="186"/>
        <v>0</v>
      </c>
      <c r="U531" s="278">
        <f t="shared" si="187"/>
        <v>44551</v>
      </c>
      <c r="V531" s="5">
        <f t="shared" si="188"/>
        <v>0</v>
      </c>
      <c r="W531" s="27">
        <f t="shared" si="189"/>
        <v>982</v>
      </c>
      <c r="X531" s="253">
        <f t="shared" si="190"/>
        <v>1</v>
      </c>
      <c r="Y531" s="5">
        <f t="shared" si="191"/>
        <v>0</v>
      </c>
      <c r="Z531" s="250">
        <f t="shared" si="192"/>
        <v>0</v>
      </c>
    </row>
    <row r="532" spans="1:26" ht="24" customHeight="1" x14ac:dyDescent="0.55000000000000004">
      <c r="A532">
        <f t="shared" si="193"/>
        <v>534</v>
      </c>
      <c r="B532" s="248"/>
      <c r="C532" s="45"/>
      <c r="D532" t="s">
        <v>452</v>
      </c>
      <c r="E532">
        <v>24</v>
      </c>
      <c r="F532">
        <f t="shared" si="194"/>
        <v>444</v>
      </c>
      <c r="G532" s="1">
        <v>44552</v>
      </c>
      <c r="H532" s="129">
        <v>0</v>
      </c>
      <c r="I532" s="247">
        <f t="shared" si="180"/>
        <v>982</v>
      </c>
      <c r="J532" s="129"/>
      <c r="K532" s="252">
        <f t="shared" si="181"/>
        <v>977</v>
      </c>
      <c r="L532" s="275">
        <f t="shared" si="182"/>
        <v>78</v>
      </c>
      <c r="M532" s="5"/>
      <c r="N532" s="252">
        <f t="shared" si="183"/>
        <v>3</v>
      </c>
      <c r="O532" s="129">
        <v>0</v>
      </c>
      <c r="P532" s="129"/>
      <c r="Q532" s="6"/>
      <c r="R532" s="276">
        <f t="shared" si="184"/>
        <v>352</v>
      </c>
      <c r="S532" s="238">
        <f t="shared" si="185"/>
        <v>591</v>
      </c>
      <c r="T532" s="253">
        <f t="shared" si="186"/>
        <v>0</v>
      </c>
      <c r="U532" s="278">
        <f t="shared" si="187"/>
        <v>44552</v>
      </c>
      <c r="V532" s="5">
        <f t="shared" si="188"/>
        <v>0</v>
      </c>
      <c r="W532" s="27">
        <f t="shared" si="189"/>
        <v>982</v>
      </c>
      <c r="X532" s="253">
        <f t="shared" si="190"/>
        <v>1</v>
      </c>
      <c r="Y532" s="5">
        <f t="shared" si="191"/>
        <v>0</v>
      </c>
      <c r="Z532" s="250">
        <f t="shared" si="192"/>
        <v>0</v>
      </c>
    </row>
    <row r="533" spans="1:26" ht="24" customHeight="1" x14ac:dyDescent="0.55000000000000004">
      <c r="A533">
        <f t="shared" si="193"/>
        <v>535</v>
      </c>
      <c r="B533" s="248"/>
      <c r="C533" s="45"/>
      <c r="D533" t="s">
        <v>453</v>
      </c>
      <c r="E533">
        <v>24</v>
      </c>
      <c r="F533">
        <f t="shared" si="194"/>
        <v>445</v>
      </c>
      <c r="G533" s="1">
        <v>44553</v>
      </c>
      <c r="H533" s="129">
        <v>0</v>
      </c>
      <c r="I533" s="247">
        <f t="shared" si="180"/>
        <v>982</v>
      </c>
      <c r="J533" s="129"/>
      <c r="K533" s="252">
        <f t="shared" si="181"/>
        <v>977</v>
      </c>
      <c r="L533" s="275">
        <f t="shared" si="182"/>
        <v>78</v>
      </c>
      <c r="M533" s="5"/>
      <c r="N533" s="252">
        <f t="shared" si="183"/>
        <v>3</v>
      </c>
      <c r="O533" s="129">
        <v>0</v>
      </c>
      <c r="P533" s="129"/>
      <c r="Q533" s="6"/>
      <c r="R533" s="276">
        <f t="shared" si="184"/>
        <v>352</v>
      </c>
      <c r="S533" s="238">
        <f t="shared" si="185"/>
        <v>591</v>
      </c>
      <c r="T533" s="253">
        <f t="shared" si="186"/>
        <v>0</v>
      </c>
      <c r="U533" s="278">
        <f t="shared" si="187"/>
        <v>44553</v>
      </c>
      <c r="V533" s="5">
        <f t="shared" si="188"/>
        <v>0</v>
      </c>
      <c r="W533" s="27">
        <f t="shared" si="189"/>
        <v>982</v>
      </c>
      <c r="X533" s="253">
        <f t="shared" si="190"/>
        <v>1</v>
      </c>
      <c r="Y533" s="5">
        <f t="shared" si="191"/>
        <v>0</v>
      </c>
      <c r="Z533" s="250">
        <f t="shared" si="192"/>
        <v>0</v>
      </c>
    </row>
    <row r="534" spans="1:26" ht="24" customHeight="1" x14ac:dyDescent="0.55000000000000004">
      <c r="A534">
        <f t="shared" si="193"/>
        <v>536</v>
      </c>
      <c r="B534" s="248"/>
      <c r="C534" s="45"/>
      <c r="D534" t="s">
        <v>454</v>
      </c>
      <c r="E534">
        <v>24</v>
      </c>
      <c r="F534">
        <f t="shared" si="194"/>
        <v>446</v>
      </c>
      <c r="G534" s="1">
        <v>44554</v>
      </c>
      <c r="H534" s="129">
        <v>0</v>
      </c>
      <c r="I534" s="247">
        <f t="shared" si="180"/>
        <v>982</v>
      </c>
      <c r="J534" s="129"/>
      <c r="K534" s="252">
        <f t="shared" si="181"/>
        <v>977</v>
      </c>
      <c r="L534" s="275">
        <f t="shared" si="182"/>
        <v>78</v>
      </c>
      <c r="M534" s="5"/>
      <c r="N534" s="252">
        <f t="shared" si="183"/>
        <v>3</v>
      </c>
      <c r="O534" s="129">
        <v>0</v>
      </c>
      <c r="P534" s="129"/>
      <c r="Q534" s="6"/>
      <c r="R534" s="276">
        <f t="shared" si="184"/>
        <v>352</v>
      </c>
      <c r="S534" s="238">
        <f t="shared" si="185"/>
        <v>591</v>
      </c>
      <c r="T534" s="253">
        <f t="shared" si="186"/>
        <v>0</v>
      </c>
      <c r="U534" s="278">
        <f t="shared" si="187"/>
        <v>44554</v>
      </c>
      <c r="V534" s="5">
        <f t="shared" si="188"/>
        <v>0</v>
      </c>
      <c r="W534" s="27">
        <f t="shared" si="189"/>
        <v>982</v>
      </c>
      <c r="X534" s="253">
        <f t="shared" si="190"/>
        <v>1</v>
      </c>
      <c r="Y534" s="5">
        <f t="shared" si="191"/>
        <v>0</v>
      </c>
      <c r="Z534" s="250">
        <f t="shared" si="192"/>
        <v>0</v>
      </c>
    </row>
    <row r="535" spans="1:26" ht="24" customHeight="1" x14ac:dyDescent="0.55000000000000004">
      <c r="A535">
        <f t="shared" si="193"/>
        <v>537</v>
      </c>
      <c r="B535" s="248"/>
      <c r="C535" s="45"/>
      <c r="D535" t="s">
        <v>455</v>
      </c>
      <c r="E535">
        <v>24</v>
      </c>
      <c r="F535">
        <f t="shared" si="194"/>
        <v>447</v>
      </c>
      <c r="G535" s="1">
        <v>44555</v>
      </c>
      <c r="H535" s="129">
        <v>0</v>
      </c>
      <c r="I535" s="247">
        <f t="shared" si="180"/>
        <v>982</v>
      </c>
      <c r="J535" s="129"/>
      <c r="K535" s="252">
        <f t="shared" si="181"/>
        <v>977</v>
      </c>
      <c r="L535" s="275">
        <f t="shared" si="182"/>
        <v>78</v>
      </c>
      <c r="M535" s="5"/>
      <c r="N535" s="252">
        <f t="shared" si="183"/>
        <v>3</v>
      </c>
      <c r="O535" s="129">
        <v>0</v>
      </c>
      <c r="P535" s="129"/>
      <c r="Q535" s="6"/>
      <c r="R535" s="276">
        <f t="shared" si="184"/>
        <v>352</v>
      </c>
      <c r="S535" s="238">
        <f t="shared" si="185"/>
        <v>591</v>
      </c>
      <c r="T535" s="253">
        <f t="shared" si="186"/>
        <v>0</v>
      </c>
      <c r="U535" s="278">
        <f t="shared" si="187"/>
        <v>44555</v>
      </c>
      <c r="V535" s="5">
        <f t="shared" si="188"/>
        <v>0</v>
      </c>
      <c r="W535" s="27">
        <f t="shared" si="189"/>
        <v>982</v>
      </c>
      <c r="X535" s="253">
        <f t="shared" si="190"/>
        <v>1</v>
      </c>
      <c r="Y535" s="5">
        <f t="shared" si="191"/>
        <v>0</v>
      </c>
      <c r="Z535" s="250">
        <f t="shared" si="192"/>
        <v>0</v>
      </c>
    </row>
    <row r="536" spans="1:26" ht="24" customHeight="1" x14ac:dyDescent="0.55000000000000004">
      <c r="A536">
        <f t="shared" si="193"/>
        <v>538</v>
      </c>
      <c r="B536" s="248"/>
      <c r="C536" s="45"/>
      <c r="D536" t="s">
        <v>456</v>
      </c>
      <c r="E536">
        <v>24</v>
      </c>
      <c r="F536">
        <f t="shared" si="194"/>
        <v>448</v>
      </c>
      <c r="G536" s="1">
        <v>44556</v>
      </c>
      <c r="H536" s="129">
        <v>0</v>
      </c>
      <c r="I536" s="247">
        <f t="shared" si="180"/>
        <v>982</v>
      </c>
      <c r="J536" s="129"/>
      <c r="K536" s="252">
        <f t="shared" si="181"/>
        <v>977</v>
      </c>
      <c r="L536" s="275">
        <f t="shared" si="182"/>
        <v>78</v>
      </c>
      <c r="M536" s="5"/>
      <c r="N536" s="252">
        <f t="shared" si="183"/>
        <v>3</v>
      </c>
      <c r="O536" s="129">
        <v>0</v>
      </c>
      <c r="P536" s="129"/>
      <c r="Q536" s="6"/>
      <c r="R536" s="276">
        <f t="shared" si="184"/>
        <v>352</v>
      </c>
      <c r="S536" s="238">
        <f t="shared" si="185"/>
        <v>591</v>
      </c>
      <c r="T536" s="253">
        <f t="shared" si="186"/>
        <v>0</v>
      </c>
      <c r="U536" s="278">
        <f t="shared" si="187"/>
        <v>44556</v>
      </c>
      <c r="V536" s="5">
        <f t="shared" si="188"/>
        <v>0</v>
      </c>
      <c r="W536" s="27">
        <f t="shared" si="189"/>
        <v>982</v>
      </c>
      <c r="X536" s="253">
        <f t="shared" si="190"/>
        <v>1</v>
      </c>
      <c r="Y536" s="5">
        <f t="shared" si="191"/>
        <v>0</v>
      </c>
      <c r="Z536" s="250">
        <f t="shared" si="192"/>
        <v>0</v>
      </c>
    </row>
    <row r="537" spans="1:26" ht="24" customHeight="1" x14ac:dyDescent="0.55000000000000004">
      <c r="A537">
        <f t="shared" si="193"/>
        <v>539</v>
      </c>
      <c r="B537" s="248"/>
      <c r="C537" s="45"/>
      <c r="D537" t="s">
        <v>458</v>
      </c>
      <c r="E537">
        <v>24</v>
      </c>
      <c r="F537">
        <f t="shared" si="194"/>
        <v>449</v>
      </c>
      <c r="G537" s="1">
        <v>44557</v>
      </c>
      <c r="H537" s="129">
        <v>0</v>
      </c>
      <c r="I537" s="247">
        <f t="shared" si="180"/>
        <v>982</v>
      </c>
      <c r="J537" s="129"/>
      <c r="K537" s="252">
        <f t="shared" si="181"/>
        <v>977</v>
      </c>
      <c r="L537" s="275">
        <f t="shared" si="182"/>
        <v>78</v>
      </c>
      <c r="M537" s="5"/>
      <c r="N537" s="252">
        <f t="shared" si="183"/>
        <v>3</v>
      </c>
      <c r="O537" s="129">
        <v>0</v>
      </c>
      <c r="P537" s="129"/>
      <c r="Q537" s="6"/>
      <c r="R537" s="276">
        <f t="shared" si="184"/>
        <v>352</v>
      </c>
      <c r="S537" s="238">
        <f t="shared" si="185"/>
        <v>591</v>
      </c>
      <c r="T537" s="253">
        <f t="shared" si="186"/>
        <v>0</v>
      </c>
      <c r="U537" s="278">
        <f t="shared" si="187"/>
        <v>44557</v>
      </c>
      <c r="V537" s="5">
        <f t="shared" si="188"/>
        <v>0</v>
      </c>
      <c r="W537" s="27">
        <f t="shared" si="189"/>
        <v>982</v>
      </c>
      <c r="X537" s="253">
        <f t="shared" si="190"/>
        <v>1</v>
      </c>
      <c r="Y537" s="5">
        <f t="shared" si="191"/>
        <v>0</v>
      </c>
      <c r="Z537" s="250">
        <f t="shared" si="192"/>
        <v>0</v>
      </c>
    </row>
    <row r="538" spans="1:26" ht="24" customHeight="1" x14ac:dyDescent="0.55000000000000004">
      <c r="A538">
        <f t="shared" si="193"/>
        <v>540</v>
      </c>
      <c r="B538" s="248"/>
      <c r="C538" s="45"/>
      <c r="D538" t="s">
        <v>459</v>
      </c>
      <c r="E538">
        <v>24</v>
      </c>
      <c r="F538">
        <f t="shared" si="194"/>
        <v>450</v>
      </c>
      <c r="G538" s="1">
        <v>44558</v>
      </c>
      <c r="H538" s="129">
        <v>0</v>
      </c>
      <c r="I538" s="247">
        <f t="shared" si="180"/>
        <v>982</v>
      </c>
      <c r="J538" s="129"/>
      <c r="K538" s="252">
        <f t="shared" si="181"/>
        <v>977</v>
      </c>
      <c r="L538" s="275">
        <f t="shared" si="182"/>
        <v>78</v>
      </c>
      <c r="M538" s="5"/>
      <c r="N538" s="252">
        <f t="shared" si="183"/>
        <v>3</v>
      </c>
      <c r="O538" s="129">
        <v>0</v>
      </c>
      <c r="P538" s="129"/>
      <c r="Q538" s="6"/>
      <c r="R538" s="276">
        <f t="shared" si="184"/>
        <v>352</v>
      </c>
      <c r="S538" s="238">
        <f t="shared" si="185"/>
        <v>591</v>
      </c>
      <c r="T538" s="253">
        <f t="shared" si="186"/>
        <v>0</v>
      </c>
      <c r="U538" s="278">
        <f t="shared" si="187"/>
        <v>44558</v>
      </c>
      <c r="V538" s="5">
        <f t="shared" si="188"/>
        <v>0</v>
      </c>
      <c r="W538" s="27">
        <f t="shared" si="189"/>
        <v>982</v>
      </c>
      <c r="X538" s="253">
        <f t="shared" si="190"/>
        <v>1</v>
      </c>
      <c r="Y538" s="5">
        <f t="shared" si="191"/>
        <v>0</v>
      </c>
      <c r="Z538" s="250">
        <f t="shared" si="192"/>
        <v>0</v>
      </c>
    </row>
    <row r="539" spans="1:26" ht="24" customHeight="1" x14ac:dyDescent="0.55000000000000004">
      <c r="A539">
        <f t="shared" si="193"/>
        <v>541</v>
      </c>
      <c r="B539" s="248"/>
      <c r="C539" s="45"/>
      <c r="D539" t="s">
        <v>460</v>
      </c>
      <c r="E539">
        <v>24</v>
      </c>
      <c r="F539">
        <f t="shared" si="194"/>
        <v>451</v>
      </c>
      <c r="G539" s="1">
        <v>44559</v>
      </c>
      <c r="H539" s="129">
        <v>0</v>
      </c>
      <c r="I539" s="247">
        <f t="shared" si="180"/>
        <v>982</v>
      </c>
      <c r="J539" s="129"/>
      <c r="K539" s="252">
        <f t="shared" si="181"/>
        <v>977</v>
      </c>
      <c r="L539" s="275">
        <f t="shared" si="182"/>
        <v>78</v>
      </c>
      <c r="M539" s="5"/>
      <c r="N539" s="252">
        <f t="shared" si="183"/>
        <v>3</v>
      </c>
      <c r="O539" s="129">
        <v>0</v>
      </c>
      <c r="P539" s="129"/>
      <c r="Q539" s="6"/>
      <c r="R539" s="276">
        <f t="shared" si="184"/>
        <v>352</v>
      </c>
      <c r="S539" s="238">
        <f t="shared" si="185"/>
        <v>591</v>
      </c>
      <c r="T539" s="253">
        <f t="shared" si="186"/>
        <v>0</v>
      </c>
      <c r="U539" s="278">
        <f t="shared" si="187"/>
        <v>44559</v>
      </c>
      <c r="V539" s="5">
        <f t="shared" si="188"/>
        <v>0</v>
      </c>
      <c r="W539" s="27">
        <f t="shared" si="189"/>
        <v>982</v>
      </c>
      <c r="X539" s="253">
        <f t="shared" si="190"/>
        <v>1</v>
      </c>
      <c r="Y539" s="5">
        <f t="shared" si="191"/>
        <v>0</v>
      </c>
      <c r="Z539" s="250">
        <f t="shared" si="192"/>
        <v>0</v>
      </c>
    </row>
    <row r="540" spans="1:26" ht="24" customHeight="1" x14ac:dyDescent="0.55000000000000004">
      <c r="A540">
        <f t="shared" si="193"/>
        <v>542</v>
      </c>
      <c r="B540" s="248"/>
      <c r="C540" s="45"/>
      <c r="D540" t="s">
        <v>461</v>
      </c>
      <c r="E540">
        <v>24</v>
      </c>
      <c r="F540">
        <f t="shared" si="194"/>
        <v>452</v>
      </c>
      <c r="G540" s="1">
        <v>44560</v>
      </c>
      <c r="H540" s="129">
        <v>0</v>
      </c>
      <c r="I540" s="247">
        <f t="shared" si="180"/>
        <v>982</v>
      </c>
      <c r="J540" s="129"/>
      <c r="K540" s="252">
        <f t="shared" si="181"/>
        <v>977</v>
      </c>
      <c r="L540" s="275">
        <f t="shared" si="182"/>
        <v>78</v>
      </c>
      <c r="M540" s="5"/>
      <c r="N540" s="252">
        <f t="shared" si="183"/>
        <v>3</v>
      </c>
      <c r="O540" s="129">
        <v>0</v>
      </c>
      <c r="P540" s="129"/>
      <c r="Q540" s="6"/>
      <c r="R540" s="276">
        <f t="shared" si="184"/>
        <v>352</v>
      </c>
      <c r="S540" s="238">
        <f t="shared" si="185"/>
        <v>591</v>
      </c>
      <c r="T540" s="253">
        <f t="shared" si="186"/>
        <v>0</v>
      </c>
      <c r="U540" s="278">
        <f t="shared" si="187"/>
        <v>44560</v>
      </c>
      <c r="V540" s="5">
        <f t="shared" si="188"/>
        <v>0</v>
      </c>
      <c r="W540" s="27">
        <f t="shared" si="189"/>
        <v>982</v>
      </c>
      <c r="X540" s="253">
        <f t="shared" si="190"/>
        <v>1</v>
      </c>
      <c r="Y540" s="5">
        <f t="shared" si="191"/>
        <v>0</v>
      </c>
      <c r="Z540" s="250">
        <f t="shared" si="192"/>
        <v>0</v>
      </c>
    </row>
    <row r="541" spans="1:26" ht="24" customHeight="1" x14ac:dyDescent="0.55000000000000004">
      <c r="A541">
        <f t="shared" si="193"/>
        <v>543</v>
      </c>
      <c r="B541" s="248"/>
      <c r="C541" s="45"/>
      <c r="D541" t="s">
        <v>462</v>
      </c>
      <c r="E541">
        <v>24</v>
      </c>
      <c r="F541">
        <f t="shared" si="194"/>
        <v>453</v>
      </c>
      <c r="G541" s="1">
        <v>44926</v>
      </c>
      <c r="H541" s="129">
        <v>0</v>
      </c>
      <c r="I541" s="247">
        <f t="shared" si="180"/>
        <v>982</v>
      </c>
      <c r="J541" s="129"/>
      <c r="K541" s="252">
        <f t="shared" si="181"/>
        <v>977</v>
      </c>
      <c r="L541" s="275">
        <f t="shared" si="182"/>
        <v>78</v>
      </c>
      <c r="M541" s="5"/>
      <c r="N541" s="252">
        <f t="shared" si="183"/>
        <v>3</v>
      </c>
      <c r="O541" s="129">
        <v>0</v>
      </c>
      <c r="P541" s="129"/>
      <c r="Q541" s="6"/>
      <c r="R541" s="276">
        <f t="shared" si="184"/>
        <v>352</v>
      </c>
      <c r="S541" s="238">
        <f t="shared" si="185"/>
        <v>591</v>
      </c>
      <c r="T541" s="253">
        <f t="shared" si="186"/>
        <v>0</v>
      </c>
      <c r="U541" s="278">
        <f t="shared" si="187"/>
        <v>44926</v>
      </c>
      <c r="V541" s="5">
        <f t="shared" si="188"/>
        <v>0</v>
      </c>
      <c r="W541" s="27">
        <f t="shared" si="189"/>
        <v>982</v>
      </c>
      <c r="X541" s="253">
        <f t="shared" si="190"/>
        <v>1</v>
      </c>
      <c r="Y541" s="5">
        <f t="shared" si="191"/>
        <v>0</v>
      </c>
      <c r="Z541" s="250">
        <f t="shared" si="192"/>
        <v>0</v>
      </c>
    </row>
    <row r="542" spans="1:26" ht="24" customHeight="1" x14ac:dyDescent="0.55000000000000004">
      <c r="A542">
        <f t="shared" si="193"/>
        <v>544</v>
      </c>
      <c r="B542" s="248"/>
      <c r="C542" s="45"/>
      <c r="D542" t="s">
        <v>763</v>
      </c>
      <c r="E542">
        <v>24</v>
      </c>
      <c r="F542">
        <f t="shared" si="194"/>
        <v>454</v>
      </c>
      <c r="G542" s="1">
        <v>44562</v>
      </c>
      <c r="H542" s="129">
        <v>0</v>
      </c>
      <c r="I542" s="247">
        <f t="shared" si="180"/>
        <v>982</v>
      </c>
      <c r="J542" s="129"/>
      <c r="K542" s="252">
        <f t="shared" si="181"/>
        <v>977</v>
      </c>
      <c r="L542" s="275">
        <f t="shared" si="182"/>
        <v>78</v>
      </c>
      <c r="M542" s="5"/>
      <c r="N542" s="252">
        <f t="shared" si="183"/>
        <v>3</v>
      </c>
      <c r="O542" s="129">
        <v>0</v>
      </c>
      <c r="P542" s="129"/>
      <c r="Q542" s="6"/>
      <c r="R542" s="276">
        <f t="shared" si="184"/>
        <v>352</v>
      </c>
      <c r="S542" s="238">
        <f t="shared" si="185"/>
        <v>591</v>
      </c>
      <c r="T542" s="253">
        <f t="shared" si="186"/>
        <v>0</v>
      </c>
      <c r="U542" s="278">
        <f t="shared" si="187"/>
        <v>44562</v>
      </c>
      <c r="V542" s="5">
        <f t="shared" si="188"/>
        <v>0</v>
      </c>
      <c r="W542" s="27">
        <f t="shared" si="189"/>
        <v>982</v>
      </c>
      <c r="X542" s="253">
        <f t="shared" si="190"/>
        <v>1</v>
      </c>
      <c r="Y542" s="5">
        <f t="shared" si="191"/>
        <v>0</v>
      </c>
      <c r="Z542" s="250">
        <f t="shared" si="192"/>
        <v>0</v>
      </c>
    </row>
    <row r="543" spans="1:26" ht="24" customHeight="1" x14ac:dyDescent="0.55000000000000004">
      <c r="A543">
        <f t="shared" si="193"/>
        <v>545</v>
      </c>
      <c r="B543" s="248"/>
      <c r="C543" s="45"/>
      <c r="D543" t="s">
        <v>764</v>
      </c>
      <c r="E543">
        <v>24</v>
      </c>
      <c r="F543">
        <f t="shared" si="194"/>
        <v>455</v>
      </c>
      <c r="G543" s="1">
        <v>44563</v>
      </c>
      <c r="H543" s="129">
        <v>0</v>
      </c>
      <c r="I543" s="247">
        <f t="shared" si="180"/>
        <v>982</v>
      </c>
      <c r="J543" s="129"/>
      <c r="K543" s="252">
        <f t="shared" si="181"/>
        <v>977</v>
      </c>
      <c r="L543" s="275">
        <f t="shared" si="182"/>
        <v>78</v>
      </c>
      <c r="M543" s="5"/>
      <c r="N543" s="252">
        <f t="shared" si="183"/>
        <v>3</v>
      </c>
      <c r="O543" s="129">
        <v>0</v>
      </c>
      <c r="P543" s="129"/>
      <c r="Q543" s="6"/>
      <c r="R543" s="276">
        <f t="shared" si="184"/>
        <v>352</v>
      </c>
      <c r="S543" s="238">
        <f t="shared" si="185"/>
        <v>591</v>
      </c>
      <c r="T543" s="253">
        <f t="shared" si="186"/>
        <v>0</v>
      </c>
      <c r="U543" s="278">
        <f t="shared" si="187"/>
        <v>44563</v>
      </c>
      <c r="V543" s="5">
        <f t="shared" si="188"/>
        <v>0</v>
      </c>
      <c r="W543" s="27">
        <f t="shared" si="189"/>
        <v>982</v>
      </c>
      <c r="X543" s="253">
        <f t="shared" si="190"/>
        <v>1</v>
      </c>
      <c r="Y543" s="5">
        <f t="shared" si="191"/>
        <v>0</v>
      </c>
      <c r="Z543" s="250">
        <f t="shared" si="192"/>
        <v>0</v>
      </c>
    </row>
    <row r="544" spans="1:26" ht="24" customHeight="1" x14ac:dyDescent="0.55000000000000004">
      <c r="A544">
        <f t="shared" si="193"/>
        <v>546</v>
      </c>
      <c r="B544" s="248"/>
      <c r="C544" s="45"/>
      <c r="D544" t="s">
        <v>765</v>
      </c>
      <c r="E544">
        <v>24</v>
      </c>
      <c r="F544">
        <f t="shared" si="194"/>
        <v>456</v>
      </c>
      <c r="G544" s="1">
        <v>44564</v>
      </c>
      <c r="H544" s="129">
        <v>0</v>
      </c>
      <c r="I544" s="247">
        <f t="shared" si="180"/>
        <v>982</v>
      </c>
      <c r="J544" s="129"/>
      <c r="K544" s="252">
        <f t="shared" si="181"/>
        <v>977</v>
      </c>
      <c r="L544" s="275">
        <f t="shared" si="182"/>
        <v>78</v>
      </c>
      <c r="M544" s="5"/>
      <c r="N544" s="252">
        <f t="shared" si="183"/>
        <v>3</v>
      </c>
      <c r="O544" s="129">
        <v>0</v>
      </c>
      <c r="P544" s="129"/>
      <c r="Q544" s="6"/>
      <c r="R544" s="276">
        <f t="shared" si="184"/>
        <v>352</v>
      </c>
      <c r="S544" s="238">
        <f t="shared" si="185"/>
        <v>591</v>
      </c>
      <c r="T544" s="253">
        <f t="shared" si="186"/>
        <v>0</v>
      </c>
      <c r="U544" s="278">
        <f t="shared" si="187"/>
        <v>44564</v>
      </c>
      <c r="V544" s="5">
        <f t="shared" si="188"/>
        <v>0</v>
      </c>
      <c r="W544" s="27">
        <f t="shared" si="189"/>
        <v>982</v>
      </c>
      <c r="X544" s="253">
        <f t="shared" si="190"/>
        <v>1</v>
      </c>
      <c r="Y544" s="5">
        <f t="shared" si="191"/>
        <v>0</v>
      </c>
      <c r="Z544" s="250">
        <f t="shared" si="192"/>
        <v>0</v>
      </c>
    </row>
    <row r="545" spans="1:26" ht="24" customHeight="1" x14ac:dyDescent="0.55000000000000004">
      <c r="A545">
        <f t="shared" si="193"/>
        <v>547</v>
      </c>
      <c r="B545" s="248"/>
      <c r="C545" s="45"/>
      <c r="D545" t="s">
        <v>766</v>
      </c>
      <c r="E545">
        <v>24</v>
      </c>
      <c r="F545">
        <f t="shared" si="194"/>
        <v>457</v>
      </c>
      <c r="G545" s="1">
        <v>44565</v>
      </c>
      <c r="H545" s="129">
        <v>0</v>
      </c>
      <c r="I545" s="247">
        <f t="shared" si="180"/>
        <v>982</v>
      </c>
      <c r="J545" s="129"/>
      <c r="K545" s="252">
        <f t="shared" si="181"/>
        <v>977</v>
      </c>
      <c r="L545" s="275">
        <f t="shared" si="182"/>
        <v>78</v>
      </c>
      <c r="M545" s="5"/>
      <c r="N545" s="252">
        <f t="shared" si="183"/>
        <v>3</v>
      </c>
      <c r="O545" s="129">
        <v>0</v>
      </c>
      <c r="P545" s="129"/>
      <c r="Q545" s="6"/>
      <c r="R545" s="276">
        <f t="shared" si="184"/>
        <v>352</v>
      </c>
      <c r="S545" s="238">
        <f t="shared" si="185"/>
        <v>591</v>
      </c>
      <c r="T545" s="253">
        <f t="shared" si="186"/>
        <v>0</v>
      </c>
      <c r="U545" s="278">
        <f t="shared" si="187"/>
        <v>44565</v>
      </c>
      <c r="V545" s="5">
        <f t="shared" si="188"/>
        <v>0</v>
      </c>
      <c r="W545" s="27">
        <f t="shared" si="189"/>
        <v>982</v>
      </c>
      <c r="X545" s="253">
        <f t="shared" si="190"/>
        <v>1</v>
      </c>
      <c r="Y545" s="5">
        <f t="shared" si="191"/>
        <v>0</v>
      </c>
      <c r="Z545" s="250">
        <f t="shared" si="192"/>
        <v>0</v>
      </c>
    </row>
    <row r="546" spans="1:26" ht="24" customHeight="1" x14ac:dyDescent="0.55000000000000004">
      <c r="A546">
        <f t="shared" si="193"/>
        <v>548</v>
      </c>
      <c r="B546" s="248"/>
      <c r="C546" s="45"/>
      <c r="D546" t="s">
        <v>767</v>
      </c>
      <c r="E546">
        <v>24</v>
      </c>
      <c r="F546">
        <f t="shared" si="194"/>
        <v>458</v>
      </c>
      <c r="G546" s="1">
        <v>44566</v>
      </c>
      <c r="H546" s="129">
        <v>0</v>
      </c>
      <c r="I546" s="247">
        <f t="shared" si="180"/>
        <v>982</v>
      </c>
      <c r="J546" s="129"/>
      <c r="K546" s="252">
        <f t="shared" si="181"/>
        <v>977</v>
      </c>
      <c r="L546" s="275">
        <f t="shared" si="182"/>
        <v>78</v>
      </c>
      <c r="M546" s="5"/>
      <c r="N546" s="252">
        <f t="shared" si="183"/>
        <v>3</v>
      </c>
      <c r="O546" s="129">
        <v>0</v>
      </c>
      <c r="P546" s="129"/>
      <c r="Q546" s="6"/>
      <c r="R546" s="276">
        <f t="shared" si="184"/>
        <v>352</v>
      </c>
      <c r="S546" s="238">
        <f t="shared" si="185"/>
        <v>591</v>
      </c>
      <c r="T546" s="253">
        <f t="shared" si="186"/>
        <v>0</v>
      </c>
      <c r="U546" s="278">
        <f t="shared" si="187"/>
        <v>44566</v>
      </c>
      <c r="V546" s="5">
        <f t="shared" si="188"/>
        <v>0</v>
      </c>
      <c r="W546" s="27">
        <f t="shared" si="189"/>
        <v>982</v>
      </c>
      <c r="X546" s="253">
        <f t="shared" si="190"/>
        <v>1</v>
      </c>
      <c r="Y546" s="5">
        <f t="shared" si="191"/>
        <v>0</v>
      </c>
      <c r="Z546" s="250">
        <f t="shared" si="192"/>
        <v>0</v>
      </c>
    </row>
    <row r="547" spans="1:26" ht="24" customHeight="1" x14ac:dyDescent="0.55000000000000004">
      <c r="A547">
        <f t="shared" si="193"/>
        <v>549</v>
      </c>
      <c r="B547" s="248"/>
      <c r="C547" s="45"/>
      <c r="D547" t="s">
        <v>768</v>
      </c>
      <c r="E547">
        <v>24</v>
      </c>
      <c r="F547">
        <f t="shared" si="194"/>
        <v>459</v>
      </c>
      <c r="G547" s="1">
        <v>44567</v>
      </c>
      <c r="H547" s="129">
        <v>0</v>
      </c>
      <c r="I547" s="247">
        <f t="shared" si="180"/>
        <v>982</v>
      </c>
      <c r="J547" s="129"/>
      <c r="K547" s="252">
        <f t="shared" si="181"/>
        <v>977</v>
      </c>
      <c r="L547" s="275">
        <f t="shared" si="182"/>
        <v>78</v>
      </c>
      <c r="M547" s="5"/>
      <c r="N547" s="252">
        <f t="shared" si="183"/>
        <v>3</v>
      </c>
      <c r="O547" s="129">
        <v>0</v>
      </c>
      <c r="P547" s="129"/>
      <c r="Q547" s="6"/>
      <c r="R547" s="276">
        <f t="shared" si="184"/>
        <v>352</v>
      </c>
      <c r="S547" s="238">
        <f t="shared" si="185"/>
        <v>591</v>
      </c>
      <c r="T547" s="253">
        <f t="shared" si="186"/>
        <v>0</v>
      </c>
      <c r="U547" s="278">
        <f t="shared" si="187"/>
        <v>44567</v>
      </c>
      <c r="V547" s="5">
        <f t="shared" si="188"/>
        <v>0</v>
      </c>
      <c r="W547" s="27">
        <f t="shared" si="189"/>
        <v>982</v>
      </c>
      <c r="X547" s="253">
        <f t="shared" si="190"/>
        <v>1</v>
      </c>
      <c r="Y547" s="5">
        <f t="shared" si="191"/>
        <v>0</v>
      </c>
      <c r="Z547" s="250">
        <f t="shared" si="192"/>
        <v>0</v>
      </c>
    </row>
    <row r="548" spans="1:26" ht="24" customHeight="1" x14ac:dyDescent="0.55000000000000004">
      <c r="A548">
        <f t="shared" si="193"/>
        <v>550</v>
      </c>
      <c r="B548" s="248"/>
      <c r="C548" s="45"/>
      <c r="D548" t="s">
        <v>769</v>
      </c>
      <c r="E548">
        <v>24</v>
      </c>
      <c r="F548">
        <f t="shared" si="194"/>
        <v>460</v>
      </c>
      <c r="G548" s="1">
        <v>44568</v>
      </c>
      <c r="H548" s="129">
        <v>0</v>
      </c>
      <c r="I548" s="247">
        <f t="shared" si="180"/>
        <v>982</v>
      </c>
      <c r="J548" s="129"/>
      <c r="K548" s="252">
        <f t="shared" si="181"/>
        <v>977</v>
      </c>
      <c r="L548" s="275">
        <f t="shared" si="182"/>
        <v>78</v>
      </c>
      <c r="M548" s="5"/>
      <c r="N548" s="252">
        <f t="shared" si="183"/>
        <v>3</v>
      </c>
      <c r="O548" s="129">
        <v>0</v>
      </c>
      <c r="P548" s="129"/>
      <c r="Q548" s="6"/>
      <c r="R548" s="276">
        <f t="shared" si="184"/>
        <v>352</v>
      </c>
      <c r="S548" s="238">
        <f t="shared" si="185"/>
        <v>591</v>
      </c>
      <c r="T548" s="253">
        <f t="shared" si="186"/>
        <v>0</v>
      </c>
      <c r="U548" s="278">
        <f t="shared" si="187"/>
        <v>44568</v>
      </c>
      <c r="V548" s="5">
        <f t="shared" si="188"/>
        <v>0</v>
      </c>
      <c r="W548" s="27">
        <f t="shared" si="189"/>
        <v>982</v>
      </c>
      <c r="X548" s="253">
        <f t="shared" si="190"/>
        <v>1</v>
      </c>
      <c r="Y548" s="5">
        <f t="shared" si="191"/>
        <v>0</v>
      </c>
      <c r="Z548" s="250">
        <f t="shared" si="192"/>
        <v>0</v>
      </c>
    </row>
    <row r="549" spans="1:26" ht="24" customHeight="1" x14ac:dyDescent="0.55000000000000004">
      <c r="A549">
        <f t="shared" si="193"/>
        <v>551</v>
      </c>
      <c r="B549" s="248"/>
      <c r="C549" s="45"/>
      <c r="D549" t="s">
        <v>770</v>
      </c>
      <c r="E549">
        <v>24</v>
      </c>
      <c r="F549">
        <f t="shared" si="194"/>
        <v>461</v>
      </c>
      <c r="G549" s="1">
        <v>44569</v>
      </c>
      <c r="H549" s="129">
        <v>0</v>
      </c>
      <c r="I549" s="247">
        <f t="shared" si="180"/>
        <v>982</v>
      </c>
      <c r="J549" s="129"/>
      <c r="K549" s="252">
        <f t="shared" si="181"/>
        <v>977</v>
      </c>
      <c r="L549" s="275">
        <f t="shared" si="182"/>
        <v>78</v>
      </c>
      <c r="M549" s="5"/>
      <c r="N549" s="252">
        <f t="shared" si="183"/>
        <v>3</v>
      </c>
      <c r="O549" s="129">
        <v>0</v>
      </c>
      <c r="P549" s="129"/>
      <c r="Q549" s="6"/>
      <c r="R549" s="276">
        <f t="shared" si="184"/>
        <v>352</v>
      </c>
      <c r="S549" s="238">
        <f t="shared" si="185"/>
        <v>591</v>
      </c>
      <c r="T549" s="253">
        <f t="shared" si="186"/>
        <v>0</v>
      </c>
      <c r="U549" s="278">
        <f t="shared" si="187"/>
        <v>44569</v>
      </c>
      <c r="V549" s="5">
        <f t="shared" si="188"/>
        <v>0</v>
      </c>
      <c r="W549" s="27">
        <f t="shared" si="189"/>
        <v>982</v>
      </c>
      <c r="X549" s="253">
        <f t="shared" si="190"/>
        <v>1</v>
      </c>
      <c r="Y549" s="5">
        <f t="shared" si="191"/>
        <v>0</v>
      </c>
      <c r="Z549" s="250">
        <f t="shared" si="192"/>
        <v>0</v>
      </c>
    </row>
    <row r="550" spans="1:26" ht="24" customHeight="1" x14ac:dyDescent="0.55000000000000004">
      <c r="A550">
        <f t="shared" si="193"/>
        <v>552</v>
      </c>
      <c r="B550" s="248"/>
      <c r="C550" s="45"/>
      <c r="D550" t="s">
        <v>771</v>
      </c>
      <c r="E550">
        <v>24</v>
      </c>
      <c r="F550">
        <f t="shared" si="194"/>
        <v>462</v>
      </c>
      <c r="G550" s="1">
        <v>44570</v>
      </c>
      <c r="H550" s="129">
        <v>0</v>
      </c>
      <c r="I550" s="247">
        <f t="shared" si="180"/>
        <v>982</v>
      </c>
      <c r="J550" s="129"/>
      <c r="K550" s="252">
        <f t="shared" si="181"/>
        <v>977</v>
      </c>
      <c r="L550" s="275">
        <f t="shared" si="182"/>
        <v>78</v>
      </c>
      <c r="M550" s="5"/>
      <c r="N550" s="252">
        <f t="shared" si="183"/>
        <v>3</v>
      </c>
      <c r="O550" s="129">
        <v>0</v>
      </c>
      <c r="P550" s="129"/>
      <c r="Q550" s="6"/>
      <c r="R550" s="276">
        <f t="shared" si="184"/>
        <v>352</v>
      </c>
      <c r="S550" s="238">
        <f t="shared" si="185"/>
        <v>591</v>
      </c>
      <c r="T550" s="253">
        <f t="shared" si="186"/>
        <v>0</v>
      </c>
      <c r="U550" s="278">
        <f t="shared" si="187"/>
        <v>44570</v>
      </c>
      <c r="V550" s="5">
        <f t="shared" si="188"/>
        <v>0</v>
      </c>
      <c r="W550" s="27">
        <f t="shared" si="189"/>
        <v>982</v>
      </c>
      <c r="X550" s="253">
        <f t="shared" si="190"/>
        <v>1</v>
      </c>
      <c r="Y550" s="5">
        <f t="shared" si="191"/>
        <v>0</v>
      </c>
      <c r="Z550" s="250">
        <f t="shared" si="192"/>
        <v>0</v>
      </c>
    </row>
    <row r="551" spans="1:26" ht="24" customHeight="1" x14ac:dyDescent="0.55000000000000004">
      <c r="A551">
        <f t="shared" si="193"/>
        <v>553</v>
      </c>
      <c r="B551" s="248"/>
      <c r="C551" s="45"/>
      <c r="D551" t="s">
        <v>772</v>
      </c>
      <c r="E551">
        <v>24</v>
      </c>
      <c r="F551">
        <f t="shared" si="194"/>
        <v>463</v>
      </c>
      <c r="G551" s="1">
        <v>44571</v>
      </c>
      <c r="H551" s="129">
        <v>0</v>
      </c>
      <c r="I551" s="247">
        <f t="shared" si="180"/>
        <v>982</v>
      </c>
      <c r="J551" s="129"/>
      <c r="K551" s="252">
        <f t="shared" si="181"/>
        <v>977</v>
      </c>
      <c r="L551" s="275">
        <f t="shared" si="182"/>
        <v>78</v>
      </c>
      <c r="M551" s="5"/>
      <c r="N551" s="252">
        <f t="shared" si="183"/>
        <v>3</v>
      </c>
      <c r="O551" s="129">
        <v>0</v>
      </c>
      <c r="P551" s="129"/>
      <c r="Q551" s="6"/>
      <c r="R551" s="276">
        <f t="shared" si="184"/>
        <v>352</v>
      </c>
      <c r="S551" s="238">
        <f t="shared" si="185"/>
        <v>591</v>
      </c>
      <c r="T551" s="253">
        <f t="shared" si="186"/>
        <v>0</v>
      </c>
      <c r="U551" s="278">
        <f t="shared" si="187"/>
        <v>44571</v>
      </c>
      <c r="V551" s="5">
        <f t="shared" si="188"/>
        <v>0</v>
      </c>
      <c r="W551" s="27">
        <f t="shared" si="189"/>
        <v>982</v>
      </c>
      <c r="X551" s="253">
        <f t="shared" si="190"/>
        <v>1</v>
      </c>
      <c r="Y551" s="5">
        <f t="shared" si="191"/>
        <v>0</v>
      </c>
      <c r="Z551" s="250">
        <f t="shared" si="192"/>
        <v>0</v>
      </c>
    </row>
    <row r="552" spans="1:26" ht="24" customHeight="1" x14ac:dyDescent="0.55000000000000004">
      <c r="A552">
        <f t="shared" si="193"/>
        <v>554</v>
      </c>
      <c r="B552" s="248"/>
      <c r="C552" s="45"/>
      <c r="D552" t="s">
        <v>773</v>
      </c>
      <c r="E552">
        <v>24</v>
      </c>
      <c r="F552">
        <f t="shared" si="194"/>
        <v>464</v>
      </c>
      <c r="G552" s="1">
        <v>44572</v>
      </c>
      <c r="H552" s="129">
        <v>0</v>
      </c>
      <c r="I552" s="247">
        <f t="shared" si="180"/>
        <v>982</v>
      </c>
      <c r="J552" s="129"/>
      <c r="K552" s="252">
        <f t="shared" si="181"/>
        <v>977</v>
      </c>
      <c r="L552" s="275">
        <f t="shared" si="182"/>
        <v>78</v>
      </c>
      <c r="M552" s="5"/>
      <c r="N552" s="252">
        <f t="shared" si="183"/>
        <v>3</v>
      </c>
      <c r="O552" s="129">
        <v>0</v>
      </c>
      <c r="P552" s="129"/>
      <c r="Q552" s="6"/>
      <c r="R552" s="276">
        <f t="shared" si="184"/>
        <v>352</v>
      </c>
      <c r="S552" s="238">
        <f t="shared" si="185"/>
        <v>591</v>
      </c>
      <c r="T552" s="253">
        <f t="shared" si="186"/>
        <v>0</v>
      </c>
      <c r="U552" s="278">
        <f t="shared" si="187"/>
        <v>44572</v>
      </c>
      <c r="V552" s="5">
        <f t="shared" si="188"/>
        <v>0</v>
      </c>
      <c r="W552" s="27">
        <f t="shared" si="189"/>
        <v>982</v>
      </c>
      <c r="X552" s="253">
        <f t="shared" si="190"/>
        <v>1</v>
      </c>
      <c r="Y552" s="5">
        <f t="shared" si="191"/>
        <v>0</v>
      </c>
      <c r="Z552" s="250">
        <f t="shared" si="192"/>
        <v>0</v>
      </c>
    </row>
    <row r="553" spans="1:26" ht="24" customHeight="1" x14ac:dyDescent="0.55000000000000004">
      <c r="A553">
        <f t="shared" si="193"/>
        <v>555</v>
      </c>
      <c r="B553" s="248"/>
      <c r="C553" s="45"/>
      <c r="D553" t="s">
        <v>774</v>
      </c>
      <c r="E553">
        <v>24</v>
      </c>
      <c r="F553">
        <f t="shared" si="194"/>
        <v>465</v>
      </c>
      <c r="G553" s="1">
        <v>44573</v>
      </c>
      <c r="H553" s="129">
        <v>0</v>
      </c>
      <c r="I553" s="247">
        <f t="shared" si="180"/>
        <v>982</v>
      </c>
      <c r="J553" s="129"/>
      <c r="K553" s="252">
        <f t="shared" si="181"/>
        <v>977</v>
      </c>
      <c r="L553" s="275">
        <f t="shared" si="182"/>
        <v>78</v>
      </c>
      <c r="M553" s="5"/>
      <c r="N553" s="252">
        <f t="shared" si="183"/>
        <v>3</v>
      </c>
      <c r="O553" s="129">
        <v>0</v>
      </c>
      <c r="P553" s="129"/>
      <c r="Q553" s="6"/>
      <c r="R553" s="276">
        <f t="shared" si="184"/>
        <v>352</v>
      </c>
      <c r="S553" s="238">
        <f t="shared" si="185"/>
        <v>591</v>
      </c>
      <c r="T553" s="253">
        <f t="shared" si="186"/>
        <v>0</v>
      </c>
      <c r="U553" s="278">
        <f t="shared" si="187"/>
        <v>44573</v>
      </c>
      <c r="V553" s="5">
        <f t="shared" si="188"/>
        <v>0</v>
      </c>
      <c r="W553" s="27">
        <f t="shared" si="189"/>
        <v>982</v>
      </c>
      <c r="X553" s="253">
        <f t="shared" si="190"/>
        <v>1</v>
      </c>
      <c r="Y553" s="5">
        <f t="shared" si="191"/>
        <v>0</v>
      </c>
      <c r="Z553" s="250">
        <f t="shared" si="192"/>
        <v>0</v>
      </c>
    </row>
    <row r="554" spans="1:26" ht="24" customHeight="1" x14ac:dyDescent="0.55000000000000004">
      <c r="A554">
        <f t="shared" si="193"/>
        <v>556</v>
      </c>
      <c r="B554" s="248"/>
      <c r="C554" s="45"/>
      <c r="D554" t="s">
        <v>775</v>
      </c>
      <c r="E554">
        <v>24</v>
      </c>
      <c r="F554">
        <f t="shared" si="194"/>
        <v>466</v>
      </c>
      <c r="G554" s="1">
        <v>44574</v>
      </c>
      <c r="H554" s="129">
        <v>0</v>
      </c>
      <c r="I554" s="247">
        <f t="shared" si="180"/>
        <v>982</v>
      </c>
      <c r="J554" s="129"/>
      <c r="K554" s="252">
        <f t="shared" si="181"/>
        <v>977</v>
      </c>
      <c r="L554" s="275">
        <f t="shared" si="182"/>
        <v>78</v>
      </c>
      <c r="M554" s="5"/>
      <c r="N554" s="252">
        <f t="shared" si="183"/>
        <v>3</v>
      </c>
      <c r="O554" s="129">
        <v>0</v>
      </c>
      <c r="P554" s="129"/>
      <c r="Q554" s="6"/>
      <c r="R554" s="276">
        <f t="shared" si="184"/>
        <v>352</v>
      </c>
      <c r="S554" s="238">
        <f t="shared" si="185"/>
        <v>591</v>
      </c>
      <c r="T554" s="253">
        <f t="shared" si="186"/>
        <v>0</v>
      </c>
      <c r="U554" s="278">
        <f t="shared" si="187"/>
        <v>44574</v>
      </c>
      <c r="V554" s="5">
        <f t="shared" si="188"/>
        <v>0</v>
      </c>
      <c r="W554" s="27">
        <f t="shared" si="189"/>
        <v>982</v>
      </c>
      <c r="X554" s="253">
        <f t="shared" si="190"/>
        <v>1</v>
      </c>
      <c r="Y554" s="5">
        <f t="shared" si="191"/>
        <v>0</v>
      </c>
      <c r="Z554" s="250">
        <f t="shared" si="192"/>
        <v>0</v>
      </c>
    </row>
    <row r="555" spans="1:26" ht="24" customHeight="1" x14ac:dyDescent="0.55000000000000004">
      <c r="A555">
        <f t="shared" si="193"/>
        <v>557</v>
      </c>
      <c r="B555" s="248"/>
      <c r="C555" s="45"/>
      <c r="D555" t="s">
        <v>776</v>
      </c>
      <c r="E555">
        <v>24</v>
      </c>
      <c r="F555">
        <f t="shared" si="194"/>
        <v>467</v>
      </c>
      <c r="G555" s="1">
        <v>44575</v>
      </c>
      <c r="H555" s="129">
        <v>0</v>
      </c>
      <c r="I555" s="247">
        <f t="shared" si="180"/>
        <v>982</v>
      </c>
      <c r="J555" s="129"/>
      <c r="K555" s="252">
        <f t="shared" si="181"/>
        <v>977</v>
      </c>
      <c r="L555" s="275">
        <f t="shared" si="182"/>
        <v>78</v>
      </c>
      <c r="M555" s="5"/>
      <c r="N555" s="252">
        <f t="shared" si="183"/>
        <v>3</v>
      </c>
      <c r="O555" s="129">
        <v>0</v>
      </c>
      <c r="P555" s="129"/>
      <c r="Q555" s="6"/>
      <c r="R555" s="276">
        <f t="shared" si="184"/>
        <v>352</v>
      </c>
      <c r="S555" s="238">
        <f t="shared" si="185"/>
        <v>591</v>
      </c>
      <c r="T555" s="253">
        <f t="shared" si="186"/>
        <v>0</v>
      </c>
      <c r="U555" s="278">
        <f t="shared" si="187"/>
        <v>44575</v>
      </c>
      <c r="V555" s="5">
        <f t="shared" si="188"/>
        <v>0</v>
      </c>
      <c r="W555" s="27">
        <f t="shared" si="189"/>
        <v>982</v>
      </c>
      <c r="X555" s="253">
        <f t="shared" si="190"/>
        <v>1</v>
      </c>
      <c r="Y555" s="5">
        <f t="shared" si="191"/>
        <v>0</v>
      </c>
      <c r="Z555" s="250">
        <f t="shared" si="192"/>
        <v>0</v>
      </c>
    </row>
    <row r="556" spans="1:26" ht="24" customHeight="1" x14ac:dyDescent="0.55000000000000004">
      <c r="A556">
        <f t="shared" si="193"/>
        <v>558</v>
      </c>
      <c r="B556" s="248"/>
      <c r="C556" s="45"/>
      <c r="D556" t="s">
        <v>777</v>
      </c>
      <c r="E556">
        <v>24</v>
      </c>
      <c r="F556">
        <f t="shared" si="194"/>
        <v>468</v>
      </c>
      <c r="G556" s="1">
        <v>44576</v>
      </c>
      <c r="H556" s="129">
        <v>0</v>
      </c>
      <c r="I556" s="247">
        <f t="shared" si="180"/>
        <v>982</v>
      </c>
      <c r="J556" s="129"/>
      <c r="K556" s="252">
        <f t="shared" si="181"/>
        <v>977</v>
      </c>
      <c r="L556" s="275">
        <f t="shared" si="182"/>
        <v>78</v>
      </c>
      <c r="M556" s="5"/>
      <c r="N556" s="252">
        <f t="shared" si="183"/>
        <v>3</v>
      </c>
      <c r="O556" s="129">
        <v>0</v>
      </c>
      <c r="P556" s="129"/>
      <c r="Q556" s="6"/>
      <c r="R556" s="276">
        <f t="shared" si="184"/>
        <v>352</v>
      </c>
      <c r="S556" s="238">
        <f t="shared" si="185"/>
        <v>591</v>
      </c>
      <c r="T556" s="253">
        <f t="shared" si="186"/>
        <v>0</v>
      </c>
      <c r="U556" s="278">
        <f t="shared" si="187"/>
        <v>44576</v>
      </c>
      <c r="V556" s="5">
        <f t="shared" si="188"/>
        <v>0</v>
      </c>
      <c r="W556" s="27">
        <f t="shared" si="189"/>
        <v>982</v>
      </c>
      <c r="X556" s="253">
        <f t="shared" si="190"/>
        <v>1</v>
      </c>
      <c r="Y556" s="5">
        <f t="shared" si="191"/>
        <v>0</v>
      </c>
      <c r="Z556" s="250">
        <f t="shared" si="192"/>
        <v>0</v>
      </c>
    </row>
    <row r="557" spans="1:26" ht="24" customHeight="1" x14ac:dyDescent="0.55000000000000004">
      <c r="A557">
        <f t="shared" si="193"/>
        <v>559</v>
      </c>
      <c r="B557" s="248"/>
      <c r="C557" s="45"/>
      <c r="D557" t="s">
        <v>778</v>
      </c>
      <c r="E557">
        <v>24</v>
      </c>
      <c r="F557">
        <f t="shared" si="194"/>
        <v>469</v>
      </c>
      <c r="G557" s="1">
        <v>44577</v>
      </c>
      <c r="H557" s="129">
        <v>0</v>
      </c>
      <c r="I557" s="247">
        <f t="shared" si="180"/>
        <v>982</v>
      </c>
      <c r="J557" s="129"/>
      <c r="K557" s="252">
        <f t="shared" si="181"/>
        <v>977</v>
      </c>
      <c r="L557" s="275">
        <f t="shared" si="182"/>
        <v>78</v>
      </c>
      <c r="M557" s="5"/>
      <c r="N557" s="252">
        <f t="shared" si="183"/>
        <v>3</v>
      </c>
      <c r="O557" s="129">
        <v>0</v>
      </c>
      <c r="P557" s="129"/>
      <c r="Q557" s="6"/>
      <c r="R557" s="276">
        <f t="shared" si="184"/>
        <v>352</v>
      </c>
      <c r="S557" s="238">
        <f t="shared" si="185"/>
        <v>591</v>
      </c>
      <c r="T557" s="253">
        <f t="shared" si="186"/>
        <v>0</v>
      </c>
      <c r="U557" s="278">
        <f t="shared" si="187"/>
        <v>44577</v>
      </c>
      <c r="V557" s="5">
        <f t="shared" si="188"/>
        <v>0</v>
      </c>
      <c r="W557" s="27">
        <f t="shared" si="189"/>
        <v>982</v>
      </c>
      <c r="X557" s="253">
        <f t="shared" si="190"/>
        <v>1</v>
      </c>
      <c r="Y557" s="5">
        <f t="shared" si="191"/>
        <v>0</v>
      </c>
      <c r="Z557" s="250">
        <f t="shared" si="192"/>
        <v>0</v>
      </c>
    </row>
    <row r="558" spans="1:26" ht="24" customHeight="1" x14ac:dyDescent="0.55000000000000004">
      <c r="A558">
        <f t="shared" si="193"/>
        <v>560</v>
      </c>
      <c r="B558" s="248"/>
      <c r="C558" s="45"/>
      <c r="D558" t="s">
        <v>779</v>
      </c>
      <c r="E558">
        <v>24</v>
      </c>
      <c r="F558">
        <f t="shared" si="194"/>
        <v>470</v>
      </c>
      <c r="G558" s="1">
        <v>44578</v>
      </c>
      <c r="H558" s="129">
        <v>0</v>
      </c>
      <c r="I558" s="247">
        <f t="shared" si="180"/>
        <v>982</v>
      </c>
      <c r="J558" s="129"/>
      <c r="K558" s="252">
        <f t="shared" si="181"/>
        <v>977</v>
      </c>
      <c r="L558" s="275">
        <f t="shared" si="182"/>
        <v>78</v>
      </c>
      <c r="M558" s="5"/>
      <c r="N558" s="252">
        <f t="shared" si="183"/>
        <v>3</v>
      </c>
      <c r="O558" s="129">
        <v>0</v>
      </c>
      <c r="P558" s="129"/>
      <c r="Q558" s="6"/>
      <c r="R558" s="276">
        <f t="shared" si="184"/>
        <v>352</v>
      </c>
      <c r="S558" s="238">
        <f t="shared" si="185"/>
        <v>591</v>
      </c>
      <c r="T558" s="253">
        <f t="shared" si="186"/>
        <v>0</v>
      </c>
      <c r="U558" s="278">
        <f t="shared" si="187"/>
        <v>44578</v>
      </c>
      <c r="V558" s="5">
        <f t="shared" si="188"/>
        <v>0</v>
      </c>
      <c r="W558" s="27">
        <f t="shared" si="189"/>
        <v>982</v>
      </c>
      <c r="X558" s="253">
        <f t="shared" si="190"/>
        <v>1</v>
      </c>
      <c r="Y558" s="5">
        <f t="shared" si="191"/>
        <v>0</v>
      </c>
      <c r="Z558" s="250">
        <f t="shared" si="192"/>
        <v>0</v>
      </c>
    </row>
    <row r="559" spans="1:26" ht="24" customHeight="1" x14ac:dyDescent="0.55000000000000004">
      <c r="A559">
        <f t="shared" si="193"/>
        <v>561</v>
      </c>
      <c r="B559" s="248"/>
      <c r="C559" s="45"/>
      <c r="D559" t="s">
        <v>780</v>
      </c>
      <c r="E559">
        <v>24</v>
      </c>
      <c r="F559">
        <f t="shared" si="194"/>
        <v>471</v>
      </c>
      <c r="G559" s="1">
        <v>44579</v>
      </c>
      <c r="H559" s="129">
        <v>0</v>
      </c>
      <c r="I559" s="247">
        <f t="shared" ref="I559:I622" si="195">+I558+H559</f>
        <v>982</v>
      </c>
      <c r="J559" s="129"/>
      <c r="K559" s="252">
        <f t="shared" ref="K559:K622" si="196">+K558+J559</f>
        <v>977</v>
      </c>
      <c r="L559" s="275">
        <f t="shared" ref="L559:L622" si="197">+L558+J559</f>
        <v>78</v>
      </c>
      <c r="M559" s="5"/>
      <c r="N559" s="252">
        <f t="shared" ref="N559:N622" si="198">+N558+M559</f>
        <v>3</v>
      </c>
      <c r="O559" s="129">
        <v>0</v>
      </c>
      <c r="P559" s="129"/>
      <c r="Q559" s="6"/>
      <c r="R559" s="276">
        <f t="shared" ref="R559:R622" si="199">+R558+Q559</f>
        <v>352</v>
      </c>
      <c r="S559" s="238">
        <f t="shared" ref="S559:S622" si="200">+S558+Q559</f>
        <v>591</v>
      </c>
      <c r="T559" s="253">
        <f t="shared" ref="T559:T622" si="201">+T558+O559-P559-Q559</f>
        <v>0</v>
      </c>
      <c r="U559" s="278">
        <f t="shared" ref="U559:U622" si="202">+G559</f>
        <v>44579</v>
      </c>
      <c r="V559" s="5">
        <f t="shared" ref="V559:V622" si="203">+H559</f>
        <v>0</v>
      </c>
      <c r="W559" s="27">
        <f t="shared" ref="W559:W622" si="204">+I559</f>
        <v>982</v>
      </c>
      <c r="X559" s="253">
        <f t="shared" ref="X559:X622" si="205">+X558+V559-J559</f>
        <v>1</v>
      </c>
      <c r="Y559" s="5">
        <f t="shared" ref="Y559:Y622" si="206">+O559</f>
        <v>0</v>
      </c>
      <c r="Z559" s="250">
        <f t="shared" ref="Z559:Z622" si="207">+Z558+Y559-P559-Q559</f>
        <v>0</v>
      </c>
    </row>
    <row r="560" spans="1:26" ht="24" customHeight="1" x14ac:dyDescent="0.55000000000000004">
      <c r="A560">
        <f t="shared" si="193"/>
        <v>562</v>
      </c>
      <c r="B560" s="248"/>
      <c r="C560" s="45"/>
      <c r="D560" t="s">
        <v>781</v>
      </c>
      <c r="E560">
        <v>24</v>
      </c>
      <c r="F560">
        <f t="shared" si="194"/>
        <v>472</v>
      </c>
      <c r="G560" s="1">
        <v>44580</v>
      </c>
      <c r="H560" s="129">
        <v>0</v>
      </c>
      <c r="I560" s="247">
        <f t="shared" si="195"/>
        <v>982</v>
      </c>
      <c r="J560" s="129"/>
      <c r="K560" s="252">
        <f t="shared" si="196"/>
        <v>977</v>
      </c>
      <c r="L560" s="275">
        <f t="shared" si="197"/>
        <v>78</v>
      </c>
      <c r="M560" s="5"/>
      <c r="N560" s="252">
        <f t="shared" si="198"/>
        <v>3</v>
      </c>
      <c r="O560" s="129">
        <v>0</v>
      </c>
      <c r="P560" s="129"/>
      <c r="Q560" s="6"/>
      <c r="R560" s="276">
        <f t="shared" si="199"/>
        <v>352</v>
      </c>
      <c r="S560" s="238">
        <f t="shared" si="200"/>
        <v>591</v>
      </c>
      <c r="T560" s="253">
        <f t="shared" si="201"/>
        <v>0</v>
      </c>
      <c r="U560" s="278">
        <f t="shared" si="202"/>
        <v>44580</v>
      </c>
      <c r="V560" s="5">
        <f t="shared" si="203"/>
        <v>0</v>
      </c>
      <c r="W560" s="27">
        <f t="shared" si="204"/>
        <v>982</v>
      </c>
      <c r="X560" s="253">
        <f t="shared" si="205"/>
        <v>1</v>
      </c>
      <c r="Y560" s="5">
        <f t="shared" si="206"/>
        <v>0</v>
      </c>
      <c r="Z560" s="250">
        <f t="shared" si="207"/>
        <v>0</v>
      </c>
    </row>
    <row r="561" spans="1:26" ht="24" customHeight="1" x14ac:dyDescent="0.55000000000000004">
      <c r="A561">
        <f t="shared" si="193"/>
        <v>563</v>
      </c>
      <c r="B561" s="248"/>
      <c r="C561" s="45"/>
      <c r="D561" t="s">
        <v>782</v>
      </c>
      <c r="E561">
        <v>24</v>
      </c>
      <c r="F561">
        <f t="shared" si="194"/>
        <v>473</v>
      </c>
      <c r="G561" s="1">
        <v>44581</v>
      </c>
      <c r="H561" s="129">
        <v>0</v>
      </c>
      <c r="I561" s="247">
        <f t="shared" si="195"/>
        <v>982</v>
      </c>
      <c r="J561" s="129"/>
      <c r="K561" s="252">
        <f t="shared" si="196"/>
        <v>977</v>
      </c>
      <c r="L561" s="275">
        <f t="shared" si="197"/>
        <v>78</v>
      </c>
      <c r="M561" s="5"/>
      <c r="N561" s="252">
        <f t="shared" si="198"/>
        <v>3</v>
      </c>
      <c r="O561" s="129">
        <v>0</v>
      </c>
      <c r="P561" s="129"/>
      <c r="Q561" s="6"/>
      <c r="R561" s="276">
        <f t="shared" si="199"/>
        <v>352</v>
      </c>
      <c r="S561" s="238">
        <f t="shared" si="200"/>
        <v>591</v>
      </c>
      <c r="T561" s="253">
        <f t="shared" si="201"/>
        <v>0</v>
      </c>
      <c r="U561" s="278">
        <f t="shared" si="202"/>
        <v>44581</v>
      </c>
      <c r="V561" s="5">
        <f t="shared" si="203"/>
        <v>0</v>
      </c>
      <c r="W561" s="27">
        <f t="shared" si="204"/>
        <v>982</v>
      </c>
      <c r="X561" s="253">
        <f t="shared" si="205"/>
        <v>1</v>
      </c>
      <c r="Y561" s="5">
        <f t="shared" si="206"/>
        <v>0</v>
      </c>
      <c r="Z561" s="250">
        <f t="shared" si="207"/>
        <v>0</v>
      </c>
    </row>
    <row r="562" spans="1:26" ht="24" customHeight="1" x14ac:dyDescent="0.55000000000000004">
      <c r="A562">
        <f t="shared" si="193"/>
        <v>564</v>
      </c>
      <c r="B562" s="248"/>
      <c r="C562" s="45"/>
      <c r="D562" t="s">
        <v>783</v>
      </c>
      <c r="E562">
        <v>24</v>
      </c>
      <c r="F562">
        <f t="shared" si="194"/>
        <v>474</v>
      </c>
      <c r="G562" s="1">
        <v>44582</v>
      </c>
      <c r="H562" s="129">
        <v>0</v>
      </c>
      <c r="I562" s="247">
        <f t="shared" si="195"/>
        <v>982</v>
      </c>
      <c r="J562" s="129"/>
      <c r="K562" s="252">
        <f t="shared" si="196"/>
        <v>977</v>
      </c>
      <c r="L562" s="275">
        <f t="shared" si="197"/>
        <v>78</v>
      </c>
      <c r="M562" s="5"/>
      <c r="N562" s="252">
        <f t="shared" si="198"/>
        <v>3</v>
      </c>
      <c r="O562" s="129">
        <v>0</v>
      </c>
      <c r="P562" s="129"/>
      <c r="Q562" s="6"/>
      <c r="R562" s="276">
        <f t="shared" si="199"/>
        <v>352</v>
      </c>
      <c r="S562" s="238">
        <f t="shared" si="200"/>
        <v>591</v>
      </c>
      <c r="T562" s="253">
        <f t="shared" si="201"/>
        <v>0</v>
      </c>
      <c r="U562" s="278">
        <f t="shared" si="202"/>
        <v>44582</v>
      </c>
      <c r="V562" s="5">
        <f t="shared" si="203"/>
        <v>0</v>
      </c>
      <c r="W562" s="27">
        <f t="shared" si="204"/>
        <v>982</v>
      </c>
      <c r="X562" s="253">
        <f t="shared" si="205"/>
        <v>1</v>
      </c>
      <c r="Y562" s="5">
        <f t="shared" si="206"/>
        <v>0</v>
      </c>
      <c r="Z562" s="250">
        <f t="shared" si="207"/>
        <v>0</v>
      </c>
    </row>
    <row r="563" spans="1:26" ht="24" customHeight="1" x14ac:dyDescent="0.55000000000000004">
      <c r="A563">
        <f t="shared" si="193"/>
        <v>565</v>
      </c>
      <c r="B563" s="248"/>
      <c r="C563" s="45"/>
      <c r="D563" t="s">
        <v>784</v>
      </c>
      <c r="E563">
        <v>24</v>
      </c>
      <c r="F563">
        <f t="shared" si="194"/>
        <v>475</v>
      </c>
      <c r="G563" s="1">
        <v>44583</v>
      </c>
      <c r="H563" s="129">
        <v>0</v>
      </c>
      <c r="I563" s="247">
        <f t="shared" si="195"/>
        <v>982</v>
      </c>
      <c r="J563" s="129"/>
      <c r="K563" s="252">
        <f t="shared" si="196"/>
        <v>977</v>
      </c>
      <c r="L563" s="275">
        <f t="shared" si="197"/>
        <v>78</v>
      </c>
      <c r="M563" s="5"/>
      <c r="N563" s="252">
        <f t="shared" si="198"/>
        <v>3</v>
      </c>
      <c r="O563" s="129">
        <v>0</v>
      </c>
      <c r="P563" s="129"/>
      <c r="Q563" s="6"/>
      <c r="R563" s="276">
        <f t="shared" si="199"/>
        <v>352</v>
      </c>
      <c r="S563" s="238">
        <f t="shared" si="200"/>
        <v>591</v>
      </c>
      <c r="T563" s="253">
        <f t="shared" si="201"/>
        <v>0</v>
      </c>
      <c r="U563" s="278">
        <f t="shared" si="202"/>
        <v>44583</v>
      </c>
      <c r="V563" s="5">
        <f t="shared" si="203"/>
        <v>0</v>
      </c>
      <c r="W563" s="27">
        <f t="shared" si="204"/>
        <v>982</v>
      </c>
      <c r="X563" s="253">
        <f t="shared" si="205"/>
        <v>1</v>
      </c>
      <c r="Y563" s="5">
        <f t="shared" si="206"/>
        <v>0</v>
      </c>
      <c r="Z563" s="250">
        <f t="shared" si="207"/>
        <v>0</v>
      </c>
    </row>
    <row r="564" spans="1:26" ht="24" customHeight="1" x14ac:dyDescent="0.55000000000000004">
      <c r="A564">
        <f t="shared" si="193"/>
        <v>566</v>
      </c>
      <c r="B564" s="248"/>
      <c r="C564" s="45"/>
      <c r="D564" t="s">
        <v>785</v>
      </c>
      <c r="E564">
        <v>24</v>
      </c>
      <c r="F564">
        <f t="shared" si="194"/>
        <v>476</v>
      </c>
      <c r="G564" s="1">
        <v>44584</v>
      </c>
      <c r="H564" s="129">
        <v>0</v>
      </c>
      <c r="I564" s="247">
        <f t="shared" si="195"/>
        <v>982</v>
      </c>
      <c r="J564" s="129"/>
      <c r="K564" s="252">
        <f t="shared" si="196"/>
        <v>977</v>
      </c>
      <c r="L564" s="275">
        <f t="shared" si="197"/>
        <v>78</v>
      </c>
      <c r="M564" s="5"/>
      <c r="N564" s="252">
        <f t="shared" si="198"/>
        <v>3</v>
      </c>
      <c r="O564" s="129">
        <v>0</v>
      </c>
      <c r="P564" s="129"/>
      <c r="Q564" s="6"/>
      <c r="R564" s="276">
        <f t="shared" si="199"/>
        <v>352</v>
      </c>
      <c r="S564" s="238">
        <f t="shared" si="200"/>
        <v>591</v>
      </c>
      <c r="T564" s="253">
        <f t="shared" si="201"/>
        <v>0</v>
      </c>
      <c r="U564" s="278">
        <f t="shared" si="202"/>
        <v>44584</v>
      </c>
      <c r="V564" s="5">
        <f t="shared" si="203"/>
        <v>0</v>
      </c>
      <c r="W564" s="27">
        <f t="shared" si="204"/>
        <v>982</v>
      </c>
      <c r="X564" s="253">
        <f t="shared" si="205"/>
        <v>1</v>
      </c>
      <c r="Y564" s="5">
        <f t="shared" si="206"/>
        <v>0</v>
      </c>
      <c r="Z564" s="250">
        <f t="shared" si="207"/>
        <v>0</v>
      </c>
    </row>
    <row r="565" spans="1:26" ht="24" customHeight="1" x14ac:dyDescent="0.55000000000000004">
      <c r="A565">
        <f t="shared" si="193"/>
        <v>567</v>
      </c>
      <c r="B565" s="248"/>
      <c r="C565" s="45"/>
      <c r="D565" t="s">
        <v>786</v>
      </c>
      <c r="E565">
        <v>24</v>
      </c>
      <c r="F565">
        <f t="shared" si="194"/>
        <v>477</v>
      </c>
      <c r="G565" s="1">
        <v>44585</v>
      </c>
      <c r="H565" s="129">
        <v>6</v>
      </c>
      <c r="I565" s="247">
        <f t="shared" si="195"/>
        <v>988</v>
      </c>
      <c r="J565" s="129"/>
      <c r="K565" s="252">
        <f t="shared" si="196"/>
        <v>977</v>
      </c>
      <c r="L565" s="275">
        <f t="shared" si="197"/>
        <v>78</v>
      </c>
      <c r="M565" s="5"/>
      <c r="N565" s="252">
        <f t="shared" si="198"/>
        <v>3</v>
      </c>
      <c r="O565" s="129">
        <v>0</v>
      </c>
      <c r="P565" s="129"/>
      <c r="Q565" s="6"/>
      <c r="R565" s="276">
        <f t="shared" si="199"/>
        <v>352</v>
      </c>
      <c r="S565" s="238">
        <f t="shared" si="200"/>
        <v>591</v>
      </c>
      <c r="T565" s="253">
        <f t="shared" si="201"/>
        <v>0</v>
      </c>
      <c r="U565" s="278">
        <f t="shared" si="202"/>
        <v>44585</v>
      </c>
      <c r="V565" s="5">
        <f t="shared" si="203"/>
        <v>6</v>
      </c>
      <c r="W565" s="27">
        <f t="shared" si="204"/>
        <v>988</v>
      </c>
      <c r="X565" s="253">
        <f t="shared" si="205"/>
        <v>7</v>
      </c>
      <c r="Y565" s="5">
        <f t="shared" si="206"/>
        <v>0</v>
      </c>
      <c r="Z565" s="250">
        <f t="shared" si="207"/>
        <v>0</v>
      </c>
    </row>
    <row r="566" spans="1:26" ht="24" customHeight="1" x14ac:dyDescent="0.55000000000000004">
      <c r="A566">
        <f t="shared" si="193"/>
        <v>568</v>
      </c>
      <c r="B566" s="248"/>
      <c r="C566" s="45"/>
      <c r="D566" t="s">
        <v>787</v>
      </c>
      <c r="E566">
        <v>24</v>
      </c>
      <c r="F566">
        <f t="shared" si="194"/>
        <v>478</v>
      </c>
      <c r="G566" s="1">
        <v>44586</v>
      </c>
      <c r="H566" s="129">
        <v>2</v>
      </c>
      <c r="I566" s="247">
        <f t="shared" si="195"/>
        <v>990</v>
      </c>
      <c r="J566" s="129"/>
      <c r="K566" s="252">
        <f t="shared" si="196"/>
        <v>977</v>
      </c>
      <c r="L566" s="275">
        <f t="shared" si="197"/>
        <v>78</v>
      </c>
      <c r="M566" s="5"/>
      <c r="N566" s="252">
        <f t="shared" si="198"/>
        <v>3</v>
      </c>
      <c r="O566" s="129">
        <v>0</v>
      </c>
      <c r="P566" s="129"/>
      <c r="Q566" s="6"/>
      <c r="R566" s="276">
        <f t="shared" si="199"/>
        <v>352</v>
      </c>
      <c r="S566" s="238">
        <f t="shared" si="200"/>
        <v>591</v>
      </c>
      <c r="T566" s="253">
        <f t="shared" si="201"/>
        <v>0</v>
      </c>
      <c r="U566" s="278">
        <f t="shared" si="202"/>
        <v>44586</v>
      </c>
      <c r="V566" s="5">
        <f t="shared" si="203"/>
        <v>2</v>
      </c>
      <c r="W566" s="27">
        <f t="shared" si="204"/>
        <v>990</v>
      </c>
      <c r="X566" s="253">
        <f t="shared" si="205"/>
        <v>9</v>
      </c>
      <c r="Y566" s="5">
        <f t="shared" si="206"/>
        <v>0</v>
      </c>
      <c r="Z566" s="250">
        <f t="shared" si="207"/>
        <v>0</v>
      </c>
    </row>
    <row r="567" spans="1:26" ht="24" customHeight="1" x14ac:dyDescent="0.55000000000000004">
      <c r="A567">
        <f t="shared" si="193"/>
        <v>569</v>
      </c>
      <c r="B567" s="248"/>
      <c r="C567" s="45"/>
      <c r="D567" t="s">
        <v>788</v>
      </c>
      <c r="E567">
        <v>24</v>
      </c>
      <c r="F567">
        <f t="shared" si="194"/>
        <v>479</v>
      </c>
      <c r="G567" s="1">
        <v>44587</v>
      </c>
      <c r="H567" s="129">
        <v>2</v>
      </c>
      <c r="I567" s="247">
        <f t="shared" si="195"/>
        <v>992</v>
      </c>
      <c r="J567" s="129"/>
      <c r="K567" s="252">
        <f t="shared" si="196"/>
        <v>977</v>
      </c>
      <c r="L567" s="275">
        <f t="shared" si="197"/>
        <v>78</v>
      </c>
      <c r="M567" s="5"/>
      <c r="N567" s="252">
        <f t="shared" si="198"/>
        <v>3</v>
      </c>
      <c r="O567" s="129">
        <v>0</v>
      </c>
      <c r="P567" s="129"/>
      <c r="Q567" s="6"/>
      <c r="R567" s="276">
        <f t="shared" si="199"/>
        <v>352</v>
      </c>
      <c r="S567" s="238">
        <f t="shared" si="200"/>
        <v>591</v>
      </c>
      <c r="T567" s="253">
        <f t="shared" si="201"/>
        <v>0</v>
      </c>
      <c r="U567" s="278">
        <f t="shared" si="202"/>
        <v>44587</v>
      </c>
      <c r="V567" s="5">
        <f t="shared" si="203"/>
        <v>2</v>
      </c>
      <c r="W567" s="27">
        <f t="shared" si="204"/>
        <v>992</v>
      </c>
      <c r="X567" s="253">
        <f t="shared" si="205"/>
        <v>11</v>
      </c>
      <c r="Y567" s="5">
        <f t="shared" si="206"/>
        <v>0</v>
      </c>
      <c r="Z567" s="250">
        <f t="shared" si="207"/>
        <v>0</v>
      </c>
    </row>
    <row r="568" spans="1:26" ht="24" customHeight="1" x14ac:dyDescent="0.55000000000000004">
      <c r="A568">
        <f t="shared" si="193"/>
        <v>570</v>
      </c>
      <c r="B568" s="248"/>
      <c r="C568" s="45"/>
      <c r="D568" t="s">
        <v>789</v>
      </c>
      <c r="E568">
        <v>24</v>
      </c>
      <c r="F568">
        <f t="shared" si="194"/>
        <v>480</v>
      </c>
      <c r="G568" s="1">
        <v>44588</v>
      </c>
      <c r="H568" s="129">
        <v>1</v>
      </c>
      <c r="I568" s="247">
        <f t="shared" si="195"/>
        <v>993</v>
      </c>
      <c r="J568" s="129"/>
      <c r="K568" s="252">
        <f t="shared" si="196"/>
        <v>977</v>
      </c>
      <c r="L568" s="275">
        <f t="shared" si="197"/>
        <v>78</v>
      </c>
      <c r="M568" s="5"/>
      <c r="N568" s="252">
        <f t="shared" si="198"/>
        <v>3</v>
      </c>
      <c r="O568" s="129">
        <v>0</v>
      </c>
      <c r="P568" s="129"/>
      <c r="Q568" s="6"/>
      <c r="R568" s="276">
        <f t="shared" si="199"/>
        <v>352</v>
      </c>
      <c r="S568" s="238">
        <f t="shared" si="200"/>
        <v>591</v>
      </c>
      <c r="T568" s="253">
        <f t="shared" si="201"/>
        <v>0</v>
      </c>
      <c r="U568" s="278">
        <f t="shared" si="202"/>
        <v>44588</v>
      </c>
      <c r="V568" s="5">
        <f t="shared" si="203"/>
        <v>1</v>
      </c>
      <c r="W568" s="27">
        <f t="shared" si="204"/>
        <v>993</v>
      </c>
      <c r="X568" s="253">
        <f t="shared" si="205"/>
        <v>12</v>
      </c>
      <c r="Y568" s="5">
        <f t="shared" si="206"/>
        <v>0</v>
      </c>
      <c r="Z568" s="250">
        <f t="shared" si="207"/>
        <v>0</v>
      </c>
    </row>
    <row r="569" spans="1:26" ht="24" customHeight="1" x14ac:dyDescent="0.55000000000000004">
      <c r="A569">
        <f t="shared" si="193"/>
        <v>571</v>
      </c>
      <c r="B569" s="248"/>
      <c r="C569" s="45"/>
      <c r="D569" t="s">
        <v>790</v>
      </c>
      <c r="E569">
        <v>24</v>
      </c>
      <c r="F569">
        <f t="shared" si="194"/>
        <v>481</v>
      </c>
      <c r="G569" s="1">
        <v>44589</v>
      </c>
      <c r="H569" s="129">
        <v>4</v>
      </c>
      <c r="I569" s="247">
        <f t="shared" si="195"/>
        <v>997</v>
      </c>
      <c r="J569" s="129"/>
      <c r="K569" s="252">
        <f t="shared" si="196"/>
        <v>977</v>
      </c>
      <c r="L569" s="275">
        <f t="shared" si="197"/>
        <v>78</v>
      </c>
      <c r="M569" s="5"/>
      <c r="N569" s="252">
        <f t="shared" si="198"/>
        <v>3</v>
      </c>
      <c r="O569" s="129">
        <v>0</v>
      </c>
      <c r="P569" s="129"/>
      <c r="Q569" s="6"/>
      <c r="R569" s="276">
        <f t="shared" si="199"/>
        <v>352</v>
      </c>
      <c r="S569" s="238">
        <f t="shared" si="200"/>
        <v>591</v>
      </c>
      <c r="T569" s="253">
        <f t="shared" si="201"/>
        <v>0</v>
      </c>
      <c r="U569" s="278">
        <f t="shared" si="202"/>
        <v>44589</v>
      </c>
      <c r="V569" s="5">
        <f t="shared" si="203"/>
        <v>4</v>
      </c>
      <c r="W569" s="27">
        <f t="shared" si="204"/>
        <v>997</v>
      </c>
      <c r="X569" s="253">
        <f t="shared" si="205"/>
        <v>16</v>
      </c>
      <c r="Y569" s="5">
        <f t="shared" si="206"/>
        <v>0</v>
      </c>
      <c r="Z569" s="250">
        <f t="shared" si="207"/>
        <v>0</v>
      </c>
    </row>
    <row r="570" spans="1:26" ht="24" customHeight="1" x14ac:dyDescent="0.55000000000000004">
      <c r="A570">
        <f t="shared" si="193"/>
        <v>572</v>
      </c>
      <c r="B570" s="248"/>
      <c r="C570" s="45"/>
      <c r="D570" t="s">
        <v>791</v>
      </c>
      <c r="E570">
        <v>24</v>
      </c>
      <c r="F570">
        <f t="shared" si="194"/>
        <v>482</v>
      </c>
      <c r="G570" s="1">
        <v>44590</v>
      </c>
      <c r="H570" s="129">
        <v>0</v>
      </c>
      <c r="I570" s="247">
        <f t="shared" si="195"/>
        <v>997</v>
      </c>
      <c r="J570" s="129"/>
      <c r="K570" s="252">
        <f t="shared" si="196"/>
        <v>977</v>
      </c>
      <c r="L570" s="275">
        <f t="shared" si="197"/>
        <v>78</v>
      </c>
      <c r="M570" s="5"/>
      <c r="N570" s="252">
        <f t="shared" si="198"/>
        <v>3</v>
      </c>
      <c r="O570" s="129">
        <v>0</v>
      </c>
      <c r="P570" s="129"/>
      <c r="Q570" s="6"/>
      <c r="R570" s="276">
        <f t="shared" si="199"/>
        <v>352</v>
      </c>
      <c r="S570" s="238">
        <f t="shared" si="200"/>
        <v>591</v>
      </c>
      <c r="T570" s="253">
        <f t="shared" si="201"/>
        <v>0</v>
      </c>
      <c r="U570" s="278">
        <f t="shared" si="202"/>
        <v>44590</v>
      </c>
      <c r="V570" s="5">
        <f t="shared" si="203"/>
        <v>0</v>
      </c>
      <c r="W570" s="27">
        <f t="shared" si="204"/>
        <v>997</v>
      </c>
      <c r="X570" s="253">
        <f t="shared" si="205"/>
        <v>16</v>
      </c>
      <c r="Y570" s="5">
        <f t="shared" si="206"/>
        <v>0</v>
      </c>
      <c r="Z570" s="250">
        <f t="shared" si="207"/>
        <v>0</v>
      </c>
    </row>
    <row r="571" spans="1:26" ht="24" customHeight="1" x14ac:dyDescent="0.55000000000000004">
      <c r="A571">
        <f t="shared" si="193"/>
        <v>573</v>
      </c>
      <c r="B571" s="248"/>
      <c r="C571" s="45"/>
      <c r="D571" t="s">
        <v>792</v>
      </c>
      <c r="E571">
        <v>24</v>
      </c>
      <c r="F571">
        <f t="shared" si="194"/>
        <v>483</v>
      </c>
      <c r="G571" s="1">
        <v>44591</v>
      </c>
      <c r="H571" s="129">
        <v>0</v>
      </c>
      <c r="I571" s="247">
        <f t="shared" si="195"/>
        <v>997</v>
      </c>
      <c r="J571" s="129"/>
      <c r="K571" s="252">
        <f t="shared" si="196"/>
        <v>977</v>
      </c>
      <c r="L571" s="275">
        <f t="shared" si="197"/>
        <v>78</v>
      </c>
      <c r="M571" s="5"/>
      <c r="N571" s="252">
        <f t="shared" si="198"/>
        <v>3</v>
      </c>
      <c r="O571" s="129">
        <v>0</v>
      </c>
      <c r="P571" s="129"/>
      <c r="Q571" s="6"/>
      <c r="R571" s="276">
        <f t="shared" si="199"/>
        <v>352</v>
      </c>
      <c r="S571" s="238">
        <f t="shared" si="200"/>
        <v>591</v>
      </c>
      <c r="T571" s="253">
        <f t="shared" si="201"/>
        <v>0</v>
      </c>
      <c r="U571" s="278">
        <f t="shared" si="202"/>
        <v>44591</v>
      </c>
      <c r="V571" s="5">
        <f t="shared" si="203"/>
        <v>0</v>
      </c>
      <c r="W571" s="27">
        <f t="shared" si="204"/>
        <v>997</v>
      </c>
      <c r="X571" s="253">
        <f t="shared" si="205"/>
        <v>16</v>
      </c>
      <c r="Y571" s="5">
        <f t="shared" si="206"/>
        <v>0</v>
      </c>
      <c r="Z571" s="250">
        <f t="shared" si="207"/>
        <v>0</v>
      </c>
    </row>
    <row r="572" spans="1:26" ht="24" customHeight="1" x14ac:dyDescent="0.55000000000000004">
      <c r="A572">
        <f t="shared" si="193"/>
        <v>574</v>
      </c>
      <c r="B572" s="248"/>
      <c r="C572" s="45"/>
      <c r="D572" t="s">
        <v>793</v>
      </c>
      <c r="E572">
        <v>24</v>
      </c>
      <c r="F572">
        <f t="shared" si="194"/>
        <v>484</v>
      </c>
      <c r="G572" s="1">
        <v>44592</v>
      </c>
      <c r="H572" s="129">
        <v>0</v>
      </c>
      <c r="I572" s="247">
        <f t="shared" si="195"/>
        <v>997</v>
      </c>
      <c r="J572" s="129"/>
      <c r="K572" s="252">
        <f t="shared" si="196"/>
        <v>977</v>
      </c>
      <c r="L572" s="275">
        <f t="shared" si="197"/>
        <v>78</v>
      </c>
      <c r="M572" s="5"/>
      <c r="N572" s="252">
        <f t="shared" si="198"/>
        <v>3</v>
      </c>
      <c r="O572" s="129">
        <v>0</v>
      </c>
      <c r="P572" s="129"/>
      <c r="Q572" s="6"/>
      <c r="R572" s="276">
        <f t="shared" si="199"/>
        <v>352</v>
      </c>
      <c r="S572" s="238">
        <f t="shared" si="200"/>
        <v>591</v>
      </c>
      <c r="T572" s="253">
        <f t="shared" si="201"/>
        <v>0</v>
      </c>
      <c r="U572" s="278">
        <f t="shared" si="202"/>
        <v>44592</v>
      </c>
      <c r="V572" s="5">
        <f t="shared" si="203"/>
        <v>0</v>
      </c>
      <c r="W572" s="27">
        <f t="shared" si="204"/>
        <v>997</v>
      </c>
      <c r="X572" s="253">
        <f t="shared" si="205"/>
        <v>16</v>
      </c>
      <c r="Y572" s="5">
        <f t="shared" si="206"/>
        <v>0</v>
      </c>
      <c r="Z572" s="250">
        <f t="shared" si="207"/>
        <v>0</v>
      </c>
    </row>
    <row r="573" spans="1:26" ht="24" customHeight="1" x14ac:dyDescent="0.55000000000000004">
      <c r="A573">
        <f t="shared" si="193"/>
        <v>575</v>
      </c>
      <c r="B573" s="248"/>
      <c r="C573" s="45"/>
      <c r="D573" t="s">
        <v>794</v>
      </c>
      <c r="E573">
        <v>24</v>
      </c>
      <c r="F573">
        <f t="shared" si="194"/>
        <v>485</v>
      </c>
      <c r="G573" s="1">
        <v>44593</v>
      </c>
      <c r="H573" s="129">
        <v>0</v>
      </c>
      <c r="I573" s="247">
        <f t="shared" si="195"/>
        <v>997</v>
      </c>
      <c r="J573" s="129"/>
      <c r="K573" s="252">
        <f t="shared" si="196"/>
        <v>977</v>
      </c>
      <c r="L573" s="275">
        <f t="shared" si="197"/>
        <v>78</v>
      </c>
      <c r="M573" s="5"/>
      <c r="N573" s="252">
        <f t="shared" si="198"/>
        <v>3</v>
      </c>
      <c r="O573" s="129">
        <v>0</v>
      </c>
      <c r="P573" s="129"/>
      <c r="Q573" s="6"/>
      <c r="R573" s="276">
        <f t="shared" si="199"/>
        <v>352</v>
      </c>
      <c r="S573" s="238">
        <f t="shared" si="200"/>
        <v>591</v>
      </c>
      <c r="T573" s="253">
        <f t="shared" si="201"/>
        <v>0</v>
      </c>
      <c r="U573" s="278">
        <f t="shared" si="202"/>
        <v>44593</v>
      </c>
      <c r="V573" s="5">
        <f t="shared" si="203"/>
        <v>0</v>
      </c>
      <c r="W573" s="27">
        <f t="shared" si="204"/>
        <v>997</v>
      </c>
      <c r="X573" s="253">
        <f t="shared" si="205"/>
        <v>16</v>
      </c>
      <c r="Y573" s="5">
        <f t="shared" si="206"/>
        <v>0</v>
      </c>
      <c r="Z573" s="250">
        <f t="shared" si="207"/>
        <v>0</v>
      </c>
    </row>
    <row r="574" spans="1:26" ht="24" customHeight="1" x14ac:dyDescent="0.55000000000000004">
      <c r="A574">
        <f t="shared" si="193"/>
        <v>576</v>
      </c>
      <c r="B574" s="248"/>
      <c r="C574" s="45"/>
      <c r="D574" t="s">
        <v>795</v>
      </c>
      <c r="E574">
        <v>24</v>
      </c>
      <c r="F574">
        <f t="shared" si="194"/>
        <v>486</v>
      </c>
      <c r="G574" s="1">
        <v>44594</v>
      </c>
      <c r="H574" s="129">
        <v>0</v>
      </c>
      <c r="I574" s="247">
        <f t="shared" si="195"/>
        <v>997</v>
      </c>
      <c r="J574" s="129"/>
      <c r="K574" s="252">
        <f t="shared" si="196"/>
        <v>977</v>
      </c>
      <c r="L574" s="275">
        <f t="shared" si="197"/>
        <v>78</v>
      </c>
      <c r="M574" s="5"/>
      <c r="N574" s="252">
        <f t="shared" si="198"/>
        <v>3</v>
      </c>
      <c r="O574" s="129">
        <v>0</v>
      </c>
      <c r="P574" s="129"/>
      <c r="Q574" s="6"/>
      <c r="R574" s="276">
        <f t="shared" si="199"/>
        <v>352</v>
      </c>
      <c r="S574" s="238">
        <f t="shared" si="200"/>
        <v>591</v>
      </c>
      <c r="T574" s="253">
        <f t="shared" si="201"/>
        <v>0</v>
      </c>
      <c r="U574" s="278">
        <f t="shared" si="202"/>
        <v>44594</v>
      </c>
      <c r="V574" s="5">
        <f t="shared" si="203"/>
        <v>0</v>
      </c>
      <c r="W574" s="27">
        <f t="shared" si="204"/>
        <v>997</v>
      </c>
      <c r="X574" s="253">
        <f t="shared" si="205"/>
        <v>16</v>
      </c>
      <c r="Y574" s="5">
        <f t="shared" si="206"/>
        <v>0</v>
      </c>
      <c r="Z574" s="250">
        <f t="shared" si="207"/>
        <v>0</v>
      </c>
    </row>
    <row r="575" spans="1:26" ht="24" customHeight="1" x14ac:dyDescent="0.55000000000000004">
      <c r="A575">
        <f t="shared" ref="A575:A624" si="208">+A574+1</f>
        <v>577</v>
      </c>
      <c r="B575" s="248"/>
      <c r="C575" s="45"/>
      <c r="D575" t="s">
        <v>796</v>
      </c>
      <c r="E575">
        <v>24</v>
      </c>
      <c r="F575">
        <f t="shared" ref="F575:F624" si="209">+F574+1</f>
        <v>487</v>
      </c>
      <c r="G575" s="1">
        <v>44595</v>
      </c>
      <c r="H575" s="129">
        <v>0</v>
      </c>
      <c r="I575" s="247">
        <f t="shared" si="195"/>
        <v>997</v>
      </c>
      <c r="J575" s="129"/>
      <c r="K575" s="252">
        <f t="shared" si="196"/>
        <v>977</v>
      </c>
      <c r="L575" s="275">
        <f t="shared" si="197"/>
        <v>78</v>
      </c>
      <c r="M575" s="5"/>
      <c r="N575" s="252">
        <f t="shared" si="198"/>
        <v>3</v>
      </c>
      <c r="O575" s="129">
        <v>0</v>
      </c>
      <c r="P575" s="129"/>
      <c r="Q575" s="6"/>
      <c r="R575" s="276">
        <f t="shared" si="199"/>
        <v>352</v>
      </c>
      <c r="S575" s="238">
        <f t="shared" si="200"/>
        <v>591</v>
      </c>
      <c r="T575" s="253">
        <f t="shared" si="201"/>
        <v>0</v>
      </c>
      <c r="U575" s="278">
        <f t="shared" si="202"/>
        <v>44595</v>
      </c>
      <c r="V575" s="5">
        <f t="shared" si="203"/>
        <v>0</v>
      </c>
      <c r="W575" s="27">
        <f t="shared" si="204"/>
        <v>997</v>
      </c>
      <c r="X575" s="253">
        <f t="shared" si="205"/>
        <v>16</v>
      </c>
      <c r="Y575" s="5">
        <f t="shared" si="206"/>
        <v>0</v>
      </c>
      <c r="Z575" s="250">
        <f t="shared" si="207"/>
        <v>0</v>
      </c>
    </row>
    <row r="576" spans="1:26" ht="24" customHeight="1" x14ac:dyDescent="0.55000000000000004">
      <c r="A576">
        <f t="shared" si="208"/>
        <v>578</v>
      </c>
      <c r="B576" s="248"/>
      <c r="C576" s="45"/>
      <c r="D576" t="s">
        <v>797</v>
      </c>
      <c r="E576">
        <v>24</v>
      </c>
      <c r="F576">
        <f t="shared" si="209"/>
        <v>488</v>
      </c>
      <c r="G576" s="1">
        <v>44596</v>
      </c>
      <c r="H576" s="129">
        <v>0</v>
      </c>
      <c r="I576" s="247">
        <f t="shared" si="195"/>
        <v>997</v>
      </c>
      <c r="J576" s="129"/>
      <c r="K576" s="252">
        <f t="shared" si="196"/>
        <v>977</v>
      </c>
      <c r="L576" s="275">
        <f t="shared" si="197"/>
        <v>78</v>
      </c>
      <c r="M576" s="5"/>
      <c r="N576" s="252">
        <f t="shared" si="198"/>
        <v>3</v>
      </c>
      <c r="O576" s="129">
        <v>0</v>
      </c>
      <c r="P576" s="129"/>
      <c r="Q576" s="6"/>
      <c r="R576" s="276">
        <f t="shared" si="199"/>
        <v>352</v>
      </c>
      <c r="S576" s="238">
        <f t="shared" si="200"/>
        <v>591</v>
      </c>
      <c r="T576" s="253">
        <f t="shared" si="201"/>
        <v>0</v>
      </c>
      <c r="U576" s="278">
        <f t="shared" si="202"/>
        <v>44596</v>
      </c>
      <c r="V576" s="5">
        <f t="shared" si="203"/>
        <v>0</v>
      </c>
      <c r="W576" s="27">
        <f t="shared" si="204"/>
        <v>997</v>
      </c>
      <c r="X576" s="253">
        <f t="shared" si="205"/>
        <v>16</v>
      </c>
      <c r="Y576" s="5">
        <f t="shared" si="206"/>
        <v>0</v>
      </c>
      <c r="Z576" s="250">
        <f t="shared" si="207"/>
        <v>0</v>
      </c>
    </row>
    <row r="577" spans="1:26" ht="24" customHeight="1" x14ac:dyDescent="0.55000000000000004">
      <c r="A577">
        <f t="shared" si="208"/>
        <v>579</v>
      </c>
      <c r="B577" s="248"/>
      <c r="C577" s="45"/>
      <c r="D577" t="s">
        <v>798</v>
      </c>
      <c r="E577">
        <v>24</v>
      </c>
      <c r="F577">
        <f t="shared" si="209"/>
        <v>489</v>
      </c>
      <c r="G577" s="1">
        <v>44597</v>
      </c>
      <c r="H577" s="129">
        <v>0</v>
      </c>
      <c r="I577" s="247">
        <f t="shared" si="195"/>
        <v>997</v>
      </c>
      <c r="J577" s="129"/>
      <c r="K577" s="252">
        <f t="shared" si="196"/>
        <v>977</v>
      </c>
      <c r="L577" s="275">
        <f t="shared" si="197"/>
        <v>78</v>
      </c>
      <c r="M577" s="5"/>
      <c r="N577" s="252">
        <f t="shared" si="198"/>
        <v>3</v>
      </c>
      <c r="O577" s="129">
        <v>0</v>
      </c>
      <c r="P577" s="129"/>
      <c r="Q577" s="6"/>
      <c r="R577" s="276">
        <f t="shared" si="199"/>
        <v>352</v>
      </c>
      <c r="S577" s="238">
        <f t="shared" si="200"/>
        <v>591</v>
      </c>
      <c r="T577" s="253">
        <f t="shared" si="201"/>
        <v>0</v>
      </c>
      <c r="U577" s="278">
        <f t="shared" si="202"/>
        <v>44597</v>
      </c>
      <c r="V577" s="5">
        <f t="shared" si="203"/>
        <v>0</v>
      </c>
      <c r="W577" s="27">
        <f t="shared" si="204"/>
        <v>997</v>
      </c>
      <c r="X577" s="253">
        <f t="shared" si="205"/>
        <v>16</v>
      </c>
      <c r="Y577" s="5">
        <f t="shared" si="206"/>
        <v>0</v>
      </c>
      <c r="Z577" s="250">
        <f t="shared" si="207"/>
        <v>0</v>
      </c>
    </row>
    <row r="578" spans="1:26" ht="24" customHeight="1" x14ac:dyDescent="0.55000000000000004">
      <c r="A578">
        <f t="shared" si="208"/>
        <v>580</v>
      </c>
      <c r="B578" s="248"/>
      <c r="C578" s="45"/>
      <c r="D578" t="s">
        <v>799</v>
      </c>
      <c r="E578">
        <v>24</v>
      </c>
      <c r="F578">
        <f t="shared" si="209"/>
        <v>490</v>
      </c>
      <c r="G578" s="1">
        <v>44598</v>
      </c>
      <c r="H578" s="129">
        <v>0</v>
      </c>
      <c r="I578" s="247">
        <f t="shared" si="195"/>
        <v>997</v>
      </c>
      <c r="J578" s="129"/>
      <c r="K578" s="252">
        <f t="shared" si="196"/>
        <v>977</v>
      </c>
      <c r="L578" s="275">
        <f t="shared" si="197"/>
        <v>78</v>
      </c>
      <c r="M578" s="5"/>
      <c r="N578" s="252">
        <f t="shared" si="198"/>
        <v>3</v>
      </c>
      <c r="O578" s="129">
        <v>0</v>
      </c>
      <c r="P578" s="129"/>
      <c r="Q578" s="6"/>
      <c r="R578" s="276">
        <f t="shared" si="199"/>
        <v>352</v>
      </c>
      <c r="S578" s="238">
        <f t="shared" si="200"/>
        <v>591</v>
      </c>
      <c r="T578" s="253">
        <f t="shared" si="201"/>
        <v>0</v>
      </c>
      <c r="U578" s="278">
        <f t="shared" si="202"/>
        <v>44598</v>
      </c>
      <c r="V578" s="5">
        <f t="shared" si="203"/>
        <v>0</v>
      </c>
      <c r="W578" s="27">
        <f t="shared" si="204"/>
        <v>997</v>
      </c>
      <c r="X578" s="253">
        <f t="shared" si="205"/>
        <v>16</v>
      </c>
      <c r="Y578" s="5">
        <f t="shared" si="206"/>
        <v>0</v>
      </c>
      <c r="Z578" s="250">
        <f t="shared" si="207"/>
        <v>0</v>
      </c>
    </row>
    <row r="579" spans="1:26" ht="24" customHeight="1" x14ac:dyDescent="0.55000000000000004">
      <c r="A579">
        <f t="shared" si="208"/>
        <v>581</v>
      </c>
      <c r="B579" s="248"/>
      <c r="C579" s="45"/>
      <c r="D579" t="s">
        <v>800</v>
      </c>
      <c r="E579">
        <v>24</v>
      </c>
      <c r="F579">
        <f t="shared" si="209"/>
        <v>491</v>
      </c>
      <c r="G579" s="1">
        <v>44599</v>
      </c>
      <c r="H579" s="129">
        <v>0</v>
      </c>
      <c r="I579" s="247">
        <f t="shared" si="195"/>
        <v>997</v>
      </c>
      <c r="J579" s="129"/>
      <c r="K579" s="252">
        <f t="shared" si="196"/>
        <v>977</v>
      </c>
      <c r="L579" s="275">
        <f t="shared" si="197"/>
        <v>78</v>
      </c>
      <c r="M579" s="5"/>
      <c r="N579" s="252">
        <f t="shared" si="198"/>
        <v>3</v>
      </c>
      <c r="O579" s="129">
        <v>0</v>
      </c>
      <c r="P579" s="129"/>
      <c r="Q579" s="6"/>
      <c r="R579" s="276">
        <f t="shared" si="199"/>
        <v>352</v>
      </c>
      <c r="S579" s="238">
        <f t="shared" si="200"/>
        <v>591</v>
      </c>
      <c r="T579" s="253">
        <f t="shared" si="201"/>
        <v>0</v>
      </c>
      <c r="U579" s="278">
        <f t="shared" si="202"/>
        <v>44599</v>
      </c>
      <c r="V579" s="5">
        <f t="shared" si="203"/>
        <v>0</v>
      </c>
      <c r="W579" s="27">
        <f t="shared" si="204"/>
        <v>997</v>
      </c>
      <c r="X579" s="253">
        <f t="shared" si="205"/>
        <v>16</v>
      </c>
      <c r="Y579" s="5">
        <f t="shared" si="206"/>
        <v>0</v>
      </c>
      <c r="Z579" s="250">
        <f t="shared" si="207"/>
        <v>0</v>
      </c>
    </row>
    <row r="580" spans="1:26" ht="24" customHeight="1" x14ac:dyDescent="0.55000000000000004">
      <c r="A580">
        <f t="shared" si="208"/>
        <v>582</v>
      </c>
      <c r="B580" s="248"/>
      <c r="C580" s="45"/>
      <c r="D580" t="s">
        <v>801</v>
      </c>
      <c r="E580">
        <v>24</v>
      </c>
      <c r="F580">
        <f t="shared" si="209"/>
        <v>492</v>
      </c>
      <c r="G580" s="1">
        <v>44600</v>
      </c>
      <c r="H580" s="129">
        <v>0</v>
      </c>
      <c r="I580" s="247">
        <f t="shared" si="195"/>
        <v>997</v>
      </c>
      <c r="J580" s="129"/>
      <c r="K580" s="252">
        <f t="shared" si="196"/>
        <v>977</v>
      </c>
      <c r="L580" s="275">
        <f t="shared" si="197"/>
        <v>78</v>
      </c>
      <c r="M580" s="5"/>
      <c r="N580" s="252">
        <f t="shared" si="198"/>
        <v>3</v>
      </c>
      <c r="O580" s="129">
        <v>0</v>
      </c>
      <c r="P580" s="129"/>
      <c r="Q580" s="6"/>
      <c r="R580" s="276">
        <f t="shared" si="199"/>
        <v>352</v>
      </c>
      <c r="S580" s="238">
        <f t="shared" si="200"/>
        <v>591</v>
      </c>
      <c r="T580" s="253">
        <f t="shared" si="201"/>
        <v>0</v>
      </c>
      <c r="U580" s="278">
        <f t="shared" si="202"/>
        <v>44600</v>
      </c>
      <c r="V580" s="5">
        <f t="shared" si="203"/>
        <v>0</v>
      </c>
      <c r="W580" s="27">
        <f t="shared" si="204"/>
        <v>997</v>
      </c>
      <c r="X580" s="253">
        <f t="shared" si="205"/>
        <v>16</v>
      </c>
      <c r="Y580" s="5">
        <f t="shared" si="206"/>
        <v>0</v>
      </c>
      <c r="Z580" s="250">
        <f t="shared" si="207"/>
        <v>0</v>
      </c>
    </row>
    <row r="581" spans="1:26" ht="24" customHeight="1" x14ac:dyDescent="0.55000000000000004">
      <c r="A581">
        <f t="shared" si="208"/>
        <v>583</v>
      </c>
      <c r="B581" s="248"/>
      <c r="C581" s="45"/>
      <c r="D581" t="s">
        <v>802</v>
      </c>
      <c r="E581">
        <v>24</v>
      </c>
      <c r="F581">
        <f t="shared" si="209"/>
        <v>493</v>
      </c>
      <c r="G581" s="1">
        <v>44601</v>
      </c>
      <c r="H581" s="129">
        <v>0</v>
      </c>
      <c r="I581" s="247">
        <f t="shared" si="195"/>
        <v>997</v>
      </c>
      <c r="J581" s="129"/>
      <c r="K581" s="252">
        <f t="shared" si="196"/>
        <v>977</v>
      </c>
      <c r="L581" s="275">
        <f t="shared" si="197"/>
        <v>78</v>
      </c>
      <c r="M581" s="5"/>
      <c r="N581" s="252">
        <f t="shared" si="198"/>
        <v>3</v>
      </c>
      <c r="O581" s="129">
        <v>0</v>
      </c>
      <c r="P581" s="129"/>
      <c r="Q581" s="6"/>
      <c r="R581" s="276">
        <f t="shared" si="199"/>
        <v>352</v>
      </c>
      <c r="S581" s="238">
        <f t="shared" si="200"/>
        <v>591</v>
      </c>
      <c r="T581" s="253">
        <f t="shared" si="201"/>
        <v>0</v>
      </c>
      <c r="U581" s="278">
        <f t="shared" si="202"/>
        <v>44601</v>
      </c>
      <c r="V581" s="5">
        <f t="shared" si="203"/>
        <v>0</v>
      </c>
      <c r="W581" s="27">
        <f t="shared" si="204"/>
        <v>997</v>
      </c>
      <c r="X581" s="253">
        <f t="shared" si="205"/>
        <v>16</v>
      </c>
      <c r="Y581" s="5">
        <f t="shared" si="206"/>
        <v>0</v>
      </c>
      <c r="Z581" s="250">
        <f t="shared" si="207"/>
        <v>0</v>
      </c>
    </row>
    <row r="582" spans="1:26" ht="24" customHeight="1" x14ac:dyDescent="0.55000000000000004">
      <c r="A582">
        <f t="shared" si="208"/>
        <v>584</v>
      </c>
      <c r="B582" s="248"/>
      <c r="C582" s="45"/>
      <c r="D582" t="s">
        <v>803</v>
      </c>
      <c r="E582">
        <v>24</v>
      </c>
      <c r="F582">
        <f t="shared" si="209"/>
        <v>494</v>
      </c>
      <c r="G582" s="1">
        <v>44602</v>
      </c>
      <c r="H582" s="129">
        <v>0</v>
      </c>
      <c r="I582" s="247">
        <f t="shared" si="195"/>
        <v>997</v>
      </c>
      <c r="J582" s="129"/>
      <c r="K582" s="252">
        <f t="shared" si="196"/>
        <v>977</v>
      </c>
      <c r="L582" s="275">
        <f t="shared" si="197"/>
        <v>78</v>
      </c>
      <c r="M582" s="5"/>
      <c r="N582" s="252">
        <f t="shared" si="198"/>
        <v>3</v>
      </c>
      <c r="O582" s="129">
        <v>0</v>
      </c>
      <c r="P582" s="129"/>
      <c r="Q582" s="6"/>
      <c r="R582" s="276">
        <f t="shared" si="199"/>
        <v>352</v>
      </c>
      <c r="S582" s="238">
        <f t="shared" si="200"/>
        <v>591</v>
      </c>
      <c r="T582" s="253">
        <f t="shared" si="201"/>
        <v>0</v>
      </c>
      <c r="U582" s="278">
        <f t="shared" si="202"/>
        <v>44602</v>
      </c>
      <c r="V582" s="5">
        <f t="shared" si="203"/>
        <v>0</v>
      </c>
      <c r="W582" s="27">
        <f t="shared" si="204"/>
        <v>997</v>
      </c>
      <c r="X582" s="253">
        <f t="shared" si="205"/>
        <v>16</v>
      </c>
      <c r="Y582" s="5">
        <f t="shared" si="206"/>
        <v>0</v>
      </c>
      <c r="Z582" s="250">
        <f t="shared" si="207"/>
        <v>0</v>
      </c>
    </row>
    <row r="583" spans="1:26" ht="24" customHeight="1" x14ac:dyDescent="0.55000000000000004">
      <c r="A583">
        <f t="shared" si="208"/>
        <v>585</v>
      </c>
      <c r="B583" s="248"/>
      <c r="C583" s="45"/>
      <c r="D583" t="s">
        <v>804</v>
      </c>
      <c r="E583">
        <v>24</v>
      </c>
      <c r="F583">
        <f t="shared" si="209"/>
        <v>495</v>
      </c>
      <c r="G583" s="1">
        <v>44603</v>
      </c>
      <c r="H583" s="129">
        <v>0</v>
      </c>
      <c r="I583" s="247">
        <f t="shared" si="195"/>
        <v>997</v>
      </c>
      <c r="J583" s="129"/>
      <c r="K583" s="252">
        <f t="shared" si="196"/>
        <v>977</v>
      </c>
      <c r="L583" s="275">
        <f t="shared" si="197"/>
        <v>78</v>
      </c>
      <c r="M583" s="5"/>
      <c r="N583" s="252">
        <f t="shared" si="198"/>
        <v>3</v>
      </c>
      <c r="O583" s="129">
        <v>0</v>
      </c>
      <c r="P583" s="129"/>
      <c r="Q583" s="6"/>
      <c r="R583" s="276">
        <f t="shared" si="199"/>
        <v>352</v>
      </c>
      <c r="S583" s="238">
        <f t="shared" si="200"/>
        <v>591</v>
      </c>
      <c r="T583" s="253">
        <f t="shared" si="201"/>
        <v>0</v>
      </c>
      <c r="U583" s="278">
        <f t="shared" si="202"/>
        <v>44603</v>
      </c>
      <c r="V583" s="5">
        <f t="shared" si="203"/>
        <v>0</v>
      </c>
      <c r="W583" s="27">
        <f t="shared" si="204"/>
        <v>997</v>
      </c>
      <c r="X583" s="253">
        <f t="shared" si="205"/>
        <v>16</v>
      </c>
      <c r="Y583" s="5">
        <f t="shared" si="206"/>
        <v>0</v>
      </c>
      <c r="Z583" s="250">
        <f t="shared" si="207"/>
        <v>0</v>
      </c>
    </row>
    <row r="584" spans="1:26" ht="24" customHeight="1" x14ac:dyDescent="0.55000000000000004">
      <c r="A584">
        <f t="shared" si="208"/>
        <v>586</v>
      </c>
      <c r="B584" s="248"/>
      <c r="C584" s="45"/>
      <c r="D584" t="s">
        <v>805</v>
      </c>
      <c r="E584">
        <v>24</v>
      </c>
      <c r="F584">
        <f t="shared" si="209"/>
        <v>496</v>
      </c>
      <c r="G584" s="1">
        <v>44604</v>
      </c>
      <c r="H584" s="129">
        <v>0</v>
      </c>
      <c r="I584" s="247">
        <f t="shared" si="195"/>
        <v>997</v>
      </c>
      <c r="J584" s="129"/>
      <c r="K584" s="252">
        <f t="shared" si="196"/>
        <v>977</v>
      </c>
      <c r="L584" s="275">
        <f t="shared" si="197"/>
        <v>78</v>
      </c>
      <c r="M584" s="5"/>
      <c r="N584" s="252">
        <f t="shared" si="198"/>
        <v>3</v>
      </c>
      <c r="O584" s="129">
        <v>0</v>
      </c>
      <c r="P584" s="129"/>
      <c r="Q584" s="6"/>
      <c r="R584" s="276">
        <f t="shared" si="199"/>
        <v>352</v>
      </c>
      <c r="S584" s="238">
        <f t="shared" si="200"/>
        <v>591</v>
      </c>
      <c r="T584" s="253">
        <f t="shared" si="201"/>
        <v>0</v>
      </c>
      <c r="U584" s="278">
        <f t="shared" si="202"/>
        <v>44604</v>
      </c>
      <c r="V584" s="5">
        <f t="shared" si="203"/>
        <v>0</v>
      </c>
      <c r="W584" s="27">
        <f t="shared" si="204"/>
        <v>997</v>
      </c>
      <c r="X584" s="253">
        <f t="shared" si="205"/>
        <v>16</v>
      </c>
      <c r="Y584" s="5">
        <f t="shared" si="206"/>
        <v>0</v>
      </c>
      <c r="Z584" s="250">
        <f t="shared" si="207"/>
        <v>0</v>
      </c>
    </row>
    <row r="585" spans="1:26" ht="24" customHeight="1" x14ac:dyDescent="0.55000000000000004">
      <c r="A585">
        <f t="shared" si="208"/>
        <v>587</v>
      </c>
      <c r="B585" s="248"/>
      <c r="C585" s="45"/>
      <c r="D585" t="s">
        <v>806</v>
      </c>
      <c r="E585">
        <v>24</v>
      </c>
      <c r="F585">
        <f t="shared" si="209"/>
        <v>497</v>
      </c>
      <c r="G585" s="1">
        <v>44605</v>
      </c>
      <c r="H585" s="129">
        <v>0</v>
      </c>
      <c r="I585" s="247">
        <f t="shared" si="195"/>
        <v>997</v>
      </c>
      <c r="J585" s="129"/>
      <c r="K585" s="252">
        <f t="shared" si="196"/>
        <v>977</v>
      </c>
      <c r="L585" s="275">
        <f t="shared" si="197"/>
        <v>78</v>
      </c>
      <c r="M585" s="5"/>
      <c r="N585" s="252">
        <f t="shared" si="198"/>
        <v>3</v>
      </c>
      <c r="O585" s="129">
        <v>0</v>
      </c>
      <c r="P585" s="129"/>
      <c r="Q585" s="6"/>
      <c r="R585" s="276">
        <f t="shared" si="199"/>
        <v>352</v>
      </c>
      <c r="S585" s="238">
        <f t="shared" si="200"/>
        <v>591</v>
      </c>
      <c r="T585" s="253">
        <f t="shared" si="201"/>
        <v>0</v>
      </c>
      <c r="U585" s="278">
        <f t="shared" si="202"/>
        <v>44605</v>
      </c>
      <c r="V585" s="5">
        <f t="shared" si="203"/>
        <v>0</v>
      </c>
      <c r="W585" s="27">
        <f t="shared" si="204"/>
        <v>997</v>
      </c>
      <c r="X585" s="253">
        <f t="shared" si="205"/>
        <v>16</v>
      </c>
      <c r="Y585" s="5">
        <f t="shared" si="206"/>
        <v>0</v>
      </c>
      <c r="Z585" s="250">
        <f t="shared" si="207"/>
        <v>0</v>
      </c>
    </row>
    <row r="586" spans="1:26" ht="24" customHeight="1" x14ac:dyDescent="0.55000000000000004">
      <c r="A586">
        <f t="shared" si="208"/>
        <v>588</v>
      </c>
      <c r="B586" s="248"/>
      <c r="C586" s="45"/>
      <c r="D586" t="s">
        <v>807</v>
      </c>
      <c r="E586">
        <v>24</v>
      </c>
      <c r="F586">
        <f t="shared" si="209"/>
        <v>498</v>
      </c>
      <c r="G586" s="1">
        <v>44606</v>
      </c>
      <c r="H586" s="129">
        <v>0</v>
      </c>
      <c r="I586" s="247">
        <f t="shared" si="195"/>
        <v>997</v>
      </c>
      <c r="J586" s="129"/>
      <c r="K586" s="252">
        <f t="shared" si="196"/>
        <v>977</v>
      </c>
      <c r="L586" s="275">
        <f t="shared" si="197"/>
        <v>78</v>
      </c>
      <c r="M586" s="5"/>
      <c r="N586" s="252">
        <f t="shared" si="198"/>
        <v>3</v>
      </c>
      <c r="O586" s="129">
        <v>0</v>
      </c>
      <c r="P586" s="129"/>
      <c r="Q586" s="6"/>
      <c r="R586" s="276">
        <f t="shared" si="199"/>
        <v>352</v>
      </c>
      <c r="S586" s="238">
        <f t="shared" si="200"/>
        <v>591</v>
      </c>
      <c r="T586" s="253">
        <f t="shared" si="201"/>
        <v>0</v>
      </c>
      <c r="U586" s="278">
        <f t="shared" si="202"/>
        <v>44606</v>
      </c>
      <c r="V586" s="5">
        <f t="shared" si="203"/>
        <v>0</v>
      </c>
      <c r="W586" s="27">
        <f t="shared" si="204"/>
        <v>997</v>
      </c>
      <c r="X586" s="253">
        <f t="shared" si="205"/>
        <v>16</v>
      </c>
      <c r="Y586" s="5">
        <f t="shared" si="206"/>
        <v>0</v>
      </c>
      <c r="Z586" s="250">
        <f t="shared" si="207"/>
        <v>0</v>
      </c>
    </row>
    <row r="587" spans="1:26" ht="24" customHeight="1" x14ac:dyDescent="0.55000000000000004">
      <c r="A587">
        <f t="shared" si="208"/>
        <v>589</v>
      </c>
      <c r="B587" s="248"/>
      <c r="C587" s="45"/>
      <c r="D587" t="s">
        <v>808</v>
      </c>
      <c r="E587">
        <v>24</v>
      </c>
      <c r="F587">
        <f t="shared" si="209"/>
        <v>499</v>
      </c>
      <c r="G587" s="1">
        <v>44607</v>
      </c>
      <c r="H587" s="129">
        <v>0</v>
      </c>
      <c r="I587" s="247">
        <f t="shared" si="195"/>
        <v>997</v>
      </c>
      <c r="J587" s="129"/>
      <c r="K587" s="252">
        <f t="shared" si="196"/>
        <v>977</v>
      </c>
      <c r="L587" s="275">
        <f t="shared" si="197"/>
        <v>78</v>
      </c>
      <c r="M587" s="5"/>
      <c r="N587" s="252">
        <f t="shared" si="198"/>
        <v>3</v>
      </c>
      <c r="O587" s="129">
        <v>0</v>
      </c>
      <c r="P587" s="129"/>
      <c r="Q587" s="6"/>
      <c r="R587" s="276">
        <f t="shared" si="199"/>
        <v>352</v>
      </c>
      <c r="S587" s="238">
        <f t="shared" si="200"/>
        <v>591</v>
      </c>
      <c r="T587" s="253">
        <f t="shared" si="201"/>
        <v>0</v>
      </c>
      <c r="U587" s="278">
        <f t="shared" si="202"/>
        <v>44607</v>
      </c>
      <c r="V587" s="5">
        <f t="shared" si="203"/>
        <v>0</v>
      </c>
      <c r="W587" s="27">
        <f t="shared" si="204"/>
        <v>997</v>
      </c>
      <c r="X587" s="253">
        <f t="shared" si="205"/>
        <v>16</v>
      </c>
      <c r="Y587" s="5">
        <f t="shared" si="206"/>
        <v>0</v>
      </c>
      <c r="Z587" s="250">
        <f t="shared" si="207"/>
        <v>0</v>
      </c>
    </row>
    <row r="588" spans="1:26" ht="24" customHeight="1" x14ac:dyDescent="0.55000000000000004">
      <c r="A588">
        <f t="shared" si="208"/>
        <v>590</v>
      </c>
      <c r="B588" s="248"/>
      <c r="C588" s="45"/>
      <c r="D588" t="s">
        <v>809</v>
      </c>
      <c r="E588">
        <v>24</v>
      </c>
      <c r="F588">
        <f t="shared" si="209"/>
        <v>500</v>
      </c>
      <c r="G588" s="1">
        <v>44608</v>
      </c>
      <c r="H588" s="129">
        <v>0</v>
      </c>
      <c r="I588" s="247">
        <f t="shared" si="195"/>
        <v>997</v>
      </c>
      <c r="J588" s="129"/>
      <c r="K588" s="252">
        <f t="shared" si="196"/>
        <v>977</v>
      </c>
      <c r="L588" s="275">
        <f t="shared" si="197"/>
        <v>78</v>
      </c>
      <c r="M588" s="5"/>
      <c r="N588" s="252">
        <f t="shared" si="198"/>
        <v>3</v>
      </c>
      <c r="O588" s="129">
        <v>0</v>
      </c>
      <c r="P588" s="129"/>
      <c r="Q588" s="6"/>
      <c r="R588" s="276">
        <f t="shared" si="199"/>
        <v>352</v>
      </c>
      <c r="S588" s="238">
        <f t="shared" si="200"/>
        <v>591</v>
      </c>
      <c r="T588" s="253">
        <f t="shared" si="201"/>
        <v>0</v>
      </c>
      <c r="U588" s="278">
        <f t="shared" si="202"/>
        <v>44608</v>
      </c>
      <c r="V588" s="5">
        <f t="shared" si="203"/>
        <v>0</v>
      </c>
      <c r="W588" s="27">
        <f t="shared" si="204"/>
        <v>997</v>
      </c>
      <c r="X588" s="253">
        <f t="shared" si="205"/>
        <v>16</v>
      </c>
      <c r="Y588" s="5">
        <f t="shared" si="206"/>
        <v>0</v>
      </c>
      <c r="Z588" s="250">
        <f t="shared" si="207"/>
        <v>0</v>
      </c>
    </row>
    <row r="589" spans="1:26" ht="24" customHeight="1" x14ac:dyDescent="0.55000000000000004">
      <c r="A589">
        <f t="shared" si="208"/>
        <v>591</v>
      </c>
      <c r="B589" s="248"/>
      <c r="C589" s="45"/>
      <c r="D589" t="s">
        <v>810</v>
      </c>
      <c r="E589">
        <v>24</v>
      </c>
      <c r="F589">
        <f t="shared" si="209"/>
        <v>501</v>
      </c>
      <c r="G589" s="1">
        <v>44609</v>
      </c>
      <c r="H589" s="129">
        <v>0</v>
      </c>
      <c r="I589" s="247">
        <f t="shared" si="195"/>
        <v>997</v>
      </c>
      <c r="J589" s="129"/>
      <c r="K589" s="252">
        <f t="shared" si="196"/>
        <v>977</v>
      </c>
      <c r="L589" s="275">
        <f t="shared" si="197"/>
        <v>78</v>
      </c>
      <c r="M589" s="5"/>
      <c r="N589" s="252">
        <f t="shared" si="198"/>
        <v>3</v>
      </c>
      <c r="O589" s="129">
        <v>0</v>
      </c>
      <c r="P589" s="129"/>
      <c r="Q589" s="6"/>
      <c r="R589" s="276">
        <f t="shared" si="199"/>
        <v>352</v>
      </c>
      <c r="S589" s="238">
        <f t="shared" si="200"/>
        <v>591</v>
      </c>
      <c r="T589" s="253">
        <f t="shared" si="201"/>
        <v>0</v>
      </c>
      <c r="U589" s="278">
        <f t="shared" si="202"/>
        <v>44609</v>
      </c>
      <c r="V589" s="5">
        <f t="shared" si="203"/>
        <v>0</v>
      </c>
      <c r="W589" s="27">
        <f t="shared" si="204"/>
        <v>997</v>
      </c>
      <c r="X589" s="253">
        <f t="shared" si="205"/>
        <v>16</v>
      </c>
      <c r="Y589" s="5">
        <f t="shared" si="206"/>
        <v>0</v>
      </c>
      <c r="Z589" s="250">
        <f t="shared" si="207"/>
        <v>0</v>
      </c>
    </row>
    <row r="590" spans="1:26" ht="24" customHeight="1" x14ac:dyDescent="0.55000000000000004">
      <c r="A590">
        <f t="shared" si="208"/>
        <v>592</v>
      </c>
      <c r="B590" s="248"/>
      <c r="C590" s="45"/>
      <c r="D590" t="s">
        <v>811</v>
      </c>
      <c r="E590">
        <v>24</v>
      </c>
      <c r="F590">
        <f t="shared" si="209"/>
        <v>502</v>
      </c>
      <c r="G590" s="1">
        <v>44610</v>
      </c>
      <c r="H590" s="129">
        <v>0</v>
      </c>
      <c r="I590" s="247">
        <f t="shared" si="195"/>
        <v>997</v>
      </c>
      <c r="J590" s="129"/>
      <c r="K590" s="252">
        <f t="shared" si="196"/>
        <v>977</v>
      </c>
      <c r="L590" s="275">
        <f t="shared" si="197"/>
        <v>78</v>
      </c>
      <c r="M590" s="5"/>
      <c r="N590" s="252">
        <f t="shared" si="198"/>
        <v>3</v>
      </c>
      <c r="O590" s="129">
        <v>0</v>
      </c>
      <c r="P590" s="129"/>
      <c r="Q590" s="6"/>
      <c r="R590" s="276">
        <f t="shared" si="199"/>
        <v>352</v>
      </c>
      <c r="S590" s="238">
        <f t="shared" si="200"/>
        <v>591</v>
      </c>
      <c r="T590" s="253">
        <f t="shared" si="201"/>
        <v>0</v>
      </c>
      <c r="U590" s="278">
        <f t="shared" si="202"/>
        <v>44610</v>
      </c>
      <c r="V590" s="5">
        <f t="shared" si="203"/>
        <v>0</v>
      </c>
      <c r="W590" s="27">
        <f t="shared" si="204"/>
        <v>997</v>
      </c>
      <c r="X590" s="253">
        <f t="shared" si="205"/>
        <v>16</v>
      </c>
      <c r="Y590" s="5">
        <f t="shared" si="206"/>
        <v>0</v>
      </c>
      <c r="Z590" s="250">
        <f t="shared" si="207"/>
        <v>0</v>
      </c>
    </row>
    <row r="591" spans="1:26" ht="24" customHeight="1" x14ac:dyDescent="0.55000000000000004">
      <c r="A591">
        <f t="shared" si="208"/>
        <v>593</v>
      </c>
      <c r="B591" s="248"/>
      <c r="C591" s="45"/>
      <c r="D591" t="s">
        <v>812</v>
      </c>
      <c r="E591">
        <v>24</v>
      </c>
      <c r="F591">
        <f t="shared" si="209"/>
        <v>503</v>
      </c>
      <c r="G591" s="1">
        <v>44611</v>
      </c>
      <c r="H591" s="129">
        <v>0</v>
      </c>
      <c r="I591" s="247">
        <f t="shared" si="195"/>
        <v>997</v>
      </c>
      <c r="J591" s="129"/>
      <c r="K591" s="252">
        <f t="shared" si="196"/>
        <v>977</v>
      </c>
      <c r="L591" s="275">
        <f t="shared" si="197"/>
        <v>78</v>
      </c>
      <c r="M591" s="5"/>
      <c r="N591" s="252">
        <f t="shared" si="198"/>
        <v>3</v>
      </c>
      <c r="O591" s="129">
        <v>0</v>
      </c>
      <c r="P591" s="129"/>
      <c r="Q591" s="6"/>
      <c r="R591" s="276">
        <f t="shared" si="199"/>
        <v>352</v>
      </c>
      <c r="S591" s="238">
        <f t="shared" si="200"/>
        <v>591</v>
      </c>
      <c r="T591" s="253">
        <f t="shared" si="201"/>
        <v>0</v>
      </c>
      <c r="U591" s="278">
        <f t="shared" si="202"/>
        <v>44611</v>
      </c>
      <c r="V591" s="5">
        <f t="shared" si="203"/>
        <v>0</v>
      </c>
      <c r="W591" s="27">
        <f t="shared" si="204"/>
        <v>997</v>
      </c>
      <c r="X591" s="253">
        <f t="shared" si="205"/>
        <v>16</v>
      </c>
      <c r="Y591" s="5">
        <f t="shared" si="206"/>
        <v>0</v>
      </c>
      <c r="Z591" s="250">
        <f t="shared" si="207"/>
        <v>0</v>
      </c>
    </row>
    <row r="592" spans="1:26" ht="24" customHeight="1" x14ac:dyDescent="0.55000000000000004">
      <c r="A592">
        <f t="shared" si="208"/>
        <v>594</v>
      </c>
      <c r="B592" s="248"/>
      <c r="C592" s="45"/>
      <c r="D592" t="s">
        <v>813</v>
      </c>
      <c r="E592">
        <v>24</v>
      </c>
      <c r="F592">
        <f t="shared" si="209"/>
        <v>504</v>
      </c>
      <c r="G592" s="1">
        <v>44612</v>
      </c>
      <c r="H592" s="129">
        <v>0</v>
      </c>
      <c r="I592" s="247">
        <f t="shared" si="195"/>
        <v>997</v>
      </c>
      <c r="J592" s="129"/>
      <c r="K592" s="252">
        <f t="shared" si="196"/>
        <v>977</v>
      </c>
      <c r="L592" s="275">
        <f t="shared" si="197"/>
        <v>78</v>
      </c>
      <c r="M592" s="5"/>
      <c r="N592" s="252">
        <f t="shared" si="198"/>
        <v>3</v>
      </c>
      <c r="O592" s="129">
        <v>0</v>
      </c>
      <c r="P592" s="129"/>
      <c r="Q592" s="6"/>
      <c r="R592" s="276">
        <f t="shared" si="199"/>
        <v>352</v>
      </c>
      <c r="S592" s="238">
        <f t="shared" si="200"/>
        <v>591</v>
      </c>
      <c r="T592" s="253">
        <f t="shared" si="201"/>
        <v>0</v>
      </c>
      <c r="U592" s="278">
        <f t="shared" si="202"/>
        <v>44612</v>
      </c>
      <c r="V592" s="5">
        <f t="shared" si="203"/>
        <v>0</v>
      </c>
      <c r="W592" s="27">
        <f t="shared" si="204"/>
        <v>997</v>
      </c>
      <c r="X592" s="253">
        <f t="shared" si="205"/>
        <v>16</v>
      </c>
      <c r="Y592" s="5">
        <f t="shared" si="206"/>
        <v>0</v>
      </c>
      <c r="Z592" s="250">
        <f t="shared" si="207"/>
        <v>0</v>
      </c>
    </row>
    <row r="593" spans="1:26" ht="24" customHeight="1" x14ac:dyDescent="0.55000000000000004">
      <c r="A593">
        <f t="shared" si="208"/>
        <v>595</v>
      </c>
      <c r="B593" s="248"/>
      <c r="C593" s="45"/>
      <c r="D593" t="s">
        <v>814</v>
      </c>
      <c r="E593">
        <v>24</v>
      </c>
      <c r="F593">
        <f t="shared" si="209"/>
        <v>505</v>
      </c>
      <c r="G593" s="1">
        <v>44613</v>
      </c>
      <c r="H593" s="129">
        <v>0</v>
      </c>
      <c r="I593" s="247">
        <f t="shared" si="195"/>
        <v>997</v>
      </c>
      <c r="J593" s="129"/>
      <c r="K593" s="252">
        <f t="shared" si="196"/>
        <v>977</v>
      </c>
      <c r="L593" s="275">
        <f t="shared" si="197"/>
        <v>78</v>
      </c>
      <c r="M593" s="5"/>
      <c r="N593" s="252">
        <f t="shared" si="198"/>
        <v>3</v>
      </c>
      <c r="O593" s="129">
        <v>0</v>
      </c>
      <c r="P593" s="129"/>
      <c r="Q593" s="6"/>
      <c r="R593" s="276">
        <f t="shared" si="199"/>
        <v>352</v>
      </c>
      <c r="S593" s="238">
        <f t="shared" si="200"/>
        <v>591</v>
      </c>
      <c r="T593" s="253">
        <f t="shared" si="201"/>
        <v>0</v>
      </c>
      <c r="U593" s="278">
        <f t="shared" si="202"/>
        <v>44613</v>
      </c>
      <c r="V593" s="5">
        <f t="shared" si="203"/>
        <v>0</v>
      </c>
      <c r="W593" s="27">
        <f t="shared" si="204"/>
        <v>997</v>
      </c>
      <c r="X593" s="253">
        <f t="shared" si="205"/>
        <v>16</v>
      </c>
      <c r="Y593" s="5">
        <f t="shared" si="206"/>
        <v>0</v>
      </c>
      <c r="Z593" s="250">
        <f t="shared" si="207"/>
        <v>0</v>
      </c>
    </row>
    <row r="594" spans="1:26" ht="24" customHeight="1" x14ac:dyDescent="0.55000000000000004">
      <c r="A594">
        <f t="shared" si="208"/>
        <v>596</v>
      </c>
      <c r="B594" s="248"/>
      <c r="C594" s="45"/>
      <c r="D594" t="s">
        <v>815</v>
      </c>
      <c r="E594">
        <v>24</v>
      </c>
      <c r="F594">
        <f t="shared" si="209"/>
        <v>506</v>
      </c>
      <c r="G594" s="1">
        <v>44614</v>
      </c>
      <c r="H594" s="129">
        <v>0</v>
      </c>
      <c r="I594" s="247">
        <f t="shared" si="195"/>
        <v>997</v>
      </c>
      <c r="J594" s="129"/>
      <c r="K594" s="252">
        <f t="shared" si="196"/>
        <v>977</v>
      </c>
      <c r="L594" s="275">
        <f t="shared" si="197"/>
        <v>78</v>
      </c>
      <c r="M594" s="5"/>
      <c r="N594" s="252">
        <f t="shared" si="198"/>
        <v>3</v>
      </c>
      <c r="O594" s="129">
        <v>0</v>
      </c>
      <c r="P594" s="129"/>
      <c r="Q594" s="6"/>
      <c r="R594" s="276">
        <f t="shared" si="199"/>
        <v>352</v>
      </c>
      <c r="S594" s="238">
        <f t="shared" si="200"/>
        <v>591</v>
      </c>
      <c r="T594" s="253">
        <f t="shared" si="201"/>
        <v>0</v>
      </c>
      <c r="U594" s="278">
        <f t="shared" si="202"/>
        <v>44614</v>
      </c>
      <c r="V594" s="5">
        <f t="shared" si="203"/>
        <v>0</v>
      </c>
      <c r="W594" s="27">
        <f t="shared" si="204"/>
        <v>997</v>
      </c>
      <c r="X594" s="253">
        <f t="shared" si="205"/>
        <v>16</v>
      </c>
      <c r="Y594" s="5">
        <f t="shared" si="206"/>
        <v>0</v>
      </c>
      <c r="Z594" s="250">
        <f t="shared" si="207"/>
        <v>0</v>
      </c>
    </row>
    <row r="595" spans="1:26" ht="24" customHeight="1" x14ac:dyDescent="0.55000000000000004">
      <c r="A595">
        <f t="shared" si="208"/>
        <v>597</v>
      </c>
      <c r="B595" s="248"/>
      <c r="C595" s="45"/>
      <c r="D595" t="s">
        <v>816</v>
      </c>
      <c r="E595">
        <v>24</v>
      </c>
      <c r="F595">
        <f t="shared" si="209"/>
        <v>507</v>
      </c>
      <c r="G595" s="1">
        <v>44615</v>
      </c>
      <c r="H595" s="129">
        <v>0</v>
      </c>
      <c r="I595" s="247">
        <f t="shared" si="195"/>
        <v>997</v>
      </c>
      <c r="J595" s="129"/>
      <c r="K595" s="252">
        <f t="shared" si="196"/>
        <v>977</v>
      </c>
      <c r="L595" s="275">
        <f t="shared" si="197"/>
        <v>78</v>
      </c>
      <c r="M595" s="5"/>
      <c r="N595" s="252">
        <f t="shared" si="198"/>
        <v>3</v>
      </c>
      <c r="O595" s="129">
        <v>0</v>
      </c>
      <c r="P595" s="129"/>
      <c r="Q595" s="6"/>
      <c r="R595" s="276">
        <f t="shared" si="199"/>
        <v>352</v>
      </c>
      <c r="S595" s="238">
        <f t="shared" si="200"/>
        <v>591</v>
      </c>
      <c r="T595" s="253">
        <f t="shared" si="201"/>
        <v>0</v>
      </c>
      <c r="U595" s="278">
        <f t="shared" si="202"/>
        <v>44615</v>
      </c>
      <c r="V595" s="5">
        <f t="shared" si="203"/>
        <v>0</v>
      </c>
      <c r="W595" s="27">
        <f t="shared" si="204"/>
        <v>997</v>
      </c>
      <c r="X595" s="253">
        <f t="shared" si="205"/>
        <v>16</v>
      </c>
      <c r="Y595" s="5">
        <f t="shared" si="206"/>
        <v>0</v>
      </c>
      <c r="Z595" s="250">
        <f t="shared" si="207"/>
        <v>0</v>
      </c>
    </row>
    <row r="596" spans="1:26" ht="24" customHeight="1" x14ac:dyDescent="0.55000000000000004">
      <c r="A596">
        <f t="shared" si="208"/>
        <v>598</v>
      </c>
      <c r="B596" s="248"/>
      <c r="C596" s="45"/>
      <c r="D596" t="s">
        <v>817</v>
      </c>
      <c r="E596">
        <v>24</v>
      </c>
      <c r="F596">
        <f t="shared" si="209"/>
        <v>508</v>
      </c>
      <c r="G596" s="1">
        <v>44616</v>
      </c>
      <c r="H596" s="129">
        <v>0</v>
      </c>
      <c r="I596" s="247">
        <f t="shared" si="195"/>
        <v>997</v>
      </c>
      <c r="J596" s="129"/>
      <c r="K596" s="252">
        <f t="shared" si="196"/>
        <v>977</v>
      </c>
      <c r="L596" s="275">
        <f t="shared" si="197"/>
        <v>78</v>
      </c>
      <c r="M596" s="5"/>
      <c r="N596" s="252">
        <f t="shared" si="198"/>
        <v>3</v>
      </c>
      <c r="O596" s="129">
        <v>0</v>
      </c>
      <c r="P596" s="129"/>
      <c r="Q596" s="6"/>
      <c r="R596" s="276">
        <f t="shared" si="199"/>
        <v>352</v>
      </c>
      <c r="S596" s="238">
        <f t="shared" si="200"/>
        <v>591</v>
      </c>
      <c r="T596" s="253">
        <f t="shared" si="201"/>
        <v>0</v>
      </c>
      <c r="U596" s="278">
        <f t="shared" si="202"/>
        <v>44616</v>
      </c>
      <c r="V596" s="5">
        <f t="shared" si="203"/>
        <v>0</v>
      </c>
      <c r="W596" s="27">
        <f t="shared" si="204"/>
        <v>997</v>
      </c>
      <c r="X596" s="253">
        <f t="shared" si="205"/>
        <v>16</v>
      </c>
      <c r="Y596" s="5">
        <f t="shared" si="206"/>
        <v>0</v>
      </c>
      <c r="Z596" s="250">
        <f t="shared" si="207"/>
        <v>0</v>
      </c>
    </row>
    <row r="597" spans="1:26" ht="24" customHeight="1" x14ac:dyDescent="0.55000000000000004">
      <c r="A597">
        <f t="shared" si="208"/>
        <v>599</v>
      </c>
      <c r="B597" s="248"/>
      <c r="C597" s="45"/>
      <c r="D597" t="s">
        <v>818</v>
      </c>
      <c r="E597">
        <v>24</v>
      </c>
      <c r="F597">
        <f t="shared" si="209"/>
        <v>509</v>
      </c>
      <c r="G597" s="1">
        <v>44617</v>
      </c>
      <c r="H597" s="129">
        <v>0</v>
      </c>
      <c r="I597" s="247">
        <f t="shared" si="195"/>
        <v>997</v>
      </c>
      <c r="J597" s="129"/>
      <c r="K597" s="252">
        <f t="shared" si="196"/>
        <v>977</v>
      </c>
      <c r="L597" s="275">
        <f t="shared" si="197"/>
        <v>78</v>
      </c>
      <c r="M597" s="5"/>
      <c r="N597" s="252">
        <f t="shared" si="198"/>
        <v>3</v>
      </c>
      <c r="O597" s="129">
        <v>0</v>
      </c>
      <c r="P597" s="129"/>
      <c r="Q597" s="6"/>
      <c r="R597" s="276">
        <f t="shared" si="199"/>
        <v>352</v>
      </c>
      <c r="S597" s="238">
        <f t="shared" si="200"/>
        <v>591</v>
      </c>
      <c r="T597" s="253">
        <f t="shared" si="201"/>
        <v>0</v>
      </c>
      <c r="U597" s="278">
        <f t="shared" si="202"/>
        <v>44617</v>
      </c>
      <c r="V597" s="5">
        <f t="shared" si="203"/>
        <v>0</v>
      </c>
      <c r="W597" s="27">
        <f t="shared" si="204"/>
        <v>997</v>
      </c>
      <c r="X597" s="253">
        <f t="shared" si="205"/>
        <v>16</v>
      </c>
      <c r="Y597" s="5">
        <f t="shared" si="206"/>
        <v>0</v>
      </c>
      <c r="Z597" s="250">
        <f t="shared" si="207"/>
        <v>0</v>
      </c>
    </row>
    <row r="598" spans="1:26" ht="24" customHeight="1" x14ac:dyDescent="0.55000000000000004">
      <c r="A598">
        <f t="shared" si="208"/>
        <v>600</v>
      </c>
      <c r="B598" s="248"/>
      <c r="C598" s="45"/>
      <c r="D598" t="s">
        <v>819</v>
      </c>
      <c r="E598">
        <v>24</v>
      </c>
      <c r="F598">
        <f t="shared" si="209"/>
        <v>510</v>
      </c>
      <c r="G598" s="1">
        <v>44618</v>
      </c>
      <c r="H598" s="129">
        <v>0</v>
      </c>
      <c r="I598" s="247">
        <f t="shared" si="195"/>
        <v>997</v>
      </c>
      <c r="J598" s="129"/>
      <c r="K598" s="252">
        <f t="shared" si="196"/>
        <v>977</v>
      </c>
      <c r="L598" s="275">
        <f t="shared" si="197"/>
        <v>78</v>
      </c>
      <c r="M598" s="5"/>
      <c r="N598" s="252">
        <f t="shared" si="198"/>
        <v>3</v>
      </c>
      <c r="O598" s="129">
        <v>0</v>
      </c>
      <c r="P598" s="129"/>
      <c r="Q598" s="6"/>
      <c r="R598" s="276">
        <f t="shared" si="199"/>
        <v>352</v>
      </c>
      <c r="S598" s="238">
        <f t="shared" si="200"/>
        <v>591</v>
      </c>
      <c r="T598" s="253">
        <f t="shared" si="201"/>
        <v>0</v>
      </c>
      <c r="U598" s="278">
        <f t="shared" si="202"/>
        <v>44618</v>
      </c>
      <c r="V598" s="5">
        <f t="shared" si="203"/>
        <v>0</v>
      </c>
      <c r="W598" s="27">
        <f t="shared" si="204"/>
        <v>997</v>
      </c>
      <c r="X598" s="253">
        <f t="shared" si="205"/>
        <v>16</v>
      </c>
      <c r="Y598" s="5">
        <f t="shared" si="206"/>
        <v>0</v>
      </c>
      <c r="Z598" s="250">
        <f t="shared" si="207"/>
        <v>0</v>
      </c>
    </row>
    <row r="599" spans="1:26" ht="24" customHeight="1" x14ac:dyDescent="0.55000000000000004">
      <c r="A599">
        <f t="shared" si="208"/>
        <v>601</v>
      </c>
      <c r="B599" s="248"/>
      <c r="C599" s="45"/>
      <c r="D599" t="s">
        <v>820</v>
      </c>
      <c r="E599">
        <v>24</v>
      </c>
      <c r="F599">
        <f t="shared" si="209"/>
        <v>511</v>
      </c>
      <c r="G599" s="1">
        <v>44619</v>
      </c>
      <c r="H599" s="129">
        <v>0</v>
      </c>
      <c r="I599" s="247">
        <f t="shared" si="195"/>
        <v>997</v>
      </c>
      <c r="J599" s="129"/>
      <c r="K599" s="252">
        <f t="shared" si="196"/>
        <v>977</v>
      </c>
      <c r="L599" s="275">
        <f t="shared" si="197"/>
        <v>78</v>
      </c>
      <c r="M599" s="5"/>
      <c r="N599" s="252">
        <f t="shared" si="198"/>
        <v>3</v>
      </c>
      <c r="O599" s="129">
        <v>0</v>
      </c>
      <c r="P599" s="129"/>
      <c r="Q599" s="6"/>
      <c r="R599" s="276">
        <f t="shared" si="199"/>
        <v>352</v>
      </c>
      <c r="S599" s="238">
        <f t="shared" si="200"/>
        <v>591</v>
      </c>
      <c r="T599" s="253">
        <f t="shared" si="201"/>
        <v>0</v>
      </c>
      <c r="U599" s="278">
        <f t="shared" si="202"/>
        <v>44619</v>
      </c>
      <c r="V599" s="5">
        <f t="shared" si="203"/>
        <v>0</v>
      </c>
      <c r="W599" s="27">
        <f t="shared" si="204"/>
        <v>997</v>
      </c>
      <c r="X599" s="253">
        <f t="shared" si="205"/>
        <v>16</v>
      </c>
      <c r="Y599" s="5">
        <f t="shared" si="206"/>
        <v>0</v>
      </c>
      <c r="Z599" s="250">
        <f t="shared" si="207"/>
        <v>0</v>
      </c>
    </row>
    <row r="600" spans="1:26" ht="24" customHeight="1" x14ac:dyDescent="0.55000000000000004">
      <c r="A600">
        <f t="shared" si="208"/>
        <v>602</v>
      </c>
      <c r="B600" s="248"/>
      <c r="C600" s="45"/>
      <c r="D600" t="s">
        <v>821</v>
      </c>
      <c r="E600">
        <v>24</v>
      </c>
      <c r="F600">
        <f t="shared" si="209"/>
        <v>512</v>
      </c>
      <c r="G600" s="1">
        <v>44620</v>
      </c>
      <c r="H600" s="129">
        <v>0</v>
      </c>
      <c r="I600" s="247">
        <f t="shared" si="195"/>
        <v>997</v>
      </c>
      <c r="J600" s="129"/>
      <c r="K600" s="252">
        <f t="shared" si="196"/>
        <v>977</v>
      </c>
      <c r="L600" s="275">
        <f t="shared" si="197"/>
        <v>78</v>
      </c>
      <c r="M600" s="5"/>
      <c r="N600" s="252">
        <f t="shared" si="198"/>
        <v>3</v>
      </c>
      <c r="O600" s="129">
        <v>0</v>
      </c>
      <c r="P600" s="129"/>
      <c r="Q600" s="6"/>
      <c r="R600" s="276">
        <f t="shared" si="199"/>
        <v>352</v>
      </c>
      <c r="S600" s="238">
        <f t="shared" si="200"/>
        <v>591</v>
      </c>
      <c r="T600" s="253">
        <f t="shared" si="201"/>
        <v>0</v>
      </c>
      <c r="U600" s="278">
        <f t="shared" si="202"/>
        <v>44620</v>
      </c>
      <c r="V600" s="5">
        <f t="shared" si="203"/>
        <v>0</v>
      </c>
      <c r="W600" s="27">
        <f t="shared" si="204"/>
        <v>997</v>
      </c>
      <c r="X600" s="253">
        <f t="shared" si="205"/>
        <v>16</v>
      </c>
      <c r="Y600" s="5">
        <f t="shared" si="206"/>
        <v>0</v>
      </c>
      <c r="Z600" s="250">
        <f t="shared" si="207"/>
        <v>0</v>
      </c>
    </row>
    <row r="601" spans="1:26" ht="24" customHeight="1" x14ac:dyDescent="0.55000000000000004">
      <c r="A601">
        <f t="shared" si="208"/>
        <v>603</v>
      </c>
      <c r="B601" s="248"/>
      <c r="C601" s="45"/>
      <c r="D601" t="s">
        <v>822</v>
      </c>
      <c r="E601">
        <v>24</v>
      </c>
      <c r="F601">
        <f t="shared" si="209"/>
        <v>513</v>
      </c>
      <c r="G601" s="1">
        <v>44621</v>
      </c>
      <c r="H601" s="129">
        <v>0</v>
      </c>
      <c r="I601" s="247">
        <f t="shared" si="195"/>
        <v>997</v>
      </c>
      <c r="J601" s="129"/>
      <c r="K601" s="252">
        <f t="shared" si="196"/>
        <v>977</v>
      </c>
      <c r="L601" s="275">
        <f t="shared" si="197"/>
        <v>78</v>
      </c>
      <c r="M601" s="5"/>
      <c r="N601" s="252">
        <f t="shared" si="198"/>
        <v>3</v>
      </c>
      <c r="O601" s="129">
        <v>0</v>
      </c>
      <c r="P601" s="129"/>
      <c r="Q601" s="6"/>
      <c r="R601" s="276">
        <f t="shared" si="199"/>
        <v>352</v>
      </c>
      <c r="S601" s="238">
        <f t="shared" si="200"/>
        <v>591</v>
      </c>
      <c r="T601" s="253">
        <f t="shared" si="201"/>
        <v>0</v>
      </c>
      <c r="U601" s="278">
        <f t="shared" si="202"/>
        <v>44621</v>
      </c>
      <c r="V601" s="5">
        <f t="shared" si="203"/>
        <v>0</v>
      </c>
      <c r="W601" s="27">
        <f t="shared" si="204"/>
        <v>997</v>
      </c>
      <c r="X601" s="253">
        <f t="shared" si="205"/>
        <v>16</v>
      </c>
      <c r="Y601" s="5">
        <f t="shared" si="206"/>
        <v>0</v>
      </c>
      <c r="Z601" s="250">
        <f t="shared" si="207"/>
        <v>0</v>
      </c>
    </row>
    <row r="602" spans="1:26" ht="24" customHeight="1" x14ac:dyDescent="0.55000000000000004">
      <c r="A602">
        <f t="shared" si="208"/>
        <v>604</v>
      </c>
      <c r="B602" s="248"/>
      <c r="C602" s="45"/>
      <c r="D602" t="s">
        <v>823</v>
      </c>
      <c r="E602">
        <v>24</v>
      </c>
      <c r="F602">
        <f t="shared" si="209"/>
        <v>514</v>
      </c>
      <c r="G602" s="1">
        <v>44622</v>
      </c>
      <c r="H602" s="129">
        <v>0</v>
      </c>
      <c r="I602" s="247">
        <f t="shared" si="195"/>
        <v>997</v>
      </c>
      <c r="J602" s="129"/>
      <c r="K602" s="252">
        <f t="shared" si="196"/>
        <v>977</v>
      </c>
      <c r="L602" s="275">
        <f t="shared" si="197"/>
        <v>78</v>
      </c>
      <c r="M602" s="5"/>
      <c r="N602" s="252">
        <f t="shared" si="198"/>
        <v>3</v>
      </c>
      <c r="O602" s="129">
        <v>0</v>
      </c>
      <c r="P602" s="129"/>
      <c r="Q602" s="6"/>
      <c r="R602" s="276">
        <f t="shared" si="199"/>
        <v>352</v>
      </c>
      <c r="S602" s="238">
        <f t="shared" si="200"/>
        <v>591</v>
      </c>
      <c r="T602" s="253">
        <f t="shared" si="201"/>
        <v>0</v>
      </c>
      <c r="U602" s="278">
        <f t="shared" si="202"/>
        <v>44622</v>
      </c>
      <c r="V602" s="5">
        <f t="shared" si="203"/>
        <v>0</v>
      </c>
      <c r="W602" s="27">
        <f t="shared" si="204"/>
        <v>997</v>
      </c>
      <c r="X602" s="253">
        <f t="shared" si="205"/>
        <v>16</v>
      </c>
      <c r="Y602" s="5">
        <f t="shared" si="206"/>
        <v>0</v>
      </c>
      <c r="Z602" s="250">
        <f t="shared" si="207"/>
        <v>0</v>
      </c>
    </row>
    <row r="603" spans="1:26" ht="24" customHeight="1" x14ac:dyDescent="0.55000000000000004">
      <c r="A603">
        <f t="shared" si="208"/>
        <v>605</v>
      </c>
      <c r="B603" s="248"/>
      <c r="C603" s="45"/>
      <c r="D603" t="s">
        <v>824</v>
      </c>
      <c r="E603">
        <v>24</v>
      </c>
      <c r="F603">
        <f t="shared" si="209"/>
        <v>515</v>
      </c>
      <c r="G603" s="1">
        <v>44623</v>
      </c>
      <c r="H603" s="129">
        <v>0</v>
      </c>
      <c r="I603" s="247">
        <f t="shared" si="195"/>
        <v>997</v>
      </c>
      <c r="J603" s="129"/>
      <c r="K603" s="252">
        <f t="shared" si="196"/>
        <v>977</v>
      </c>
      <c r="L603" s="275">
        <f t="shared" si="197"/>
        <v>78</v>
      </c>
      <c r="M603" s="5"/>
      <c r="N603" s="252">
        <f t="shared" si="198"/>
        <v>3</v>
      </c>
      <c r="O603" s="129">
        <v>0</v>
      </c>
      <c r="P603" s="129"/>
      <c r="Q603" s="6"/>
      <c r="R603" s="276">
        <f t="shared" si="199"/>
        <v>352</v>
      </c>
      <c r="S603" s="238">
        <f t="shared" si="200"/>
        <v>591</v>
      </c>
      <c r="T603" s="253">
        <f t="shared" si="201"/>
        <v>0</v>
      </c>
      <c r="U603" s="278">
        <f t="shared" si="202"/>
        <v>44623</v>
      </c>
      <c r="V603" s="5">
        <f t="shared" si="203"/>
        <v>0</v>
      </c>
      <c r="W603" s="27">
        <f t="shared" si="204"/>
        <v>997</v>
      </c>
      <c r="X603" s="253">
        <f t="shared" si="205"/>
        <v>16</v>
      </c>
      <c r="Y603" s="5">
        <f t="shared" si="206"/>
        <v>0</v>
      </c>
      <c r="Z603" s="250">
        <f t="shared" si="207"/>
        <v>0</v>
      </c>
    </row>
    <row r="604" spans="1:26" ht="24" customHeight="1" x14ac:dyDescent="0.55000000000000004">
      <c r="A604">
        <f t="shared" si="208"/>
        <v>606</v>
      </c>
      <c r="B604" s="248"/>
      <c r="C604" s="45"/>
      <c r="D604" t="s">
        <v>825</v>
      </c>
      <c r="E604">
        <v>24</v>
      </c>
      <c r="F604">
        <f t="shared" si="209"/>
        <v>516</v>
      </c>
      <c r="G604" s="1">
        <v>44624</v>
      </c>
      <c r="H604" s="129">
        <v>0</v>
      </c>
      <c r="I604" s="247">
        <f t="shared" si="195"/>
        <v>997</v>
      </c>
      <c r="J604" s="129"/>
      <c r="K604" s="252">
        <f t="shared" si="196"/>
        <v>977</v>
      </c>
      <c r="L604" s="275">
        <f t="shared" si="197"/>
        <v>78</v>
      </c>
      <c r="M604" s="5"/>
      <c r="N604" s="252">
        <f t="shared" si="198"/>
        <v>3</v>
      </c>
      <c r="O604" s="129">
        <v>0</v>
      </c>
      <c r="P604" s="129"/>
      <c r="Q604" s="6"/>
      <c r="R604" s="276">
        <f t="shared" si="199"/>
        <v>352</v>
      </c>
      <c r="S604" s="238">
        <f t="shared" si="200"/>
        <v>591</v>
      </c>
      <c r="T604" s="253">
        <f t="shared" si="201"/>
        <v>0</v>
      </c>
      <c r="U604" s="278">
        <f t="shared" si="202"/>
        <v>44624</v>
      </c>
      <c r="V604" s="5">
        <f t="shared" si="203"/>
        <v>0</v>
      </c>
      <c r="W604" s="27">
        <f t="shared" si="204"/>
        <v>997</v>
      </c>
      <c r="X604" s="253">
        <f t="shared" si="205"/>
        <v>16</v>
      </c>
      <c r="Y604" s="5">
        <f t="shared" si="206"/>
        <v>0</v>
      </c>
      <c r="Z604" s="250">
        <f t="shared" si="207"/>
        <v>0</v>
      </c>
    </row>
    <row r="605" spans="1:26" ht="24" customHeight="1" x14ac:dyDescent="0.55000000000000004">
      <c r="A605">
        <f t="shared" si="208"/>
        <v>607</v>
      </c>
      <c r="B605" s="248"/>
      <c r="C605" s="45"/>
      <c r="D605" t="s">
        <v>826</v>
      </c>
      <c r="E605">
        <v>24</v>
      </c>
      <c r="F605">
        <f t="shared" si="209"/>
        <v>517</v>
      </c>
      <c r="G605" s="1">
        <v>44625</v>
      </c>
      <c r="H605" s="129">
        <v>0</v>
      </c>
      <c r="I605" s="247">
        <f t="shared" si="195"/>
        <v>997</v>
      </c>
      <c r="J605" s="129"/>
      <c r="K605" s="252">
        <f t="shared" si="196"/>
        <v>977</v>
      </c>
      <c r="L605" s="275">
        <f t="shared" si="197"/>
        <v>78</v>
      </c>
      <c r="M605" s="5"/>
      <c r="N605" s="252">
        <f t="shared" si="198"/>
        <v>3</v>
      </c>
      <c r="O605" s="129">
        <v>0</v>
      </c>
      <c r="P605" s="129"/>
      <c r="Q605" s="6"/>
      <c r="R605" s="276">
        <f t="shared" si="199"/>
        <v>352</v>
      </c>
      <c r="S605" s="238">
        <f t="shared" si="200"/>
        <v>591</v>
      </c>
      <c r="T605" s="253">
        <f t="shared" si="201"/>
        <v>0</v>
      </c>
      <c r="U605" s="278">
        <f t="shared" si="202"/>
        <v>44625</v>
      </c>
      <c r="V605" s="5">
        <f t="shared" si="203"/>
        <v>0</v>
      </c>
      <c r="W605" s="27">
        <f t="shared" si="204"/>
        <v>997</v>
      </c>
      <c r="X605" s="253">
        <f t="shared" si="205"/>
        <v>16</v>
      </c>
      <c r="Y605" s="5">
        <f t="shared" si="206"/>
        <v>0</v>
      </c>
      <c r="Z605" s="250">
        <f t="shared" si="207"/>
        <v>0</v>
      </c>
    </row>
    <row r="606" spans="1:26" ht="24" customHeight="1" x14ac:dyDescent="0.55000000000000004">
      <c r="A606">
        <f t="shared" si="208"/>
        <v>608</v>
      </c>
      <c r="B606" s="248"/>
      <c r="C606" s="45"/>
      <c r="D606" t="s">
        <v>828</v>
      </c>
      <c r="E606">
        <v>24</v>
      </c>
      <c r="F606">
        <f t="shared" si="209"/>
        <v>518</v>
      </c>
      <c r="G606" s="1">
        <v>44626</v>
      </c>
      <c r="H606" s="129">
        <v>0</v>
      </c>
      <c r="I606" s="247">
        <f t="shared" si="195"/>
        <v>997</v>
      </c>
      <c r="J606" s="129"/>
      <c r="K606" s="252">
        <f t="shared" si="196"/>
        <v>977</v>
      </c>
      <c r="L606" s="275">
        <f t="shared" si="197"/>
        <v>78</v>
      </c>
      <c r="M606" s="5"/>
      <c r="N606" s="252">
        <f t="shared" si="198"/>
        <v>3</v>
      </c>
      <c r="O606" s="129">
        <v>0</v>
      </c>
      <c r="P606" s="129"/>
      <c r="Q606" s="6"/>
      <c r="R606" s="276">
        <f t="shared" si="199"/>
        <v>352</v>
      </c>
      <c r="S606" s="238">
        <f t="shared" si="200"/>
        <v>591</v>
      </c>
      <c r="T606" s="253">
        <f t="shared" si="201"/>
        <v>0</v>
      </c>
      <c r="U606" s="278">
        <f t="shared" si="202"/>
        <v>44626</v>
      </c>
      <c r="V606" s="5">
        <f t="shared" si="203"/>
        <v>0</v>
      </c>
      <c r="W606" s="27">
        <f t="shared" si="204"/>
        <v>997</v>
      </c>
      <c r="X606" s="253">
        <f t="shared" si="205"/>
        <v>16</v>
      </c>
      <c r="Y606" s="5">
        <f t="shared" si="206"/>
        <v>0</v>
      </c>
      <c r="Z606" s="250">
        <f t="shared" si="207"/>
        <v>0</v>
      </c>
    </row>
    <row r="607" spans="1:26" ht="24" customHeight="1" x14ac:dyDescent="0.55000000000000004">
      <c r="A607">
        <f t="shared" si="208"/>
        <v>609</v>
      </c>
      <c r="B607" s="248"/>
      <c r="C607" s="45"/>
      <c r="D607" t="s">
        <v>829</v>
      </c>
      <c r="E607">
        <v>24</v>
      </c>
      <c r="F607">
        <f t="shared" si="209"/>
        <v>519</v>
      </c>
      <c r="G607" s="1">
        <v>44627</v>
      </c>
      <c r="H607" s="129">
        <v>0</v>
      </c>
      <c r="I607" s="247">
        <f t="shared" si="195"/>
        <v>997</v>
      </c>
      <c r="J607" s="129"/>
      <c r="K607" s="252">
        <f t="shared" si="196"/>
        <v>977</v>
      </c>
      <c r="L607" s="275">
        <f t="shared" si="197"/>
        <v>78</v>
      </c>
      <c r="M607" s="5"/>
      <c r="N607" s="252">
        <f t="shared" si="198"/>
        <v>3</v>
      </c>
      <c r="O607" s="129">
        <v>0</v>
      </c>
      <c r="P607" s="129"/>
      <c r="Q607" s="6"/>
      <c r="R607" s="276">
        <f t="shared" si="199"/>
        <v>352</v>
      </c>
      <c r="S607" s="238">
        <f t="shared" si="200"/>
        <v>591</v>
      </c>
      <c r="T607" s="253">
        <f t="shared" si="201"/>
        <v>0</v>
      </c>
      <c r="U607" s="278">
        <f t="shared" si="202"/>
        <v>44627</v>
      </c>
      <c r="V607" s="5">
        <f t="shared" si="203"/>
        <v>0</v>
      </c>
      <c r="W607" s="27">
        <f t="shared" si="204"/>
        <v>997</v>
      </c>
      <c r="X607" s="253">
        <f t="shared" si="205"/>
        <v>16</v>
      </c>
      <c r="Y607" s="5">
        <f t="shared" si="206"/>
        <v>0</v>
      </c>
      <c r="Z607" s="250">
        <f t="shared" si="207"/>
        <v>0</v>
      </c>
    </row>
    <row r="608" spans="1:26" ht="24" customHeight="1" x14ac:dyDescent="0.55000000000000004">
      <c r="A608">
        <f t="shared" si="208"/>
        <v>610</v>
      </c>
      <c r="B608" s="248"/>
      <c r="C608" s="45"/>
      <c r="D608" t="s">
        <v>830</v>
      </c>
      <c r="E608">
        <v>24</v>
      </c>
      <c r="F608">
        <f t="shared" si="209"/>
        <v>520</v>
      </c>
      <c r="G608" s="1">
        <v>44628</v>
      </c>
      <c r="H608" s="129">
        <v>0</v>
      </c>
      <c r="I608" s="247">
        <f t="shared" si="195"/>
        <v>997</v>
      </c>
      <c r="J608" s="129"/>
      <c r="K608" s="252">
        <f t="shared" si="196"/>
        <v>977</v>
      </c>
      <c r="L608" s="275">
        <f t="shared" si="197"/>
        <v>78</v>
      </c>
      <c r="M608" s="5"/>
      <c r="N608" s="252">
        <f t="shared" si="198"/>
        <v>3</v>
      </c>
      <c r="O608" s="129">
        <v>0</v>
      </c>
      <c r="P608" s="129"/>
      <c r="Q608" s="6"/>
      <c r="R608" s="276">
        <f t="shared" si="199"/>
        <v>352</v>
      </c>
      <c r="S608" s="238">
        <f t="shared" si="200"/>
        <v>591</v>
      </c>
      <c r="T608" s="253">
        <f t="shared" si="201"/>
        <v>0</v>
      </c>
      <c r="U608" s="278">
        <f t="shared" si="202"/>
        <v>44628</v>
      </c>
      <c r="V608" s="5">
        <f t="shared" si="203"/>
        <v>0</v>
      </c>
      <c r="W608" s="27">
        <f t="shared" si="204"/>
        <v>997</v>
      </c>
      <c r="X608" s="253">
        <f t="shared" si="205"/>
        <v>16</v>
      </c>
      <c r="Y608" s="5">
        <f t="shared" si="206"/>
        <v>0</v>
      </c>
      <c r="Z608" s="250">
        <f t="shared" si="207"/>
        <v>0</v>
      </c>
    </row>
    <row r="609" spans="1:26" ht="24" customHeight="1" x14ac:dyDescent="0.55000000000000004">
      <c r="A609">
        <f t="shared" si="208"/>
        <v>611</v>
      </c>
      <c r="B609" s="248"/>
      <c r="C609" s="45"/>
      <c r="D609" t="s">
        <v>831</v>
      </c>
      <c r="E609">
        <v>24</v>
      </c>
      <c r="F609">
        <f t="shared" si="209"/>
        <v>521</v>
      </c>
      <c r="G609" s="1">
        <v>44629</v>
      </c>
      <c r="H609" s="129">
        <v>0</v>
      </c>
      <c r="I609" s="247">
        <f t="shared" si="195"/>
        <v>997</v>
      </c>
      <c r="J609" s="129"/>
      <c r="K609" s="252">
        <f t="shared" si="196"/>
        <v>977</v>
      </c>
      <c r="L609" s="275">
        <f t="shared" si="197"/>
        <v>78</v>
      </c>
      <c r="M609" s="5"/>
      <c r="N609" s="252">
        <f t="shared" si="198"/>
        <v>3</v>
      </c>
      <c r="O609" s="129">
        <v>0</v>
      </c>
      <c r="P609" s="129"/>
      <c r="Q609" s="6"/>
      <c r="R609" s="276">
        <f t="shared" si="199"/>
        <v>352</v>
      </c>
      <c r="S609" s="238">
        <f t="shared" si="200"/>
        <v>591</v>
      </c>
      <c r="T609" s="253">
        <f t="shared" si="201"/>
        <v>0</v>
      </c>
      <c r="U609" s="278">
        <f t="shared" si="202"/>
        <v>44629</v>
      </c>
      <c r="V609" s="5">
        <f t="shared" si="203"/>
        <v>0</v>
      </c>
      <c r="W609" s="27">
        <f t="shared" si="204"/>
        <v>997</v>
      </c>
      <c r="X609" s="253">
        <f t="shared" si="205"/>
        <v>16</v>
      </c>
      <c r="Y609" s="5">
        <f t="shared" si="206"/>
        <v>0</v>
      </c>
      <c r="Z609" s="250">
        <f t="shared" si="207"/>
        <v>0</v>
      </c>
    </row>
    <row r="610" spans="1:26" ht="24" customHeight="1" x14ac:dyDescent="0.55000000000000004">
      <c r="A610">
        <f t="shared" si="208"/>
        <v>612</v>
      </c>
      <c r="B610" s="248"/>
      <c r="C610" s="45"/>
      <c r="D610" t="s">
        <v>832</v>
      </c>
      <c r="E610">
        <v>24</v>
      </c>
      <c r="F610">
        <f t="shared" si="209"/>
        <v>522</v>
      </c>
      <c r="G610" s="1">
        <v>44630</v>
      </c>
      <c r="H610" s="129">
        <v>0</v>
      </c>
      <c r="I610" s="247">
        <f t="shared" si="195"/>
        <v>997</v>
      </c>
      <c r="J610" s="129"/>
      <c r="K610" s="252">
        <f t="shared" si="196"/>
        <v>977</v>
      </c>
      <c r="L610" s="275">
        <f t="shared" si="197"/>
        <v>78</v>
      </c>
      <c r="M610" s="5"/>
      <c r="N610" s="252">
        <f t="shared" si="198"/>
        <v>3</v>
      </c>
      <c r="O610" s="129">
        <v>0</v>
      </c>
      <c r="P610" s="129"/>
      <c r="Q610" s="6"/>
      <c r="R610" s="276">
        <f t="shared" si="199"/>
        <v>352</v>
      </c>
      <c r="S610" s="238">
        <f t="shared" si="200"/>
        <v>591</v>
      </c>
      <c r="T610" s="253">
        <f t="shared" si="201"/>
        <v>0</v>
      </c>
      <c r="U610" s="278">
        <f t="shared" si="202"/>
        <v>44630</v>
      </c>
      <c r="V610" s="5">
        <f t="shared" si="203"/>
        <v>0</v>
      </c>
      <c r="W610" s="27">
        <f t="shared" si="204"/>
        <v>997</v>
      </c>
      <c r="X610" s="253">
        <f t="shared" si="205"/>
        <v>16</v>
      </c>
      <c r="Y610" s="5">
        <f t="shared" si="206"/>
        <v>0</v>
      </c>
      <c r="Z610" s="250">
        <f t="shared" si="207"/>
        <v>0</v>
      </c>
    </row>
    <row r="611" spans="1:26" ht="24" customHeight="1" x14ac:dyDescent="0.55000000000000004">
      <c r="A611">
        <f t="shared" si="208"/>
        <v>613</v>
      </c>
      <c r="B611" s="248"/>
      <c r="C611" s="45"/>
      <c r="D611" t="s">
        <v>833</v>
      </c>
      <c r="E611">
        <v>24</v>
      </c>
      <c r="F611">
        <f t="shared" si="209"/>
        <v>523</v>
      </c>
      <c r="G611" s="1">
        <v>44631</v>
      </c>
      <c r="H611" s="129">
        <v>0</v>
      </c>
      <c r="I611" s="247">
        <f t="shared" si="195"/>
        <v>997</v>
      </c>
      <c r="J611" s="129"/>
      <c r="K611" s="252">
        <f t="shared" si="196"/>
        <v>977</v>
      </c>
      <c r="L611" s="275">
        <f t="shared" si="197"/>
        <v>78</v>
      </c>
      <c r="M611" s="5"/>
      <c r="N611" s="252">
        <f t="shared" si="198"/>
        <v>3</v>
      </c>
      <c r="O611" s="129">
        <v>0</v>
      </c>
      <c r="P611" s="129"/>
      <c r="Q611" s="6"/>
      <c r="R611" s="276">
        <f t="shared" si="199"/>
        <v>352</v>
      </c>
      <c r="S611" s="238">
        <f t="shared" si="200"/>
        <v>591</v>
      </c>
      <c r="T611" s="253">
        <f t="shared" si="201"/>
        <v>0</v>
      </c>
      <c r="U611" s="278">
        <f t="shared" si="202"/>
        <v>44631</v>
      </c>
      <c r="V611" s="5">
        <f t="shared" si="203"/>
        <v>0</v>
      </c>
      <c r="W611" s="27">
        <f t="shared" si="204"/>
        <v>997</v>
      </c>
      <c r="X611" s="253">
        <f t="shared" si="205"/>
        <v>16</v>
      </c>
      <c r="Y611" s="5">
        <f t="shared" si="206"/>
        <v>0</v>
      </c>
      <c r="Z611" s="250">
        <f t="shared" si="207"/>
        <v>0</v>
      </c>
    </row>
    <row r="612" spans="1:26" ht="24" customHeight="1" x14ac:dyDescent="0.55000000000000004">
      <c r="A612">
        <f t="shared" si="208"/>
        <v>614</v>
      </c>
      <c r="B612" s="248"/>
      <c r="C612" s="45"/>
      <c r="D612" t="s">
        <v>834</v>
      </c>
      <c r="E612">
        <v>24</v>
      </c>
      <c r="F612">
        <f t="shared" si="209"/>
        <v>524</v>
      </c>
      <c r="G612" s="1">
        <v>44632</v>
      </c>
      <c r="H612" s="129">
        <v>0</v>
      </c>
      <c r="I612" s="247">
        <f t="shared" si="195"/>
        <v>997</v>
      </c>
      <c r="J612" s="129"/>
      <c r="K612" s="252">
        <f t="shared" si="196"/>
        <v>977</v>
      </c>
      <c r="L612" s="275">
        <f t="shared" si="197"/>
        <v>78</v>
      </c>
      <c r="M612" s="5"/>
      <c r="N612" s="252">
        <f t="shared" si="198"/>
        <v>3</v>
      </c>
      <c r="O612" s="129">
        <v>0</v>
      </c>
      <c r="P612" s="129"/>
      <c r="Q612" s="6"/>
      <c r="R612" s="276">
        <f t="shared" si="199"/>
        <v>352</v>
      </c>
      <c r="S612" s="238">
        <f t="shared" si="200"/>
        <v>591</v>
      </c>
      <c r="T612" s="253">
        <f t="shared" si="201"/>
        <v>0</v>
      </c>
      <c r="U612" s="278">
        <f t="shared" si="202"/>
        <v>44632</v>
      </c>
      <c r="V612" s="5">
        <f t="shared" si="203"/>
        <v>0</v>
      </c>
      <c r="W612" s="27">
        <f t="shared" si="204"/>
        <v>997</v>
      </c>
      <c r="X612" s="253">
        <f t="shared" si="205"/>
        <v>16</v>
      </c>
      <c r="Y612" s="5">
        <f t="shared" si="206"/>
        <v>0</v>
      </c>
      <c r="Z612" s="250">
        <f t="shared" si="207"/>
        <v>0</v>
      </c>
    </row>
    <row r="613" spans="1:26" ht="24" customHeight="1" x14ac:dyDescent="0.55000000000000004">
      <c r="A613">
        <f t="shared" si="208"/>
        <v>615</v>
      </c>
      <c r="B613" s="248"/>
      <c r="C613" s="45"/>
      <c r="D613" t="s">
        <v>835</v>
      </c>
      <c r="E613">
        <v>24</v>
      </c>
      <c r="F613">
        <f t="shared" si="209"/>
        <v>525</v>
      </c>
      <c r="G613" s="1">
        <v>44633</v>
      </c>
      <c r="H613" s="129">
        <v>0</v>
      </c>
      <c r="I613" s="247">
        <f t="shared" si="195"/>
        <v>997</v>
      </c>
      <c r="J613" s="129"/>
      <c r="K613" s="252">
        <f t="shared" si="196"/>
        <v>977</v>
      </c>
      <c r="L613" s="275">
        <f t="shared" si="197"/>
        <v>78</v>
      </c>
      <c r="M613" s="5"/>
      <c r="N613" s="252">
        <f t="shared" si="198"/>
        <v>3</v>
      </c>
      <c r="O613" s="129">
        <v>0</v>
      </c>
      <c r="P613" s="129"/>
      <c r="Q613" s="6"/>
      <c r="R613" s="276">
        <f t="shared" si="199"/>
        <v>352</v>
      </c>
      <c r="S613" s="238">
        <f t="shared" si="200"/>
        <v>591</v>
      </c>
      <c r="T613" s="253">
        <f t="shared" si="201"/>
        <v>0</v>
      </c>
      <c r="U613" s="278">
        <f t="shared" si="202"/>
        <v>44633</v>
      </c>
      <c r="V613" s="5">
        <f t="shared" si="203"/>
        <v>0</v>
      </c>
      <c r="W613" s="27">
        <f t="shared" si="204"/>
        <v>997</v>
      </c>
      <c r="X613" s="253">
        <f t="shared" si="205"/>
        <v>16</v>
      </c>
      <c r="Y613" s="5">
        <f t="shared" si="206"/>
        <v>0</v>
      </c>
      <c r="Z613" s="250">
        <f t="shared" si="207"/>
        <v>0</v>
      </c>
    </row>
    <row r="614" spans="1:26" ht="24" customHeight="1" x14ac:dyDescent="0.55000000000000004">
      <c r="A614">
        <f t="shared" si="208"/>
        <v>616</v>
      </c>
      <c r="B614" s="248"/>
      <c r="C614" s="45"/>
      <c r="D614" t="s">
        <v>836</v>
      </c>
      <c r="E614">
        <v>24</v>
      </c>
      <c r="F614">
        <f t="shared" si="209"/>
        <v>526</v>
      </c>
      <c r="G614" s="1">
        <v>44634</v>
      </c>
      <c r="H614" s="129">
        <v>0</v>
      </c>
      <c r="I614" s="247">
        <f t="shared" si="195"/>
        <v>997</v>
      </c>
      <c r="J614" s="129"/>
      <c r="K614" s="252">
        <f t="shared" si="196"/>
        <v>977</v>
      </c>
      <c r="L614" s="275">
        <f t="shared" si="197"/>
        <v>78</v>
      </c>
      <c r="M614" s="5"/>
      <c r="N614" s="252">
        <f t="shared" si="198"/>
        <v>3</v>
      </c>
      <c r="O614" s="129">
        <v>0</v>
      </c>
      <c r="P614" s="129"/>
      <c r="Q614" s="6"/>
      <c r="R614" s="276">
        <f t="shared" si="199"/>
        <v>352</v>
      </c>
      <c r="S614" s="238">
        <f t="shared" si="200"/>
        <v>591</v>
      </c>
      <c r="T614" s="253">
        <f t="shared" si="201"/>
        <v>0</v>
      </c>
      <c r="U614" s="278">
        <f t="shared" si="202"/>
        <v>44634</v>
      </c>
      <c r="V614" s="5">
        <f t="shared" si="203"/>
        <v>0</v>
      </c>
      <c r="W614" s="27">
        <f t="shared" si="204"/>
        <v>997</v>
      </c>
      <c r="X614" s="253">
        <f t="shared" si="205"/>
        <v>16</v>
      </c>
      <c r="Y614" s="5">
        <f t="shared" si="206"/>
        <v>0</v>
      </c>
      <c r="Z614" s="250">
        <f t="shared" si="207"/>
        <v>0</v>
      </c>
    </row>
    <row r="615" spans="1:26" ht="24" customHeight="1" x14ac:dyDescent="0.55000000000000004">
      <c r="A615">
        <f t="shared" si="208"/>
        <v>617</v>
      </c>
      <c r="B615" s="248"/>
      <c r="C615" s="45"/>
      <c r="D615" t="s">
        <v>837</v>
      </c>
      <c r="E615">
        <v>24</v>
      </c>
      <c r="F615">
        <f t="shared" si="209"/>
        <v>527</v>
      </c>
      <c r="G615" s="1">
        <v>44635</v>
      </c>
      <c r="H615" s="129">
        <v>0</v>
      </c>
      <c r="I615" s="247">
        <f t="shared" si="195"/>
        <v>997</v>
      </c>
      <c r="J615" s="129"/>
      <c r="K615" s="252">
        <f t="shared" si="196"/>
        <v>977</v>
      </c>
      <c r="L615" s="275">
        <f t="shared" si="197"/>
        <v>78</v>
      </c>
      <c r="M615" s="5"/>
      <c r="N615" s="252">
        <f t="shared" si="198"/>
        <v>3</v>
      </c>
      <c r="O615" s="129">
        <v>0</v>
      </c>
      <c r="P615" s="129"/>
      <c r="Q615" s="6"/>
      <c r="R615" s="276">
        <f t="shared" si="199"/>
        <v>352</v>
      </c>
      <c r="S615" s="238">
        <f t="shared" si="200"/>
        <v>591</v>
      </c>
      <c r="T615" s="253">
        <f t="shared" si="201"/>
        <v>0</v>
      </c>
      <c r="U615" s="278">
        <f t="shared" si="202"/>
        <v>44635</v>
      </c>
      <c r="V615" s="5">
        <f t="shared" si="203"/>
        <v>0</v>
      </c>
      <c r="W615" s="27">
        <f t="shared" si="204"/>
        <v>997</v>
      </c>
      <c r="X615" s="253">
        <f t="shared" si="205"/>
        <v>16</v>
      </c>
      <c r="Y615" s="5">
        <f t="shared" si="206"/>
        <v>0</v>
      </c>
      <c r="Z615" s="250">
        <f t="shared" si="207"/>
        <v>0</v>
      </c>
    </row>
    <row r="616" spans="1:26" ht="24" customHeight="1" x14ac:dyDescent="0.55000000000000004">
      <c r="A616">
        <f t="shared" si="208"/>
        <v>618</v>
      </c>
      <c r="B616" s="248"/>
      <c r="C616" s="45"/>
      <c r="D616" t="s">
        <v>838</v>
      </c>
      <c r="E616">
        <v>24</v>
      </c>
      <c r="F616">
        <f t="shared" si="209"/>
        <v>528</v>
      </c>
      <c r="G616" s="1">
        <v>44636</v>
      </c>
      <c r="H616" s="129">
        <v>0</v>
      </c>
      <c r="I616" s="247">
        <f t="shared" si="195"/>
        <v>997</v>
      </c>
      <c r="J616" s="129"/>
      <c r="K616" s="252">
        <f t="shared" si="196"/>
        <v>977</v>
      </c>
      <c r="L616" s="275">
        <f t="shared" si="197"/>
        <v>78</v>
      </c>
      <c r="M616" s="5"/>
      <c r="N616" s="252">
        <f t="shared" si="198"/>
        <v>3</v>
      </c>
      <c r="O616" s="129">
        <v>0</v>
      </c>
      <c r="P616" s="129"/>
      <c r="Q616" s="6"/>
      <c r="R616" s="276">
        <f t="shared" si="199"/>
        <v>352</v>
      </c>
      <c r="S616" s="238">
        <f t="shared" si="200"/>
        <v>591</v>
      </c>
      <c r="T616" s="253">
        <f t="shared" si="201"/>
        <v>0</v>
      </c>
      <c r="U616" s="278">
        <f t="shared" si="202"/>
        <v>44636</v>
      </c>
      <c r="V616" s="5">
        <f t="shared" si="203"/>
        <v>0</v>
      </c>
      <c r="W616" s="27">
        <f t="shared" si="204"/>
        <v>997</v>
      </c>
      <c r="X616" s="253">
        <f t="shared" si="205"/>
        <v>16</v>
      </c>
      <c r="Y616" s="5">
        <f t="shared" si="206"/>
        <v>0</v>
      </c>
      <c r="Z616" s="250">
        <f t="shared" si="207"/>
        <v>0</v>
      </c>
    </row>
    <row r="617" spans="1:26" ht="24" customHeight="1" x14ac:dyDescent="0.55000000000000004">
      <c r="A617">
        <f t="shared" si="208"/>
        <v>619</v>
      </c>
      <c r="B617" s="248"/>
      <c r="C617" s="45"/>
      <c r="D617" t="s">
        <v>839</v>
      </c>
      <c r="E617">
        <v>24</v>
      </c>
      <c r="F617">
        <f t="shared" si="209"/>
        <v>529</v>
      </c>
      <c r="G617" s="1">
        <v>44637</v>
      </c>
      <c r="H617" s="129">
        <v>0</v>
      </c>
      <c r="I617" s="247">
        <f t="shared" si="195"/>
        <v>997</v>
      </c>
      <c r="J617" s="129"/>
      <c r="K617" s="252">
        <f t="shared" si="196"/>
        <v>977</v>
      </c>
      <c r="L617" s="275">
        <f t="shared" si="197"/>
        <v>78</v>
      </c>
      <c r="M617" s="5"/>
      <c r="N617" s="252">
        <f t="shared" si="198"/>
        <v>3</v>
      </c>
      <c r="O617" s="129">
        <v>0</v>
      </c>
      <c r="P617" s="129"/>
      <c r="Q617" s="6"/>
      <c r="R617" s="276">
        <f t="shared" si="199"/>
        <v>352</v>
      </c>
      <c r="S617" s="238">
        <f t="shared" si="200"/>
        <v>591</v>
      </c>
      <c r="T617" s="253">
        <f t="shared" si="201"/>
        <v>0</v>
      </c>
      <c r="U617" s="278">
        <f t="shared" si="202"/>
        <v>44637</v>
      </c>
      <c r="V617" s="5">
        <f t="shared" si="203"/>
        <v>0</v>
      </c>
      <c r="W617" s="27">
        <f t="shared" si="204"/>
        <v>997</v>
      </c>
      <c r="X617" s="253">
        <f t="shared" si="205"/>
        <v>16</v>
      </c>
      <c r="Y617" s="5">
        <f t="shared" si="206"/>
        <v>0</v>
      </c>
      <c r="Z617" s="250">
        <f t="shared" si="207"/>
        <v>0</v>
      </c>
    </row>
    <row r="618" spans="1:26" ht="24" customHeight="1" x14ac:dyDescent="0.55000000000000004">
      <c r="A618">
        <f t="shared" si="208"/>
        <v>620</v>
      </c>
      <c r="B618" s="248"/>
      <c r="C618" s="45"/>
      <c r="D618" t="s">
        <v>840</v>
      </c>
      <c r="E618">
        <v>24</v>
      </c>
      <c r="F618">
        <f t="shared" si="209"/>
        <v>530</v>
      </c>
      <c r="G618" s="1">
        <v>44638</v>
      </c>
      <c r="H618" s="129">
        <v>0</v>
      </c>
      <c r="I618" s="247">
        <f t="shared" si="195"/>
        <v>997</v>
      </c>
      <c r="J618" s="129"/>
      <c r="K618" s="252">
        <f t="shared" si="196"/>
        <v>977</v>
      </c>
      <c r="L618" s="275">
        <f t="shared" si="197"/>
        <v>78</v>
      </c>
      <c r="M618" s="5"/>
      <c r="N618" s="252">
        <f t="shared" si="198"/>
        <v>3</v>
      </c>
      <c r="O618" s="129">
        <v>0</v>
      </c>
      <c r="P618" s="129"/>
      <c r="Q618" s="6"/>
      <c r="R618" s="276">
        <f t="shared" si="199"/>
        <v>352</v>
      </c>
      <c r="S618" s="238">
        <f t="shared" si="200"/>
        <v>591</v>
      </c>
      <c r="T618" s="253">
        <f t="shared" si="201"/>
        <v>0</v>
      </c>
      <c r="U618" s="278">
        <f t="shared" si="202"/>
        <v>44638</v>
      </c>
      <c r="V618" s="5">
        <f t="shared" si="203"/>
        <v>0</v>
      </c>
      <c r="W618" s="27">
        <f t="shared" si="204"/>
        <v>997</v>
      </c>
      <c r="X618" s="253">
        <f t="shared" si="205"/>
        <v>16</v>
      </c>
      <c r="Y618" s="5">
        <f t="shared" si="206"/>
        <v>0</v>
      </c>
      <c r="Z618" s="250">
        <f t="shared" si="207"/>
        <v>0</v>
      </c>
    </row>
    <row r="619" spans="1:26" ht="24" customHeight="1" x14ac:dyDescent="0.55000000000000004">
      <c r="A619">
        <f t="shared" si="208"/>
        <v>621</v>
      </c>
      <c r="B619" s="248"/>
      <c r="C619" s="45"/>
      <c r="D619" t="s">
        <v>841</v>
      </c>
      <c r="E619">
        <v>24</v>
      </c>
      <c r="F619">
        <f t="shared" si="209"/>
        <v>531</v>
      </c>
      <c r="G619" s="1">
        <v>44639</v>
      </c>
      <c r="H619" s="129">
        <v>0</v>
      </c>
      <c r="I619" s="247">
        <f t="shared" si="195"/>
        <v>997</v>
      </c>
      <c r="J619" s="129"/>
      <c r="K619" s="252">
        <f t="shared" si="196"/>
        <v>977</v>
      </c>
      <c r="L619" s="275">
        <f t="shared" si="197"/>
        <v>78</v>
      </c>
      <c r="M619" s="5"/>
      <c r="N619" s="252">
        <f t="shared" si="198"/>
        <v>3</v>
      </c>
      <c r="O619" s="129">
        <v>0</v>
      </c>
      <c r="P619" s="129"/>
      <c r="Q619" s="6"/>
      <c r="R619" s="276">
        <f t="shared" si="199"/>
        <v>352</v>
      </c>
      <c r="S619" s="238">
        <f t="shared" si="200"/>
        <v>591</v>
      </c>
      <c r="T619" s="253">
        <f t="shared" si="201"/>
        <v>0</v>
      </c>
      <c r="U619" s="278">
        <f t="shared" si="202"/>
        <v>44639</v>
      </c>
      <c r="V619" s="5">
        <f t="shared" si="203"/>
        <v>0</v>
      </c>
      <c r="W619" s="27">
        <f t="shared" si="204"/>
        <v>997</v>
      </c>
      <c r="X619" s="253">
        <f t="shared" si="205"/>
        <v>16</v>
      </c>
      <c r="Y619" s="5">
        <f t="shared" si="206"/>
        <v>0</v>
      </c>
      <c r="Z619" s="250">
        <f t="shared" si="207"/>
        <v>0</v>
      </c>
    </row>
    <row r="620" spans="1:26" ht="24" customHeight="1" x14ac:dyDescent="0.55000000000000004">
      <c r="A620">
        <f t="shared" si="208"/>
        <v>622</v>
      </c>
      <c r="B620" s="248"/>
      <c r="C620" s="45"/>
      <c r="D620" t="s">
        <v>842</v>
      </c>
      <c r="E620">
        <v>24</v>
      </c>
      <c r="F620">
        <f t="shared" si="209"/>
        <v>532</v>
      </c>
      <c r="G620" s="1">
        <v>44640</v>
      </c>
      <c r="H620" s="129">
        <v>0</v>
      </c>
      <c r="I620" s="247">
        <f t="shared" si="195"/>
        <v>997</v>
      </c>
      <c r="J620" s="129"/>
      <c r="K620" s="252">
        <f t="shared" si="196"/>
        <v>977</v>
      </c>
      <c r="L620" s="275">
        <f t="shared" si="197"/>
        <v>78</v>
      </c>
      <c r="M620" s="5"/>
      <c r="N620" s="252">
        <f t="shared" si="198"/>
        <v>3</v>
      </c>
      <c r="O620" s="129">
        <v>0</v>
      </c>
      <c r="P620" s="129"/>
      <c r="Q620" s="6"/>
      <c r="R620" s="276">
        <f t="shared" si="199"/>
        <v>352</v>
      </c>
      <c r="S620" s="238">
        <f t="shared" si="200"/>
        <v>591</v>
      </c>
      <c r="T620" s="253">
        <f t="shared" si="201"/>
        <v>0</v>
      </c>
      <c r="U620" s="278">
        <f t="shared" si="202"/>
        <v>44640</v>
      </c>
      <c r="V620" s="5">
        <f t="shared" si="203"/>
        <v>0</v>
      </c>
      <c r="W620" s="27">
        <f t="shared" si="204"/>
        <v>997</v>
      </c>
      <c r="X620" s="253">
        <f t="shared" si="205"/>
        <v>16</v>
      </c>
      <c r="Y620" s="5">
        <f t="shared" si="206"/>
        <v>0</v>
      </c>
      <c r="Z620" s="250">
        <f t="shared" si="207"/>
        <v>0</v>
      </c>
    </row>
    <row r="621" spans="1:26" ht="24" customHeight="1" x14ac:dyDescent="0.55000000000000004">
      <c r="A621">
        <f t="shared" si="208"/>
        <v>623</v>
      </c>
      <c r="B621" s="248"/>
      <c r="C621" s="45"/>
      <c r="D621" t="s">
        <v>843</v>
      </c>
      <c r="E621">
        <v>24</v>
      </c>
      <c r="F621">
        <f t="shared" si="209"/>
        <v>533</v>
      </c>
      <c r="G621" s="1">
        <v>44641</v>
      </c>
      <c r="H621" s="129">
        <v>0</v>
      </c>
      <c r="I621" s="247">
        <f t="shared" si="195"/>
        <v>997</v>
      </c>
      <c r="J621" s="129"/>
      <c r="K621" s="252">
        <f t="shared" si="196"/>
        <v>977</v>
      </c>
      <c r="L621" s="275">
        <f t="shared" si="197"/>
        <v>78</v>
      </c>
      <c r="M621" s="5"/>
      <c r="N621" s="252">
        <f t="shared" si="198"/>
        <v>3</v>
      </c>
      <c r="O621" s="129">
        <v>0</v>
      </c>
      <c r="P621" s="129"/>
      <c r="Q621" s="6"/>
      <c r="R621" s="276">
        <f t="shared" si="199"/>
        <v>352</v>
      </c>
      <c r="S621" s="238">
        <f t="shared" si="200"/>
        <v>591</v>
      </c>
      <c r="T621" s="253">
        <f t="shared" si="201"/>
        <v>0</v>
      </c>
      <c r="U621" s="278">
        <f t="shared" si="202"/>
        <v>44641</v>
      </c>
      <c r="V621" s="5">
        <f t="shared" si="203"/>
        <v>0</v>
      </c>
      <c r="W621" s="27">
        <f t="shared" si="204"/>
        <v>997</v>
      </c>
      <c r="X621" s="253">
        <f t="shared" si="205"/>
        <v>16</v>
      </c>
      <c r="Y621" s="5">
        <f t="shared" si="206"/>
        <v>0</v>
      </c>
      <c r="Z621" s="250">
        <f t="shared" si="207"/>
        <v>0</v>
      </c>
    </row>
    <row r="622" spans="1:26" ht="24" customHeight="1" x14ac:dyDescent="0.55000000000000004">
      <c r="A622">
        <f t="shared" si="208"/>
        <v>624</v>
      </c>
      <c r="B622" s="248"/>
      <c r="C622" s="45"/>
      <c r="D622" t="s">
        <v>844</v>
      </c>
      <c r="E622">
        <v>24</v>
      </c>
      <c r="F622">
        <f t="shared" si="209"/>
        <v>534</v>
      </c>
      <c r="G622" s="1">
        <v>44642</v>
      </c>
      <c r="H622" s="129">
        <v>0</v>
      </c>
      <c r="I622" s="247">
        <f t="shared" si="195"/>
        <v>997</v>
      </c>
      <c r="J622" s="129"/>
      <c r="K622" s="252">
        <f t="shared" si="196"/>
        <v>977</v>
      </c>
      <c r="L622" s="275">
        <f t="shared" si="197"/>
        <v>78</v>
      </c>
      <c r="M622" s="5"/>
      <c r="N622" s="252">
        <f t="shared" si="198"/>
        <v>3</v>
      </c>
      <c r="O622" s="129">
        <v>0</v>
      </c>
      <c r="P622" s="129"/>
      <c r="Q622" s="6"/>
      <c r="R622" s="276">
        <f t="shared" si="199"/>
        <v>352</v>
      </c>
      <c r="S622" s="238">
        <f t="shared" si="200"/>
        <v>591</v>
      </c>
      <c r="T622" s="253">
        <f t="shared" si="201"/>
        <v>0</v>
      </c>
      <c r="U622" s="278">
        <f t="shared" si="202"/>
        <v>44642</v>
      </c>
      <c r="V622" s="5">
        <f t="shared" si="203"/>
        <v>0</v>
      </c>
      <c r="W622" s="27">
        <f t="shared" si="204"/>
        <v>997</v>
      </c>
      <c r="X622" s="253">
        <f t="shared" si="205"/>
        <v>16</v>
      </c>
      <c r="Y622" s="5">
        <f t="shared" si="206"/>
        <v>0</v>
      </c>
      <c r="Z622" s="250">
        <f t="shared" si="207"/>
        <v>0</v>
      </c>
    </row>
    <row r="623" spans="1:26" ht="24" customHeight="1" x14ac:dyDescent="0.55000000000000004">
      <c r="A623">
        <f t="shared" si="208"/>
        <v>625</v>
      </c>
      <c r="B623" s="248"/>
      <c r="C623" s="45"/>
      <c r="D623" t="s">
        <v>845</v>
      </c>
      <c r="E623">
        <v>24</v>
      </c>
      <c r="F623">
        <f t="shared" si="209"/>
        <v>535</v>
      </c>
      <c r="G623" s="1">
        <v>44643</v>
      </c>
      <c r="H623" s="129">
        <v>0</v>
      </c>
      <c r="I623" s="247">
        <f t="shared" ref="I623:I631" si="210">+I622+H623</f>
        <v>997</v>
      </c>
      <c r="J623" s="129"/>
      <c r="K623" s="252">
        <f t="shared" ref="K623:K631" si="211">+K622+J623</f>
        <v>977</v>
      </c>
      <c r="L623" s="275">
        <f t="shared" ref="L623:L631" si="212">+L622+J623</f>
        <v>78</v>
      </c>
      <c r="M623" s="5"/>
      <c r="N623" s="252">
        <f t="shared" ref="N623:N631" si="213">+N622+M623</f>
        <v>3</v>
      </c>
      <c r="O623" s="129">
        <v>0</v>
      </c>
      <c r="P623" s="129"/>
      <c r="Q623" s="6"/>
      <c r="R623" s="276">
        <f t="shared" ref="R623:R631" si="214">+R622+Q623</f>
        <v>352</v>
      </c>
      <c r="S623" s="238">
        <f t="shared" ref="S623:S631" si="215">+S622+Q623</f>
        <v>591</v>
      </c>
      <c r="T623" s="253">
        <f t="shared" ref="T623:T631" si="216">+T622+O623-P623-Q623</f>
        <v>0</v>
      </c>
      <c r="U623" s="278">
        <f t="shared" ref="U623:U631" si="217">+G623</f>
        <v>44643</v>
      </c>
      <c r="V623" s="5">
        <f t="shared" ref="V623:V631" si="218">+H623</f>
        <v>0</v>
      </c>
      <c r="W623" s="27">
        <f t="shared" ref="W623:W631" si="219">+I623</f>
        <v>997</v>
      </c>
      <c r="X623" s="253">
        <f t="shared" ref="X623:X631" si="220">+X622+V623-J623</f>
        <v>16</v>
      </c>
      <c r="Y623" s="5">
        <f t="shared" ref="Y623:Y631" si="221">+O623</f>
        <v>0</v>
      </c>
      <c r="Z623" s="250">
        <f t="shared" ref="Z623:Z631" si="222">+Z622+Y623-P623-Q623</f>
        <v>0</v>
      </c>
    </row>
    <row r="624" spans="1:26" ht="24" customHeight="1" x14ac:dyDescent="0.55000000000000004">
      <c r="A624">
        <f t="shared" si="208"/>
        <v>626</v>
      </c>
      <c r="B624" s="248"/>
      <c r="C624" s="45"/>
      <c r="D624" t="s">
        <v>846</v>
      </c>
      <c r="E624">
        <v>24</v>
      </c>
      <c r="F624">
        <f t="shared" si="209"/>
        <v>536</v>
      </c>
      <c r="G624" s="1">
        <v>44644</v>
      </c>
      <c r="H624" s="129">
        <v>0</v>
      </c>
      <c r="I624" s="247">
        <f t="shared" si="210"/>
        <v>997</v>
      </c>
      <c r="J624" s="129"/>
      <c r="K624" s="252">
        <f t="shared" si="211"/>
        <v>977</v>
      </c>
      <c r="L624" s="275">
        <f t="shared" si="212"/>
        <v>78</v>
      </c>
      <c r="M624" s="5"/>
      <c r="N624" s="252">
        <f t="shared" si="213"/>
        <v>3</v>
      </c>
      <c r="O624" s="129">
        <v>0</v>
      </c>
      <c r="P624" s="129"/>
      <c r="Q624" s="6"/>
      <c r="R624" s="276">
        <f t="shared" si="214"/>
        <v>352</v>
      </c>
      <c r="S624" s="238">
        <f t="shared" si="215"/>
        <v>591</v>
      </c>
      <c r="T624" s="253">
        <f t="shared" si="216"/>
        <v>0</v>
      </c>
      <c r="U624" s="278">
        <f t="shared" si="217"/>
        <v>44644</v>
      </c>
      <c r="V624" s="5">
        <f t="shared" si="218"/>
        <v>0</v>
      </c>
      <c r="W624" s="27">
        <f t="shared" si="219"/>
        <v>997</v>
      </c>
      <c r="X624" s="253">
        <f t="shared" si="220"/>
        <v>16</v>
      </c>
      <c r="Y624" s="5">
        <f t="shared" si="221"/>
        <v>0</v>
      </c>
      <c r="Z624" s="250">
        <f t="shared" si="222"/>
        <v>0</v>
      </c>
    </row>
    <row r="625" spans="1:26" ht="24" customHeight="1" x14ac:dyDescent="0.55000000000000004">
      <c r="A625">
        <f t="shared" ref="A625:A688" si="223">+A624+1</f>
        <v>627</v>
      </c>
      <c r="B625" s="248"/>
      <c r="C625" s="45"/>
      <c r="D625" t="s">
        <v>847</v>
      </c>
      <c r="E625">
        <v>24</v>
      </c>
      <c r="F625">
        <f t="shared" ref="F625:F688" si="224">+F624+1</f>
        <v>537</v>
      </c>
      <c r="G625" s="1">
        <v>44645</v>
      </c>
      <c r="H625" s="129">
        <v>0</v>
      </c>
      <c r="I625" s="247">
        <f t="shared" si="210"/>
        <v>997</v>
      </c>
      <c r="J625" s="129"/>
      <c r="K625" s="252">
        <f t="shared" si="211"/>
        <v>977</v>
      </c>
      <c r="L625" s="275">
        <f t="shared" si="212"/>
        <v>78</v>
      </c>
      <c r="M625" s="5"/>
      <c r="N625" s="252">
        <f t="shared" si="213"/>
        <v>3</v>
      </c>
      <c r="O625" s="129">
        <v>0</v>
      </c>
      <c r="P625" s="129"/>
      <c r="Q625" s="6"/>
      <c r="R625" s="276">
        <f t="shared" si="214"/>
        <v>352</v>
      </c>
      <c r="S625" s="238">
        <f t="shared" si="215"/>
        <v>591</v>
      </c>
      <c r="T625" s="253">
        <f t="shared" si="216"/>
        <v>0</v>
      </c>
      <c r="U625" s="278">
        <f t="shared" si="217"/>
        <v>44645</v>
      </c>
      <c r="V625" s="5">
        <f t="shared" si="218"/>
        <v>0</v>
      </c>
      <c r="W625" s="27">
        <f t="shared" si="219"/>
        <v>997</v>
      </c>
      <c r="X625" s="253">
        <f t="shared" si="220"/>
        <v>16</v>
      </c>
      <c r="Y625" s="5">
        <f t="shared" si="221"/>
        <v>0</v>
      </c>
      <c r="Z625" s="250">
        <f t="shared" si="222"/>
        <v>0</v>
      </c>
    </row>
    <row r="626" spans="1:26" ht="24" customHeight="1" x14ac:dyDescent="0.55000000000000004">
      <c r="A626">
        <f t="shared" si="223"/>
        <v>628</v>
      </c>
      <c r="B626" s="248"/>
      <c r="C626" s="45"/>
      <c r="D626" t="s">
        <v>848</v>
      </c>
      <c r="E626">
        <v>24</v>
      </c>
      <c r="F626">
        <f t="shared" si="224"/>
        <v>538</v>
      </c>
      <c r="G626" s="1">
        <v>44646</v>
      </c>
      <c r="H626" s="129">
        <v>0</v>
      </c>
      <c r="I626" s="247">
        <f t="shared" si="210"/>
        <v>997</v>
      </c>
      <c r="J626" s="129"/>
      <c r="K626" s="252">
        <f t="shared" si="211"/>
        <v>977</v>
      </c>
      <c r="L626" s="275">
        <f t="shared" si="212"/>
        <v>78</v>
      </c>
      <c r="M626" s="5"/>
      <c r="N626" s="252">
        <f t="shared" si="213"/>
        <v>3</v>
      </c>
      <c r="O626" s="129">
        <v>0</v>
      </c>
      <c r="P626" s="129"/>
      <c r="Q626" s="6"/>
      <c r="R626" s="276">
        <f t="shared" si="214"/>
        <v>352</v>
      </c>
      <c r="S626" s="238">
        <f t="shared" si="215"/>
        <v>591</v>
      </c>
      <c r="T626" s="253">
        <f t="shared" si="216"/>
        <v>0</v>
      </c>
      <c r="U626" s="278">
        <f t="shared" si="217"/>
        <v>44646</v>
      </c>
      <c r="V626" s="5">
        <f t="shared" si="218"/>
        <v>0</v>
      </c>
      <c r="W626" s="27">
        <f t="shared" si="219"/>
        <v>997</v>
      </c>
      <c r="X626" s="253">
        <f t="shared" si="220"/>
        <v>16</v>
      </c>
      <c r="Y626" s="5">
        <f t="shared" si="221"/>
        <v>0</v>
      </c>
      <c r="Z626" s="250">
        <f t="shared" si="222"/>
        <v>0</v>
      </c>
    </row>
    <row r="627" spans="1:26" ht="24" customHeight="1" x14ac:dyDescent="0.55000000000000004">
      <c r="A627">
        <f t="shared" si="223"/>
        <v>629</v>
      </c>
      <c r="B627" s="248"/>
      <c r="C627" s="45"/>
      <c r="D627" t="s">
        <v>849</v>
      </c>
      <c r="E627">
        <v>24</v>
      </c>
      <c r="F627">
        <f t="shared" si="224"/>
        <v>539</v>
      </c>
      <c r="G627" s="1">
        <v>44647</v>
      </c>
      <c r="H627" s="129">
        <v>0</v>
      </c>
      <c r="I627" s="247">
        <f t="shared" si="210"/>
        <v>997</v>
      </c>
      <c r="J627" s="129"/>
      <c r="K627" s="252">
        <f t="shared" si="211"/>
        <v>977</v>
      </c>
      <c r="L627" s="275">
        <f t="shared" si="212"/>
        <v>78</v>
      </c>
      <c r="M627" s="5"/>
      <c r="N627" s="252">
        <f t="shared" si="213"/>
        <v>3</v>
      </c>
      <c r="O627" s="129">
        <v>0</v>
      </c>
      <c r="P627" s="129"/>
      <c r="Q627" s="6"/>
      <c r="R627" s="276">
        <f t="shared" si="214"/>
        <v>352</v>
      </c>
      <c r="S627" s="238">
        <f t="shared" si="215"/>
        <v>591</v>
      </c>
      <c r="T627" s="253">
        <f t="shared" si="216"/>
        <v>0</v>
      </c>
      <c r="U627" s="278">
        <f t="shared" si="217"/>
        <v>44647</v>
      </c>
      <c r="V627" s="5">
        <f t="shared" si="218"/>
        <v>0</v>
      </c>
      <c r="W627" s="27">
        <f t="shared" si="219"/>
        <v>997</v>
      </c>
      <c r="X627" s="253">
        <f t="shared" si="220"/>
        <v>16</v>
      </c>
      <c r="Y627" s="5">
        <f t="shared" si="221"/>
        <v>0</v>
      </c>
      <c r="Z627" s="250">
        <f t="shared" si="222"/>
        <v>0</v>
      </c>
    </row>
    <row r="628" spans="1:26" ht="24" customHeight="1" x14ac:dyDescent="0.55000000000000004">
      <c r="A628">
        <f t="shared" si="223"/>
        <v>630</v>
      </c>
      <c r="B628" s="248"/>
      <c r="C628" s="45"/>
      <c r="D628" t="s">
        <v>850</v>
      </c>
      <c r="E628">
        <v>24</v>
      </c>
      <c r="F628">
        <f t="shared" si="224"/>
        <v>540</v>
      </c>
      <c r="G628" s="1">
        <v>44648</v>
      </c>
      <c r="H628" s="129">
        <v>0</v>
      </c>
      <c r="I628" s="247">
        <f t="shared" si="210"/>
        <v>997</v>
      </c>
      <c r="J628" s="129"/>
      <c r="K628" s="252">
        <f t="shared" si="211"/>
        <v>977</v>
      </c>
      <c r="L628" s="275">
        <f t="shared" si="212"/>
        <v>78</v>
      </c>
      <c r="M628" s="5"/>
      <c r="N628" s="252">
        <f t="shared" si="213"/>
        <v>3</v>
      </c>
      <c r="O628" s="129">
        <v>0</v>
      </c>
      <c r="P628" s="129"/>
      <c r="Q628" s="6"/>
      <c r="R628" s="276">
        <f t="shared" si="214"/>
        <v>352</v>
      </c>
      <c r="S628" s="238">
        <f t="shared" si="215"/>
        <v>591</v>
      </c>
      <c r="T628" s="253">
        <f t="shared" si="216"/>
        <v>0</v>
      </c>
      <c r="U628" s="278">
        <f t="shared" si="217"/>
        <v>44648</v>
      </c>
      <c r="V628" s="5">
        <f t="shared" si="218"/>
        <v>0</v>
      </c>
      <c r="W628" s="27">
        <f t="shared" si="219"/>
        <v>997</v>
      </c>
      <c r="X628" s="253">
        <f t="shared" si="220"/>
        <v>16</v>
      </c>
      <c r="Y628" s="5">
        <f t="shared" si="221"/>
        <v>0</v>
      </c>
      <c r="Z628" s="250">
        <f t="shared" si="222"/>
        <v>0</v>
      </c>
    </row>
    <row r="629" spans="1:26" ht="24" customHeight="1" x14ac:dyDescent="0.55000000000000004">
      <c r="A629">
        <f t="shared" si="223"/>
        <v>631</v>
      </c>
      <c r="B629" s="248"/>
      <c r="C629" s="45"/>
      <c r="D629" t="s">
        <v>851</v>
      </c>
      <c r="E629">
        <v>24</v>
      </c>
      <c r="F629">
        <f t="shared" si="224"/>
        <v>541</v>
      </c>
      <c r="G629" s="1">
        <v>44649</v>
      </c>
      <c r="H629" s="129">
        <v>2</v>
      </c>
      <c r="I629" s="247">
        <f t="shared" si="210"/>
        <v>999</v>
      </c>
      <c r="J629" s="129"/>
      <c r="K629" s="252">
        <f t="shared" si="211"/>
        <v>977</v>
      </c>
      <c r="L629" s="275">
        <f t="shared" si="212"/>
        <v>78</v>
      </c>
      <c r="M629" s="5"/>
      <c r="N629" s="252">
        <f t="shared" si="213"/>
        <v>3</v>
      </c>
      <c r="O629" s="129">
        <v>0</v>
      </c>
      <c r="P629" s="129"/>
      <c r="Q629" s="6"/>
      <c r="R629" s="276">
        <f t="shared" si="214"/>
        <v>352</v>
      </c>
      <c r="S629" s="238">
        <f t="shared" si="215"/>
        <v>591</v>
      </c>
      <c r="T629" s="253">
        <f t="shared" si="216"/>
        <v>0</v>
      </c>
      <c r="U629" s="278">
        <f t="shared" si="217"/>
        <v>44649</v>
      </c>
      <c r="V629" s="5">
        <f t="shared" si="218"/>
        <v>2</v>
      </c>
      <c r="W629" s="27">
        <f t="shared" si="219"/>
        <v>999</v>
      </c>
      <c r="X629" s="253">
        <f t="shared" si="220"/>
        <v>18</v>
      </c>
      <c r="Y629" s="5">
        <f t="shared" si="221"/>
        <v>0</v>
      </c>
      <c r="Z629" s="250">
        <f t="shared" si="222"/>
        <v>0</v>
      </c>
    </row>
    <row r="630" spans="1:26" ht="24" customHeight="1" x14ac:dyDescent="0.55000000000000004">
      <c r="A630">
        <f t="shared" si="223"/>
        <v>632</v>
      </c>
      <c r="B630" s="248"/>
      <c r="C630" s="45"/>
      <c r="D630" t="s">
        <v>852</v>
      </c>
      <c r="E630">
        <v>24</v>
      </c>
      <c r="F630">
        <f t="shared" si="224"/>
        <v>542</v>
      </c>
      <c r="G630" s="1">
        <v>44650</v>
      </c>
      <c r="H630" s="129">
        <v>1</v>
      </c>
      <c r="I630" s="247">
        <f t="shared" si="210"/>
        <v>1000</v>
      </c>
      <c r="J630" s="129"/>
      <c r="K630" s="252">
        <f t="shared" si="211"/>
        <v>977</v>
      </c>
      <c r="L630" s="275">
        <f t="shared" si="212"/>
        <v>78</v>
      </c>
      <c r="M630" s="5"/>
      <c r="N630" s="252">
        <f t="shared" si="213"/>
        <v>3</v>
      </c>
      <c r="O630" s="129">
        <v>0</v>
      </c>
      <c r="P630" s="129"/>
      <c r="Q630" s="6"/>
      <c r="R630" s="276">
        <f t="shared" si="214"/>
        <v>352</v>
      </c>
      <c r="S630" s="238">
        <f t="shared" si="215"/>
        <v>591</v>
      </c>
      <c r="T630" s="253">
        <f t="shared" si="216"/>
        <v>0</v>
      </c>
      <c r="U630" s="278">
        <f t="shared" si="217"/>
        <v>44650</v>
      </c>
      <c r="V630" s="5">
        <f t="shared" si="218"/>
        <v>1</v>
      </c>
      <c r="W630" s="27">
        <f t="shared" si="219"/>
        <v>1000</v>
      </c>
      <c r="X630" s="253">
        <f t="shared" si="220"/>
        <v>19</v>
      </c>
      <c r="Y630" s="5">
        <f t="shared" si="221"/>
        <v>0</v>
      </c>
      <c r="Z630" s="250">
        <f t="shared" si="222"/>
        <v>0</v>
      </c>
    </row>
    <row r="631" spans="1:26" ht="24" customHeight="1" x14ac:dyDescent="0.55000000000000004">
      <c r="A631">
        <f t="shared" si="223"/>
        <v>633</v>
      </c>
      <c r="B631" s="248"/>
      <c r="C631" s="45"/>
      <c r="D631" t="s">
        <v>853</v>
      </c>
      <c r="E631">
        <v>24</v>
      </c>
      <c r="F631">
        <f t="shared" si="224"/>
        <v>543</v>
      </c>
      <c r="G631" s="1">
        <v>44651</v>
      </c>
      <c r="H631" s="129">
        <v>0</v>
      </c>
      <c r="I631" s="247">
        <f t="shared" si="210"/>
        <v>1000</v>
      </c>
      <c r="J631" s="129"/>
      <c r="K631" s="252">
        <f t="shared" si="211"/>
        <v>977</v>
      </c>
      <c r="L631" s="275">
        <f t="shared" si="212"/>
        <v>78</v>
      </c>
      <c r="M631" s="5"/>
      <c r="N631" s="252">
        <f t="shared" si="213"/>
        <v>3</v>
      </c>
      <c r="O631" s="129">
        <v>0</v>
      </c>
      <c r="P631" s="129"/>
      <c r="Q631" s="6"/>
      <c r="R631" s="276">
        <f t="shared" si="214"/>
        <v>352</v>
      </c>
      <c r="S631" s="238">
        <f t="shared" si="215"/>
        <v>591</v>
      </c>
      <c r="T631" s="253">
        <f t="shared" si="216"/>
        <v>0</v>
      </c>
      <c r="U631" s="278">
        <f t="shared" si="217"/>
        <v>44651</v>
      </c>
      <c r="V631" s="5">
        <f t="shared" si="218"/>
        <v>0</v>
      </c>
      <c r="W631" s="27">
        <f t="shared" si="219"/>
        <v>1000</v>
      </c>
      <c r="X631" s="253">
        <f t="shared" si="220"/>
        <v>19</v>
      </c>
      <c r="Y631" s="5">
        <f t="shared" si="221"/>
        <v>0</v>
      </c>
      <c r="Z631" s="250">
        <f t="shared" si="222"/>
        <v>0</v>
      </c>
    </row>
    <row r="632" spans="1:26" ht="24" customHeight="1" x14ac:dyDescent="0.55000000000000004">
      <c r="A632">
        <f t="shared" si="223"/>
        <v>634</v>
      </c>
      <c r="B632" s="248"/>
      <c r="C632" s="45"/>
      <c r="D632" t="s">
        <v>854</v>
      </c>
      <c r="E632">
        <v>24</v>
      </c>
      <c r="F632">
        <f t="shared" si="224"/>
        <v>544</v>
      </c>
      <c r="G632" s="1">
        <v>44652</v>
      </c>
      <c r="H632" s="129">
        <v>0</v>
      </c>
      <c r="I632" s="247">
        <f t="shared" ref="I632:I663" si="225">+I631+H632</f>
        <v>1000</v>
      </c>
      <c r="J632" s="129"/>
      <c r="K632" s="252">
        <f t="shared" ref="K632:K663" si="226">+K631+J632</f>
        <v>977</v>
      </c>
      <c r="L632" s="275">
        <f t="shared" ref="L632:L663" si="227">+L631+J632</f>
        <v>78</v>
      </c>
      <c r="M632" s="5"/>
      <c r="N632" s="252">
        <f t="shared" ref="N632:N663" si="228">+N631+M632</f>
        <v>3</v>
      </c>
      <c r="O632" s="129">
        <v>0</v>
      </c>
      <c r="P632" s="129"/>
      <c r="Q632" s="6"/>
      <c r="R632" s="276">
        <f t="shared" ref="R632:R663" si="229">+R631+Q632</f>
        <v>352</v>
      </c>
      <c r="S632" s="238">
        <f t="shared" ref="S632:S663" si="230">+S631+Q632</f>
        <v>591</v>
      </c>
      <c r="T632" s="253">
        <f t="shared" ref="T632:T663" si="231">+T631+O632-P632-Q632</f>
        <v>0</v>
      </c>
      <c r="U632" s="278">
        <f t="shared" ref="U632:U663" si="232">+G632</f>
        <v>44652</v>
      </c>
      <c r="V632" s="5">
        <f t="shared" ref="V632:V663" si="233">+H632</f>
        <v>0</v>
      </c>
      <c r="W632" s="27">
        <f t="shared" ref="W632:W663" si="234">+I632</f>
        <v>1000</v>
      </c>
      <c r="X632" s="253">
        <f t="shared" ref="X632:X663" si="235">+X631+V632-J632</f>
        <v>19</v>
      </c>
      <c r="Y632" s="5">
        <f t="shared" ref="Y632:Y663" si="236">+O632</f>
        <v>0</v>
      </c>
      <c r="Z632" s="250">
        <f t="shared" ref="Z632:Z663" si="237">+Z631+Y632-P632-Q632</f>
        <v>0</v>
      </c>
    </row>
    <row r="633" spans="1:26" ht="24" customHeight="1" x14ac:dyDescent="0.55000000000000004">
      <c r="A633">
        <f t="shared" si="223"/>
        <v>635</v>
      </c>
      <c r="B633" s="248"/>
      <c r="C633" s="45"/>
      <c r="D633" t="s">
        <v>855</v>
      </c>
      <c r="E633">
        <v>24</v>
      </c>
      <c r="F633">
        <f t="shared" si="224"/>
        <v>545</v>
      </c>
      <c r="G633" s="1">
        <v>44653</v>
      </c>
      <c r="H633" s="129">
        <v>1</v>
      </c>
      <c r="I633" s="247">
        <f t="shared" si="225"/>
        <v>1001</v>
      </c>
      <c r="J633" s="129"/>
      <c r="K633" s="252">
        <f t="shared" si="226"/>
        <v>977</v>
      </c>
      <c r="L633" s="275">
        <f t="shared" si="227"/>
        <v>78</v>
      </c>
      <c r="M633" s="5"/>
      <c r="N633" s="252">
        <f t="shared" si="228"/>
        <v>3</v>
      </c>
      <c r="O633" s="129">
        <v>0</v>
      </c>
      <c r="P633" s="129"/>
      <c r="Q633" s="6"/>
      <c r="R633" s="276">
        <f t="shared" si="229"/>
        <v>352</v>
      </c>
      <c r="S633" s="238">
        <f t="shared" si="230"/>
        <v>591</v>
      </c>
      <c r="T633" s="253">
        <f t="shared" si="231"/>
        <v>0</v>
      </c>
      <c r="U633" s="278">
        <f t="shared" si="232"/>
        <v>44653</v>
      </c>
      <c r="V633" s="5">
        <f t="shared" si="233"/>
        <v>1</v>
      </c>
      <c r="W633" s="27">
        <f t="shared" si="234"/>
        <v>1001</v>
      </c>
      <c r="X633" s="253">
        <f t="shared" si="235"/>
        <v>20</v>
      </c>
      <c r="Y633" s="5">
        <f t="shared" si="236"/>
        <v>0</v>
      </c>
      <c r="Z633" s="250">
        <f t="shared" si="237"/>
        <v>0</v>
      </c>
    </row>
    <row r="634" spans="1:26" ht="24" customHeight="1" x14ac:dyDescent="0.55000000000000004">
      <c r="A634">
        <f t="shared" si="223"/>
        <v>636</v>
      </c>
      <c r="B634" s="248"/>
      <c r="C634" s="45"/>
      <c r="D634" t="s">
        <v>856</v>
      </c>
      <c r="E634">
        <v>24</v>
      </c>
      <c r="F634">
        <f t="shared" si="224"/>
        <v>546</v>
      </c>
      <c r="G634" s="1">
        <v>44654</v>
      </c>
      <c r="H634" s="129">
        <v>0</v>
      </c>
      <c r="I634" s="247">
        <f t="shared" si="225"/>
        <v>1001</v>
      </c>
      <c r="J634" s="129"/>
      <c r="K634" s="252">
        <f t="shared" si="226"/>
        <v>977</v>
      </c>
      <c r="L634" s="275">
        <f t="shared" si="227"/>
        <v>78</v>
      </c>
      <c r="M634" s="5"/>
      <c r="N634" s="252">
        <f t="shared" si="228"/>
        <v>3</v>
      </c>
      <c r="O634" s="129">
        <v>0</v>
      </c>
      <c r="P634" s="129"/>
      <c r="Q634" s="6"/>
      <c r="R634" s="276">
        <f t="shared" si="229"/>
        <v>352</v>
      </c>
      <c r="S634" s="238">
        <f t="shared" si="230"/>
        <v>591</v>
      </c>
      <c r="T634" s="253">
        <f t="shared" si="231"/>
        <v>0</v>
      </c>
      <c r="U634" s="278">
        <f t="shared" si="232"/>
        <v>44654</v>
      </c>
      <c r="V634" s="5">
        <f t="shared" si="233"/>
        <v>0</v>
      </c>
      <c r="W634" s="27">
        <f t="shared" si="234"/>
        <v>1001</v>
      </c>
      <c r="X634" s="253">
        <f t="shared" si="235"/>
        <v>20</v>
      </c>
      <c r="Y634" s="5">
        <f t="shared" si="236"/>
        <v>0</v>
      </c>
      <c r="Z634" s="250">
        <f t="shared" si="237"/>
        <v>0</v>
      </c>
    </row>
    <row r="635" spans="1:26" ht="24" customHeight="1" x14ac:dyDescent="0.55000000000000004">
      <c r="A635">
        <f t="shared" si="223"/>
        <v>637</v>
      </c>
      <c r="B635" s="248"/>
      <c r="C635" s="45"/>
      <c r="D635" t="s">
        <v>857</v>
      </c>
      <c r="E635">
        <v>24</v>
      </c>
      <c r="F635">
        <f t="shared" si="224"/>
        <v>547</v>
      </c>
      <c r="G635" s="1">
        <v>44655</v>
      </c>
      <c r="H635" s="129">
        <v>1</v>
      </c>
      <c r="I635" s="247">
        <f t="shared" si="225"/>
        <v>1002</v>
      </c>
      <c r="J635" s="129"/>
      <c r="K635" s="252">
        <f t="shared" si="226"/>
        <v>977</v>
      </c>
      <c r="L635" s="275">
        <f t="shared" si="227"/>
        <v>78</v>
      </c>
      <c r="M635" s="5"/>
      <c r="N635" s="252">
        <f t="shared" si="228"/>
        <v>3</v>
      </c>
      <c r="O635" s="129">
        <v>0</v>
      </c>
      <c r="P635" s="129"/>
      <c r="Q635" s="6"/>
      <c r="R635" s="276">
        <f t="shared" si="229"/>
        <v>352</v>
      </c>
      <c r="S635" s="238">
        <f t="shared" si="230"/>
        <v>591</v>
      </c>
      <c r="T635" s="253">
        <f t="shared" si="231"/>
        <v>0</v>
      </c>
      <c r="U635" s="278">
        <f t="shared" si="232"/>
        <v>44655</v>
      </c>
      <c r="V635" s="5">
        <f t="shared" si="233"/>
        <v>1</v>
      </c>
      <c r="W635" s="27">
        <f t="shared" si="234"/>
        <v>1002</v>
      </c>
      <c r="X635" s="253">
        <f t="shared" si="235"/>
        <v>21</v>
      </c>
      <c r="Y635" s="5">
        <f t="shared" si="236"/>
        <v>0</v>
      </c>
      <c r="Z635" s="250">
        <f t="shared" si="237"/>
        <v>0</v>
      </c>
    </row>
    <row r="636" spans="1:26" ht="24" customHeight="1" x14ac:dyDescent="0.55000000000000004">
      <c r="A636">
        <f t="shared" si="223"/>
        <v>638</v>
      </c>
      <c r="B636" s="248"/>
      <c r="C636" s="45"/>
      <c r="D636" t="s">
        <v>858</v>
      </c>
      <c r="E636">
        <v>24</v>
      </c>
      <c r="F636">
        <f t="shared" si="224"/>
        <v>548</v>
      </c>
      <c r="G636" s="1">
        <v>44656</v>
      </c>
      <c r="H636" s="129">
        <v>0</v>
      </c>
      <c r="I636" s="247">
        <f t="shared" si="225"/>
        <v>1002</v>
      </c>
      <c r="J636" s="129"/>
      <c r="K636" s="252">
        <f t="shared" si="226"/>
        <v>977</v>
      </c>
      <c r="L636" s="275">
        <f t="shared" si="227"/>
        <v>78</v>
      </c>
      <c r="M636" s="5"/>
      <c r="N636" s="252">
        <f t="shared" si="228"/>
        <v>3</v>
      </c>
      <c r="O636" s="129">
        <v>0</v>
      </c>
      <c r="P636" s="129"/>
      <c r="Q636" s="6"/>
      <c r="R636" s="276">
        <f t="shared" si="229"/>
        <v>352</v>
      </c>
      <c r="S636" s="238">
        <f t="shared" si="230"/>
        <v>591</v>
      </c>
      <c r="T636" s="253">
        <f t="shared" si="231"/>
        <v>0</v>
      </c>
      <c r="U636" s="278">
        <f t="shared" si="232"/>
        <v>44656</v>
      </c>
      <c r="V636" s="5">
        <f t="shared" si="233"/>
        <v>0</v>
      </c>
      <c r="W636" s="27">
        <f t="shared" si="234"/>
        <v>1002</v>
      </c>
      <c r="X636" s="253">
        <f t="shared" si="235"/>
        <v>21</v>
      </c>
      <c r="Y636" s="5">
        <f t="shared" si="236"/>
        <v>0</v>
      </c>
      <c r="Z636" s="250">
        <f t="shared" si="237"/>
        <v>0</v>
      </c>
    </row>
    <row r="637" spans="1:26" ht="24" customHeight="1" x14ac:dyDescent="0.55000000000000004">
      <c r="A637">
        <f t="shared" si="223"/>
        <v>639</v>
      </c>
      <c r="B637" s="248"/>
      <c r="C637" s="45"/>
      <c r="D637" t="s">
        <v>859</v>
      </c>
      <c r="E637">
        <v>24</v>
      </c>
      <c r="F637">
        <f t="shared" si="224"/>
        <v>549</v>
      </c>
      <c r="G637" s="1">
        <v>44657</v>
      </c>
      <c r="H637" s="129">
        <v>0</v>
      </c>
      <c r="I637" s="247">
        <f t="shared" si="225"/>
        <v>1002</v>
      </c>
      <c r="J637" s="129"/>
      <c r="K637" s="252">
        <f t="shared" si="226"/>
        <v>977</v>
      </c>
      <c r="L637" s="275">
        <f t="shared" si="227"/>
        <v>78</v>
      </c>
      <c r="M637" s="5"/>
      <c r="N637" s="252">
        <f t="shared" si="228"/>
        <v>3</v>
      </c>
      <c r="O637" s="129">
        <v>0</v>
      </c>
      <c r="P637" s="129"/>
      <c r="Q637" s="6"/>
      <c r="R637" s="276">
        <f t="shared" si="229"/>
        <v>352</v>
      </c>
      <c r="S637" s="238">
        <f t="shared" si="230"/>
        <v>591</v>
      </c>
      <c r="T637" s="253">
        <f t="shared" si="231"/>
        <v>0</v>
      </c>
      <c r="U637" s="278">
        <f t="shared" si="232"/>
        <v>44657</v>
      </c>
      <c r="V637" s="5">
        <f t="shared" si="233"/>
        <v>0</v>
      </c>
      <c r="W637" s="27">
        <f t="shared" si="234"/>
        <v>1002</v>
      </c>
      <c r="X637" s="253">
        <f t="shared" si="235"/>
        <v>21</v>
      </c>
      <c r="Y637" s="5">
        <f t="shared" si="236"/>
        <v>0</v>
      </c>
      <c r="Z637" s="250">
        <f t="shared" si="237"/>
        <v>0</v>
      </c>
    </row>
    <row r="638" spans="1:26" ht="24" customHeight="1" x14ac:dyDescent="0.55000000000000004">
      <c r="A638">
        <f t="shared" si="223"/>
        <v>640</v>
      </c>
      <c r="B638" s="248"/>
      <c r="C638" s="45"/>
      <c r="D638" t="s">
        <v>860</v>
      </c>
      <c r="E638">
        <v>24</v>
      </c>
      <c r="F638">
        <f t="shared" si="224"/>
        <v>550</v>
      </c>
      <c r="G638" s="1">
        <v>44658</v>
      </c>
      <c r="H638" s="129">
        <v>0</v>
      </c>
      <c r="I638" s="247">
        <f t="shared" si="225"/>
        <v>1002</v>
      </c>
      <c r="J638" s="129"/>
      <c r="K638" s="252">
        <f t="shared" si="226"/>
        <v>977</v>
      </c>
      <c r="L638" s="275">
        <f t="shared" si="227"/>
        <v>78</v>
      </c>
      <c r="M638" s="5"/>
      <c r="N638" s="252">
        <f t="shared" si="228"/>
        <v>3</v>
      </c>
      <c r="O638" s="129">
        <v>0</v>
      </c>
      <c r="P638" s="129"/>
      <c r="Q638" s="6"/>
      <c r="R638" s="276">
        <f t="shared" si="229"/>
        <v>352</v>
      </c>
      <c r="S638" s="238">
        <f t="shared" si="230"/>
        <v>591</v>
      </c>
      <c r="T638" s="253">
        <f t="shared" si="231"/>
        <v>0</v>
      </c>
      <c r="U638" s="278">
        <f t="shared" si="232"/>
        <v>44658</v>
      </c>
      <c r="V638" s="5">
        <f t="shared" si="233"/>
        <v>0</v>
      </c>
      <c r="W638" s="27">
        <f t="shared" si="234"/>
        <v>1002</v>
      </c>
      <c r="X638" s="253">
        <f t="shared" si="235"/>
        <v>21</v>
      </c>
      <c r="Y638" s="5">
        <f t="shared" si="236"/>
        <v>0</v>
      </c>
      <c r="Z638" s="250">
        <f t="shared" si="237"/>
        <v>0</v>
      </c>
    </row>
    <row r="639" spans="1:26" ht="24" customHeight="1" x14ac:dyDescent="0.55000000000000004">
      <c r="A639">
        <f t="shared" si="223"/>
        <v>641</v>
      </c>
      <c r="B639" s="248"/>
      <c r="C639" s="45"/>
      <c r="D639" t="s">
        <v>861</v>
      </c>
      <c r="E639">
        <v>24</v>
      </c>
      <c r="F639">
        <f t="shared" si="224"/>
        <v>551</v>
      </c>
      <c r="G639" s="1">
        <v>44659</v>
      </c>
      <c r="H639" s="129">
        <v>0</v>
      </c>
      <c r="I639" s="247">
        <f t="shared" si="225"/>
        <v>1002</v>
      </c>
      <c r="J639" s="129"/>
      <c r="K639" s="252">
        <f t="shared" si="226"/>
        <v>977</v>
      </c>
      <c r="L639" s="275">
        <f t="shared" si="227"/>
        <v>78</v>
      </c>
      <c r="M639" s="5"/>
      <c r="N639" s="252">
        <f t="shared" si="228"/>
        <v>3</v>
      </c>
      <c r="O639" s="129">
        <v>0</v>
      </c>
      <c r="P639" s="129"/>
      <c r="Q639" s="6"/>
      <c r="R639" s="276">
        <f t="shared" si="229"/>
        <v>352</v>
      </c>
      <c r="S639" s="238">
        <f t="shared" si="230"/>
        <v>591</v>
      </c>
      <c r="T639" s="253">
        <f t="shared" si="231"/>
        <v>0</v>
      </c>
      <c r="U639" s="278">
        <f t="shared" si="232"/>
        <v>44659</v>
      </c>
      <c r="V639" s="5">
        <f t="shared" si="233"/>
        <v>0</v>
      </c>
      <c r="W639" s="27">
        <f t="shared" si="234"/>
        <v>1002</v>
      </c>
      <c r="X639" s="253">
        <f t="shared" si="235"/>
        <v>21</v>
      </c>
      <c r="Y639" s="5">
        <f t="shared" si="236"/>
        <v>0</v>
      </c>
      <c r="Z639" s="250">
        <f t="shared" si="237"/>
        <v>0</v>
      </c>
    </row>
    <row r="640" spans="1:26" ht="24" customHeight="1" x14ac:dyDescent="0.55000000000000004">
      <c r="A640">
        <f t="shared" si="223"/>
        <v>642</v>
      </c>
      <c r="B640" s="248"/>
      <c r="C640" s="45"/>
      <c r="D640" t="s">
        <v>862</v>
      </c>
      <c r="E640">
        <v>24</v>
      </c>
      <c r="F640">
        <f t="shared" si="224"/>
        <v>552</v>
      </c>
      <c r="G640" s="1">
        <v>44660</v>
      </c>
      <c r="H640" s="129">
        <v>0</v>
      </c>
      <c r="I640" s="247">
        <f t="shared" si="225"/>
        <v>1002</v>
      </c>
      <c r="J640" s="129"/>
      <c r="K640" s="252">
        <f t="shared" si="226"/>
        <v>977</v>
      </c>
      <c r="L640" s="275">
        <f t="shared" si="227"/>
        <v>78</v>
      </c>
      <c r="M640" s="5"/>
      <c r="N640" s="252">
        <f t="shared" si="228"/>
        <v>3</v>
      </c>
      <c r="O640" s="129">
        <v>0</v>
      </c>
      <c r="P640" s="129"/>
      <c r="Q640" s="6"/>
      <c r="R640" s="276">
        <f t="shared" si="229"/>
        <v>352</v>
      </c>
      <c r="S640" s="238">
        <f t="shared" si="230"/>
        <v>591</v>
      </c>
      <c r="T640" s="253">
        <f t="shared" si="231"/>
        <v>0</v>
      </c>
      <c r="U640" s="278">
        <f t="shared" si="232"/>
        <v>44660</v>
      </c>
      <c r="V640" s="5">
        <f t="shared" si="233"/>
        <v>0</v>
      </c>
      <c r="W640" s="27">
        <f t="shared" si="234"/>
        <v>1002</v>
      </c>
      <c r="X640" s="253">
        <f t="shared" si="235"/>
        <v>21</v>
      </c>
      <c r="Y640" s="5">
        <f t="shared" si="236"/>
        <v>0</v>
      </c>
      <c r="Z640" s="250">
        <f t="shared" si="237"/>
        <v>0</v>
      </c>
    </row>
    <row r="641" spans="1:26" ht="24" customHeight="1" x14ac:dyDescent="0.55000000000000004">
      <c r="A641">
        <f t="shared" si="223"/>
        <v>643</v>
      </c>
      <c r="B641" s="248"/>
      <c r="C641" s="45"/>
      <c r="D641" t="s">
        <v>863</v>
      </c>
      <c r="E641">
        <v>24</v>
      </c>
      <c r="F641">
        <f t="shared" si="224"/>
        <v>553</v>
      </c>
      <c r="G641" s="1">
        <v>44661</v>
      </c>
      <c r="H641" s="129">
        <v>0</v>
      </c>
      <c r="I641" s="247">
        <f t="shared" si="225"/>
        <v>1002</v>
      </c>
      <c r="J641" s="129"/>
      <c r="K641" s="252">
        <f t="shared" si="226"/>
        <v>977</v>
      </c>
      <c r="L641" s="275">
        <f t="shared" si="227"/>
        <v>78</v>
      </c>
      <c r="M641" s="5"/>
      <c r="N641" s="252">
        <f t="shared" si="228"/>
        <v>3</v>
      </c>
      <c r="O641" s="129">
        <v>0</v>
      </c>
      <c r="P641" s="129"/>
      <c r="Q641" s="6"/>
      <c r="R641" s="276">
        <f t="shared" si="229"/>
        <v>352</v>
      </c>
      <c r="S641" s="238">
        <f t="shared" si="230"/>
        <v>591</v>
      </c>
      <c r="T641" s="253">
        <f t="shared" si="231"/>
        <v>0</v>
      </c>
      <c r="U641" s="278">
        <f t="shared" si="232"/>
        <v>44661</v>
      </c>
      <c r="V641" s="5">
        <f t="shared" si="233"/>
        <v>0</v>
      </c>
      <c r="W641" s="27">
        <f t="shared" si="234"/>
        <v>1002</v>
      </c>
      <c r="X641" s="253">
        <f t="shared" si="235"/>
        <v>21</v>
      </c>
      <c r="Y641" s="5">
        <f t="shared" si="236"/>
        <v>0</v>
      </c>
      <c r="Z641" s="250">
        <f t="shared" si="237"/>
        <v>0</v>
      </c>
    </row>
    <row r="642" spans="1:26" ht="24" customHeight="1" x14ac:dyDescent="0.55000000000000004">
      <c r="A642">
        <f t="shared" si="223"/>
        <v>644</v>
      </c>
      <c r="B642" s="248"/>
      <c r="C642" s="45"/>
      <c r="D642" t="s">
        <v>864</v>
      </c>
      <c r="E642">
        <v>24</v>
      </c>
      <c r="F642">
        <f t="shared" si="224"/>
        <v>554</v>
      </c>
      <c r="G642" s="1">
        <v>44662</v>
      </c>
      <c r="H642" s="129">
        <v>0</v>
      </c>
      <c r="I642" s="247">
        <f t="shared" si="225"/>
        <v>1002</v>
      </c>
      <c r="J642" s="129"/>
      <c r="K642" s="252">
        <f t="shared" si="226"/>
        <v>977</v>
      </c>
      <c r="L642" s="275">
        <f t="shared" si="227"/>
        <v>78</v>
      </c>
      <c r="M642" s="5"/>
      <c r="N642" s="252">
        <f t="shared" si="228"/>
        <v>3</v>
      </c>
      <c r="O642" s="129">
        <v>0</v>
      </c>
      <c r="P642" s="129"/>
      <c r="Q642" s="6"/>
      <c r="R642" s="276">
        <f t="shared" si="229"/>
        <v>352</v>
      </c>
      <c r="S642" s="238">
        <f t="shared" si="230"/>
        <v>591</v>
      </c>
      <c r="T642" s="253">
        <f t="shared" si="231"/>
        <v>0</v>
      </c>
      <c r="U642" s="278">
        <f t="shared" si="232"/>
        <v>44662</v>
      </c>
      <c r="V642" s="5">
        <f t="shared" si="233"/>
        <v>0</v>
      </c>
      <c r="W642" s="27">
        <f t="shared" si="234"/>
        <v>1002</v>
      </c>
      <c r="X642" s="253">
        <f t="shared" si="235"/>
        <v>21</v>
      </c>
      <c r="Y642" s="5">
        <f t="shared" si="236"/>
        <v>0</v>
      </c>
      <c r="Z642" s="250">
        <f t="shared" si="237"/>
        <v>0</v>
      </c>
    </row>
    <row r="643" spans="1:26" ht="24" customHeight="1" x14ac:dyDescent="0.55000000000000004">
      <c r="A643">
        <f t="shared" si="223"/>
        <v>645</v>
      </c>
      <c r="B643" s="248"/>
      <c r="C643" s="45"/>
      <c r="D643" t="s">
        <v>865</v>
      </c>
      <c r="E643">
        <v>24</v>
      </c>
      <c r="F643">
        <f t="shared" si="224"/>
        <v>555</v>
      </c>
      <c r="G643" s="1">
        <v>44663</v>
      </c>
      <c r="H643" s="129">
        <v>0</v>
      </c>
      <c r="I643" s="247">
        <f t="shared" si="225"/>
        <v>1002</v>
      </c>
      <c r="J643" s="129"/>
      <c r="K643" s="252">
        <f t="shared" si="226"/>
        <v>977</v>
      </c>
      <c r="L643" s="275">
        <f t="shared" si="227"/>
        <v>78</v>
      </c>
      <c r="M643" s="5"/>
      <c r="N643" s="252">
        <f t="shared" si="228"/>
        <v>3</v>
      </c>
      <c r="O643" s="129">
        <v>0</v>
      </c>
      <c r="P643" s="129"/>
      <c r="Q643" s="6"/>
      <c r="R643" s="276">
        <f t="shared" si="229"/>
        <v>352</v>
      </c>
      <c r="S643" s="238">
        <f t="shared" si="230"/>
        <v>591</v>
      </c>
      <c r="T643" s="253">
        <f t="shared" si="231"/>
        <v>0</v>
      </c>
      <c r="U643" s="278">
        <f t="shared" si="232"/>
        <v>44663</v>
      </c>
      <c r="V643" s="5">
        <f t="shared" si="233"/>
        <v>0</v>
      </c>
      <c r="W643" s="27">
        <f t="shared" si="234"/>
        <v>1002</v>
      </c>
      <c r="X643" s="253">
        <f t="shared" si="235"/>
        <v>21</v>
      </c>
      <c r="Y643" s="5">
        <f t="shared" si="236"/>
        <v>0</v>
      </c>
      <c r="Z643" s="250">
        <f t="shared" si="237"/>
        <v>0</v>
      </c>
    </row>
    <row r="644" spans="1:26" ht="24" customHeight="1" x14ac:dyDescent="0.55000000000000004">
      <c r="A644">
        <f t="shared" si="223"/>
        <v>646</v>
      </c>
      <c r="B644" s="248"/>
      <c r="C644" s="45"/>
      <c r="D644" t="s">
        <v>866</v>
      </c>
      <c r="E644">
        <v>24</v>
      </c>
      <c r="F644">
        <f t="shared" si="224"/>
        <v>556</v>
      </c>
      <c r="G644" s="1">
        <v>44664</v>
      </c>
      <c r="H644" s="129">
        <v>0</v>
      </c>
      <c r="I644" s="247">
        <f t="shared" si="225"/>
        <v>1002</v>
      </c>
      <c r="J644" s="129"/>
      <c r="K644" s="252">
        <f t="shared" si="226"/>
        <v>977</v>
      </c>
      <c r="L644" s="275">
        <f t="shared" si="227"/>
        <v>78</v>
      </c>
      <c r="M644" s="5"/>
      <c r="N644" s="252">
        <f t="shared" si="228"/>
        <v>3</v>
      </c>
      <c r="O644" s="129">
        <v>0</v>
      </c>
      <c r="P644" s="129"/>
      <c r="Q644" s="6"/>
      <c r="R644" s="276">
        <f t="shared" si="229"/>
        <v>352</v>
      </c>
      <c r="S644" s="238">
        <f t="shared" si="230"/>
        <v>591</v>
      </c>
      <c r="T644" s="253">
        <f t="shared" si="231"/>
        <v>0</v>
      </c>
      <c r="U644" s="278">
        <f t="shared" si="232"/>
        <v>44664</v>
      </c>
      <c r="V644" s="5">
        <f t="shared" si="233"/>
        <v>0</v>
      </c>
      <c r="W644" s="27">
        <f t="shared" si="234"/>
        <v>1002</v>
      </c>
      <c r="X644" s="253">
        <f t="shared" si="235"/>
        <v>21</v>
      </c>
      <c r="Y644" s="5">
        <f t="shared" si="236"/>
        <v>0</v>
      </c>
      <c r="Z644" s="250">
        <f t="shared" si="237"/>
        <v>0</v>
      </c>
    </row>
    <row r="645" spans="1:26" ht="24" customHeight="1" x14ac:dyDescent="0.55000000000000004">
      <c r="A645">
        <f t="shared" si="223"/>
        <v>647</v>
      </c>
      <c r="B645" s="248"/>
      <c r="C645" s="45"/>
      <c r="D645" t="s">
        <v>867</v>
      </c>
      <c r="E645">
        <v>24</v>
      </c>
      <c r="F645">
        <f t="shared" si="224"/>
        <v>557</v>
      </c>
      <c r="G645" s="1">
        <v>44665</v>
      </c>
      <c r="H645" s="129">
        <v>0</v>
      </c>
      <c r="I645" s="247">
        <f t="shared" si="225"/>
        <v>1002</v>
      </c>
      <c r="J645" s="129"/>
      <c r="K645" s="252">
        <f t="shared" si="226"/>
        <v>977</v>
      </c>
      <c r="L645" s="275">
        <f t="shared" si="227"/>
        <v>78</v>
      </c>
      <c r="M645" s="5"/>
      <c r="N645" s="252">
        <f t="shared" si="228"/>
        <v>3</v>
      </c>
      <c r="O645" s="129">
        <v>0</v>
      </c>
      <c r="P645" s="129"/>
      <c r="Q645" s="6"/>
      <c r="R645" s="276">
        <f t="shared" si="229"/>
        <v>352</v>
      </c>
      <c r="S645" s="238">
        <f t="shared" si="230"/>
        <v>591</v>
      </c>
      <c r="T645" s="253">
        <f t="shared" si="231"/>
        <v>0</v>
      </c>
      <c r="U645" s="278">
        <f t="shared" si="232"/>
        <v>44665</v>
      </c>
      <c r="V645" s="5">
        <f t="shared" si="233"/>
        <v>0</v>
      </c>
      <c r="W645" s="27">
        <f t="shared" si="234"/>
        <v>1002</v>
      </c>
      <c r="X645" s="253">
        <f t="shared" si="235"/>
        <v>21</v>
      </c>
      <c r="Y645" s="5">
        <f t="shared" si="236"/>
        <v>0</v>
      </c>
      <c r="Z645" s="250">
        <f t="shared" si="237"/>
        <v>0</v>
      </c>
    </row>
    <row r="646" spans="1:26" ht="24" customHeight="1" x14ac:dyDescent="0.55000000000000004">
      <c r="A646">
        <f t="shared" si="223"/>
        <v>648</v>
      </c>
      <c r="B646" s="248"/>
      <c r="C646" s="45"/>
      <c r="D646" t="s">
        <v>868</v>
      </c>
      <c r="E646">
        <v>24</v>
      </c>
      <c r="F646">
        <f t="shared" si="224"/>
        <v>558</v>
      </c>
      <c r="G646" s="1">
        <v>44666</v>
      </c>
      <c r="H646" s="129">
        <v>0</v>
      </c>
      <c r="I646" s="247">
        <f t="shared" si="225"/>
        <v>1002</v>
      </c>
      <c r="J646" s="129"/>
      <c r="K646" s="252">
        <f t="shared" si="226"/>
        <v>977</v>
      </c>
      <c r="L646" s="275">
        <f t="shared" si="227"/>
        <v>78</v>
      </c>
      <c r="M646" s="5"/>
      <c r="N646" s="252">
        <f t="shared" si="228"/>
        <v>3</v>
      </c>
      <c r="O646" s="129">
        <v>0</v>
      </c>
      <c r="P646" s="129"/>
      <c r="Q646" s="6"/>
      <c r="R646" s="276">
        <f t="shared" si="229"/>
        <v>352</v>
      </c>
      <c r="S646" s="238">
        <f t="shared" si="230"/>
        <v>591</v>
      </c>
      <c r="T646" s="253">
        <f t="shared" si="231"/>
        <v>0</v>
      </c>
      <c r="U646" s="278">
        <f t="shared" si="232"/>
        <v>44666</v>
      </c>
      <c r="V646" s="5">
        <f t="shared" si="233"/>
        <v>0</v>
      </c>
      <c r="W646" s="27">
        <f t="shared" si="234"/>
        <v>1002</v>
      </c>
      <c r="X646" s="253">
        <f t="shared" si="235"/>
        <v>21</v>
      </c>
      <c r="Y646" s="5">
        <f t="shared" si="236"/>
        <v>0</v>
      </c>
      <c r="Z646" s="250">
        <f t="shared" si="237"/>
        <v>0</v>
      </c>
    </row>
    <row r="647" spans="1:26" ht="24" customHeight="1" x14ac:dyDescent="0.55000000000000004">
      <c r="A647">
        <f t="shared" si="223"/>
        <v>649</v>
      </c>
      <c r="B647" s="248"/>
      <c r="C647" s="45"/>
      <c r="D647" t="s">
        <v>869</v>
      </c>
      <c r="E647">
        <v>24</v>
      </c>
      <c r="F647">
        <f t="shared" si="224"/>
        <v>559</v>
      </c>
      <c r="G647" s="1">
        <v>44667</v>
      </c>
      <c r="H647" s="129">
        <v>0</v>
      </c>
      <c r="I647" s="247">
        <f t="shared" si="225"/>
        <v>1002</v>
      </c>
      <c r="J647" s="129"/>
      <c r="K647" s="252">
        <f t="shared" si="226"/>
        <v>977</v>
      </c>
      <c r="L647" s="275">
        <f t="shared" si="227"/>
        <v>78</v>
      </c>
      <c r="M647" s="5"/>
      <c r="N647" s="252">
        <f t="shared" si="228"/>
        <v>3</v>
      </c>
      <c r="O647" s="129">
        <v>0</v>
      </c>
      <c r="P647" s="129"/>
      <c r="Q647" s="6"/>
      <c r="R647" s="276">
        <f t="shared" si="229"/>
        <v>352</v>
      </c>
      <c r="S647" s="238">
        <f t="shared" si="230"/>
        <v>591</v>
      </c>
      <c r="T647" s="253">
        <f t="shared" si="231"/>
        <v>0</v>
      </c>
      <c r="U647" s="278">
        <f t="shared" si="232"/>
        <v>44667</v>
      </c>
      <c r="V647" s="5">
        <f t="shared" si="233"/>
        <v>0</v>
      </c>
      <c r="W647" s="27">
        <f t="shared" si="234"/>
        <v>1002</v>
      </c>
      <c r="X647" s="253">
        <f t="shared" si="235"/>
        <v>21</v>
      </c>
      <c r="Y647" s="5">
        <f t="shared" si="236"/>
        <v>0</v>
      </c>
      <c r="Z647" s="250">
        <f t="shared" si="237"/>
        <v>0</v>
      </c>
    </row>
    <row r="648" spans="1:26" ht="24" customHeight="1" x14ac:dyDescent="0.55000000000000004">
      <c r="A648">
        <f t="shared" si="223"/>
        <v>650</v>
      </c>
      <c r="B648" s="248"/>
      <c r="C648" s="45"/>
      <c r="D648" t="s">
        <v>870</v>
      </c>
      <c r="E648">
        <v>24</v>
      </c>
      <c r="F648">
        <f t="shared" si="224"/>
        <v>560</v>
      </c>
      <c r="G648" s="1">
        <v>44668</v>
      </c>
      <c r="H648" s="129">
        <v>0</v>
      </c>
      <c r="I648" s="247">
        <f t="shared" si="225"/>
        <v>1002</v>
      </c>
      <c r="J648" s="129"/>
      <c r="K648" s="252">
        <f t="shared" si="226"/>
        <v>977</v>
      </c>
      <c r="L648" s="275">
        <f t="shared" si="227"/>
        <v>78</v>
      </c>
      <c r="M648" s="5"/>
      <c r="N648" s="252">
        <f t="shared" si="228"/>
        <v>3</v>
      </c>
      <c r="O648" s="129">
        <v>0</v>
      </c>
      <c r="P648" s="129"/>
      <c r="Q648" s="6"/>
      <c r="R648" s="276">
        <f t="shared" si="229"/>
        <v>352</v>
      </c>
      <c r="S648" s="238">
        <f t="shared" si="230"/>
        <v>591</v>
      </c>
      <c r="T648" s="253">
        <f t="shared" si="231"/>
        <v>0</v>
      </c>
      <c r="U648" s="278">
        <f t="shared" si="232"/>
        <v>44668</v>
      </c>
      <c r="V648" s="5">
        <f t="shared" si="233"/>
        <v>0</v>
      </c>
      <c r="W648" s="27">
        <f t="shared" si="234"/>
        <v>1002</v>
      </c>
      <c r="X648" s="253">
        <f t="shared" si="235"/>
        <v>21</v>
      </c>
      <c r="Y648" s="5">
        <f t="shared" si="236"/>
        <v>0</v>
      </c>
      <c r="Z648" s="250">
        <f t="shared" si="237"/>
        <v>0</v>
      </c>
    </row>
    <row r="649" spans="1:26" ht="24" customHeight="1" x14ac:dyDescent="0.55000000000000004">
      <c r="A649">
        <f t="shared" si="223"/>
        <v>651</v>
      </c>
      <c r="B649" s="248"/>
      <c r="C649" s="45"/>
      <c r="D649" t="s">
        <v>871</v>
      </c>
      <c r="E649">
        <v>24</v>
      </c>
      <c r="F649">
        <f t="shared" si="224"/>
        <v>561</v>
      </c>
      <c r="G649" s="1">
        <v>44669</v>
      </c>
      <c r="H649" s="129">
        <v>0</v>
      </c>
      <c r="I649" s="247">
        <f t="shared" si="225"/>
        <v>1002</v>
      </c>
      <c r="J649" s="129"/>
      <c r="K649" s="252">
        <f t="shared" si="226"/>
        <v>977</v>
      </c>
      <c r="L649" s="275">
        <f t="shared" si="227"/>
        <v>78</v>
      </c>
      <c r="M649" s="5"/>
      <c r="N649" s="252">
        <f t="shared" si="228"/>
        <v>3</v>
      </c>
      <c r="O649" s="129">
        <v>0</v>
      </c>
      <c r="P649" s="129"/>
      <c r="Q649" s="6"/>
      <c r="R649" s="276">
        <f t="shared" si="229"/>
        <v>352</v>
      </c>
      <c r="S649" s="238">
        <f t="shared" si="230"/>
        <v>591</v>
      </c>
      <c r="T649" s="253">
        <f t="shared" si="231"/>
        <v>0</v>
      </c>
      <c r="U649" s="278">
        <f t="shared" si="232"/>
        <v>44669</v>
      </c>
      <c r="V649" s="5">
        <f t="shared" si="233"/>
        <v>0</v>
      </c>
      <c r="W649" s="27">
        <f t="shared" si="234"/>
        <v>1002</v>
      </c>
      <c r="X649" s="253">
        <f t="shared" si="235"/>
        <v>21</v>
      </c>
      <c r="Y649" s="5">
        <f t="shared" si="236"/>
        <v>0</v>
      </c>
      <c r="Z649" s="250">
        <f t="shared" si="237"/>
        <v>0</v>
      </c>
    </row>
    <row r="650" spans="1:26" ht="24" customHeight="1" x14ac:dyDescent="0.55000000000000004">
      <c r="A650">
        <f t="shared" si="223"/>
        <v>652</v>
      </c>
      <c r="B650" s="248"/>
      <c r="C650" s="45"/>
      <c r="D650" t="s">
        <v>872</v>
      </c>
      <c r="E650">
        <v>24</v>
      </c>
      <c r="F650">
        <f t="shared" si="224"/>
        <v>562</v>
      </c>
      <c r="G650" s="1">
        <v>44670</v>
      </c>
      <c r="H650" s="129">
        <v>0</v>
      </c>
      <c r="I650" s="247">
        <f t="shared" si="225"/>
        <v>1002</v>
      </c>
      <c r="J650" s="129"/>
      <c r="K650" s="252">
        <f t="shared" si="226"/>
        <v>977</v>
      </c>
      <c r="L650" s="275">
        <f t="shared" si="227"/>
        <v>78</v>
      </c>
      <c r="M650" s="5"/>
      <c r="N650" s="252">
        <f t="shared" si="228"/>
        <v>3</v>
      </c>
      <c r="O650" s="129">
        <v>0</v>
      </c>
      <c r="P650" s="129"/>
      <c r="Q650" s="6"/>
      <c r="R650" s="276">
        <f t="shared" si="229"/>
        <v>352</v>
      </c>
      <c r="S650" s="238">
        <f t="shared" si="230"/>
        <v>591</v>
      </c>
      <c r="T650" s="253">
        <f t="shared" si="231"/>
        <v>0</v>
      </c>
      <c r="U650" s="278">
        <f t="shared" si="232"/>
        <v>44670</v>
      </c>
      <c r="V650" s="5">
        <f t="shared" si="233"/>
        <v>0</v>
      </c>
      <c r="W650" s="27">
        <f t="shared" si="234"/>
        <v>1002</v>
      </c>
      <c r="X650" s="253">
        <f t="shared" si="235"/>
        <v>21</v>
      </c>
      <c r="Y650" s="5">
        <f t="shared" si="236"/>
        <v>0</v>
      </c>
      <c r="Z650" s="250">
        <f t="shared" si="237"/>
        <v>0</v>
      </c>
    </row>
    <row r="651" spans="1:26" ht="24" customHeight="1" x14ac:dyDescent="0.55000000000000004">
      <c r="A651">
        <f t="shared" si="223"/>
        <v>653</v>
      </c>
      <c r="B651" s="248"/>
      <c r="C651" s="45"/>
      <c r="D651" t="s">
        <v>873</v>
      </c>
      <c r="E651">
        <v>24</v>
      </c>
      <c r="F651">
        <f t="shared" si="224"/>
        <v>563</v>
      </c>
      <c r="G651" s="1">
        <v>44671</v>
      </c>
      <c r="H651" s="129">
        <v>0</v>
      </c>
      <c r="I651" s="247">
        <f t="shared" si="225"/>
        <v>1002</v>
      </c>
      <c r="J651" s="129"/>
      <c r="K651" s="252">
        <f t="shared" si="226"/>
        <v>977</v>
      </c>
      <c r="L651" s="275">
        <f t="shared" si="227"/>
        <v>78</v>
      </c>
      <c r="M651" s="5"/>
      <c r="N651" s="252">
        <f t="shared" si="228"/>
        <v>3</v>
      </c>
      <c r="O651" s="129">
        <v>0</v>
      </c>
      <c r="P651" s="129"/>
      <c r="Q651" s="6"/>
      <c r="R651" s="276">
        <f t="shared" si="229"/>
        <v>352</v>
      </c>
      <c r="S651" s="238">
        <f t="shared" si="230"/>
        <v>591</v>
      </c>
      <c r="T651" s="253">
        <f t="shared" si="231"/>
        <v>0</v>
      </c>
      <c r="U651" s="278">
        <f t="shared" si="232"/>
        <v>44671</v>
      </c>
      <c r="V651" s="5">
        <f t="shared" si="233"/>
        <v>0</v>
      </c>
      <c r="W651" s="27">
        <f t="shared" si="234"/>
        <v>1002</v>
      </c>
      <c r="X651" s="253">
        <f t="shared" si="235"/>
        <v>21</v>
      </c>
      <c r="Y651" s="5">
        <f t="shared" si="236"/>
        <v>0</v>
      </c>
      <c r="Z651" s="250">
        <f t="shared" si="237"/>
        <v>0</v>
      </c>
    </row>
    <row r="652" spans="1:26" ht="24" customHeight="1" x14ac:dyDescent="0.55000000000000004">
      <c r="A652">
        <f t="shared" si="223"/>
        <v>654</v>
      </c>
      <c r="B652" s="248"/>
      <c r="C652" s="45"/>
      <c r="D652" t="s">
        <v>874</v>
      </c>
      <c r="E652">
        <v>24</v>
      </c>
      <c r="F652">
        <f t="shared" si="224"/>
        <v>564</v>
      </c>
      <c r="G652" s="1">
        <v>44672</v>
      </c>
      <c r="H652" s="129">
        <v>0</v>
      </c>
      <c r="I652" s="247">
        <f t="shared" si="225"/>
        <v>1002</v>
      </c>
      <c r="J652" s="129"/>
      <c r="K652" s="252">
        <f t="shared" si="226"/>
        <v>977</v>
      </c>
      <c r="L652" s="275">
        <f t="shared" si="227"/>
        <v>78</v>
      </c>
      <c r="M652" s="5"/>
      <c r="N652" s="252">
        <f t="shared" si="228"/>
        <v>3</v>
      </c>
      <c r="O652" s="129">
        <v>0</v>
      </c>
      <c r="P652" s="129"/>
      <c r="Q652" s="6"/>
      <c r="R652" s="276">
        <f t="shared" si="229"/>
        <v>352</v>
      </c>
      <c r="S652" s="238">
        <f t="shared" si="230"/>
        <v>591</v>
      </c>
      <c r="T652" s="253">
        <f t="shared" si="231"/>
        <v>0</v>
      </c>
      <c r="U652" s="278">
        <f t="shared" si="232"/>
        <v>44672</v>
      </c>
      <c r="V652" s="5">
        <f t="shared" si="233"/>
        <v>0</v>
      </c>
      <c r="W652" s="27">
        <f t="shared" si="234"/>
        <v>1002</v>
      </c>
      <c r="X652" s="253">
        <f t="shared" si="235"/>
        <v>21</v>
      </c>
      <c r="Y652" s="5">
        <f t="shared" si="236"/>
        <v>0</v>
      </c>
      <c r="Z652" s="250">
        <f t="shared" si="237"/>
        <v>0</v>
      </c>
    </row>
    <row r="653" spans="1:26" ht="24" customHeight="1" x14ac:dyDescent="0.55000000000000004">
      <c r="A653">
        <f t="shared" si="223"/>
        <v>655</v>
      </c>
      <c r="B653" s="248"/>
      <c r="C653" s="45"/>
      <c r="D653" t="s">
        <v>875</v>
      </c>
      <c r="E653">
        <v>24</v>
      </c>
      <c r="F653">
        <f t="shared" si="224"/>
        <v>565</v>
      </c>
      <c r="G653" s="1">
        <v>44673</v>
      </c>
      <c r="H653" s="129">
        <v>0</v>
      </c>
      <c r="I653" s="247">
        <f t="shared" si="225"/>
        <v>1002</v>
      </c>
      <c r="J653" s="129"/>
      <c r="K653" s="252">
        <f t="shared" si="226"/>
        <v>977</v>
      </c>
      <c r="L653" s="275">
        <f t="shared" si="227"/>
        <v>78</v>
      </c>
      <c r="M653" s="5"/>
      <c r="N653" s="252">
        <f t="shared" si="228"/>
        <v>3</v>
      </c>
      <c r="O653" s="129">
        <v>0</v>
      </c>
      <c r="P653" s="129"/>
      <c r="Q653" s="6"/>
      <c r="R653" s="276">
        <f t="shared" si="229"/>
        <v>352</v>
      </c>
      <c r="S653" s="238">
        <f t="shared" si="230"/>
        <v>591</v>
      </c>
      <c r="T653" s="253">
        <f t="shared" si="231"/>
        <v>0</v>
      </c>
      <c r="U653" s="278">
        <f t="shared" si="232"/>
        <v>44673</v>
      </c>
      <c r="V653" s="5">
        <f t="shared" si="233"/>
        <v>0</v>
      </c>
      <c r="W653" s="27">
        <f t="shared" si="234"/>
        <v>1002</v>
      </c>
      <c r="X653" s="253">
        <f t="shared" si="235"/>
        <v>21</v>
      </c>
      <c r="Y653" s="5">
        <f t="shared" si="236"/>
        <v>0</v>
      </c>
      <c r="Z653" s="250">
        <f t="shared" si="237"/>
        <v>0</v>
      </c>
    </row>
    <row r="654" spans="1:26" ht="24" customHeight="1" x14ac:dyDescent="0.55000000000000004">
      <c r="A654">
        <f t="shared" si="223"/>
        <v>656</v>
      </c>
      <c r="B654" s="248"/>
      <c r="C654" s="45"/>
      <c r="D654" t="s">
        <v>876</v>
      </c>
      <c r="E654">
        <v>24</v>
      </c>
      <c r="F654">
        <f t="shared" si="224"/>
        <v>566</v>
      </c>
      <c r="G654" s="1">
        <v>44674</v>
      </c>
      <c r="H654" s="129">
        <v>0</v>
      </c>
      <c r="I654" s="247">
        <f t="shared" si="225"/>
        <v>1002</v>
      </c>
      <c r="J654" s="129"/>
      <c r="K654" s="252">
        <f t="shared" si="226"/>
        <v>977</v>
      </c>
      <c r="L654" s="275">
        <f t="shared" si="227"/>
        <v>78</v>
      </c>
      <c r="M654" s="5"/>
      <c r="N654" s="252">
        <f t="shared" si="228"/>
        <v>3</v>
      </c>
      <c r="O654" s="129">
        <v>0</v>
      </c>
      <c r="P654" s="129"/>
      <c r="Q654" s="6"/>
      <c r="R654" s="276">
        <f t="shared" si="229"/>
        <v>352</v>
      </c>
      <c r="S654" s="238">
        <f t="shared" si="230"/>
        <v>591</v>
      </c>
      <c r="T654" s="253">
        <f t="shared" si="231"/>
        <v>0</v>
      </c>
      <c r="U654" s="278">
        <f t="shared" si="232"/>
        <v>44674</v>
      </c>
      <c r="V654" s="5">
        <f t="shared" si="233"/>
        <v>0</v>
      </c>
      <c r="W654" s="27">
        <f t="shared" si="234"/>
        <v>1002</v>
      </c>
      <c r="X654" s="253">
        <f t="shared" si="235"/>
        <v>21</v>
      </c>
      <c r="Y654" s="5">
        <f t="shared" si="236"/>
        <v>0</v>
      </c>
      <c r="Z654" s="250">
        <f t="shared" si="237"/>
        <v>0</v>
      </c>
    </row>
    <row r="655" spans="1:26" ht="24" customHeight="1" x14ac:dyDescent="0.55000000000000004">
      <c r="A655">
        <f t="shared" si="223"/>
        <v>657</v>
      </c>
      <c r="B655" s="248"/>
      <c r="C655" s="45"/>
      <c r="D655" t="s">
        <v>877</v>
      </c>
      <c r="E655">
        <v>24</v>
      </c>
      <c r="F655">
        <f t="shared" si="224"/>
        <v>567</v>
      </c>
      <c r="G655" s="1">
        <v>44675</v>
      </c>
      <c r="H655" s="129">
        <v>0</v>
      </c>
      <c r="I655" s="247">
        <f t="shared" si="225"/>
        <v>1002</v>
      </c>
      <c r="J655" s="129"/>
      <c r="K655" s="252">
        <f t="shared" si="226"/>
        <v>977</v>
      </c>
      <c r="L655" s="275">
        <f t="shared" si="227"/>
        <v>78</v>
      </c>
      <c r="M655" s="5"/>
      <c r="N655" s="252">
        <f t="shared" si="228"/>
        <v>3</v>
      </c>
      <c r="O655" s="129">
        <v>0</v>
      </c>
      <c r="P655" s="129"/>
      <c r="Q655" s="6"/>
      <c r="R655" s="276">
        <f t="shared" si="229"/>
        <v>352</v>
      </c>
      <c r="S655" s="238">
        <f t="shared" si="230"/>
        <v>591</v>
      </c>
      <c r="T655" s="253">
        <f t="shared" si="231"/>
        <v>0</v>
      </c>
      <c r="U655" s="278">
        <f t="shared" si="232"/>
        <v>44675</v>
      </c>
      <c r="V655" s="5">
        <f t="shared" si="233"/>
        <v>0</v>
      </c>
      <c r="W655" s="27">
        <f t="shared" si="234"/>
        <v>1002</v>
      </c>
      <c r="X655" s="253">
        <f t="shared" si="235"/>
        <v>21</v>
      </c>
      <c r="Y655" s="5">
        <f t="shared" si="236"/>
        <v>0</v>
      </c>
      <c r="Z655" s="250">
        <f t="shared" si="237"/>
        <v>0</v>
      </c>
    </row>
    <row r="656" spans="1:26" ht="24" customHeight="1" x14ac:dyDescent="0.55000000000000004">
      <c r="A656">
        <f t="shared" si="223"/>
        <v>658</v>
      </c>
      <c r="B656" s="248"/>
      <c r="C656" s="45"/>
      <c r="D656" t="s">
        <v>878</v>
      </c>
      <c r="E656">
        <v>24</v>
      </c>
      <c r="F656">
        <f t="shared" si="224"/>
        <v>568</v>
      </c>
      <c r="G656" s="1">
        <v>44676</v>
      </c>
      <c r="H656" s="129">
        <v>0</v>
      </c>
      <c r="I656" s="247">
        <f t="shared" si="225"/>
        <v>1002</v>
      </c>
      <c r="J656" s="129"/>
      <c r="K656" s="252">
        <f t="shared" si="226"/>
        <v>977</v>
      </c>
      <c r="L656" s="275">
        <f t="shared" si="227"/>
        <v>78</v>
      </c>
      <c r="M656" s="5"/>
      <c r="N656" s="252">
        <f t="shared" si="228"/>
        <v>3</v>
      </c>
      <c r="O656" s="129">
        <v>0</v>
      </c>
      <c r="P656" s="129"/>
      <c r="Q656" s="6"/>
      <c r="R656" s="276">
        <f t="shared" si="229"/>
        <v>352</v>
      </c>
      <c r="S656" s="238">
        <f t="shared" si="230"/>
        <v>591</v>
      </c>
      <c r="T656" s="253">
        <f t="shared" si="231"/>
        <v>0</v>
      </c>
      <c r="U656" s="278">
        <f t="shared" si="232"/>
        <v>44676</v>
      </c>
      <c r="V656" s="5">
        <f t="shared" si="233"/>
        <v>0</v>
      </c>
      <c r="W656" s="27">
        <f t="shared" si="234"/>
        <v>1002</v>
      </c>
      <c r="X656" s="253">
        <f t="shared" si="235"/>
        <v>21</v>
      </c>
      <c r="Y656" s="5">
        <f t="shared" si="236"/>
        <v>0</v>
      </c>
      <c r="Z656" s="250">
        <f t="shared" si="237"/>
        <v>0</v>
      </c>
    </row>
    <row r="657" spans="1:26" ht="24" customHeight="1" x14ac:dyDescent="0.55000000000000004">
      <c r="A657">
        <f t="shared" si="223"/>
        <v>659</v>
      </c>
      <c r="B657" s="248"/>
      <c r="C657" s="45"/>
      <c r="D657" t="s">
        <v>879</v>
      </c>
      <c r="E657">
        <v>24</v>
      </c>
      <c r="F657">
        <f t="shared" si="224"/>
        <v>569</v>
      </c>
      <c r="G657" s="1">
        <v>44677</v>
      </c>
      <c r="H657" s="129">
        <v>0</v>
      </c>
      <c r="I657" s="247">
        <f t="shared" si="225"/>
        <v>1002</v>
      </c>
      <c r="J657" s="129"/>
      <c r="K657" s="252">
        <f t="shared" si="226"/>
        <v>977</v>
      </c>
      <c r="L657" s="275">
        <f t="shared" si="227"/>
        <v>78</v>
      </c>
      <c r="M657" s="5"/>
      <c r="N657" s="252">
        <f t="shared" si="228"/>
        <v>3</v>
      </c>
      <c r="O657" s="129">
        <v>0</v>
      </c>
      <c r="P657" s="129"/>
      <c r="Q657" s="6"/>
      <c r="R657" s="276">
        <f t="shared" si="229"/>
        <v>352</v>
      </c>
      <c r="S657" s="238">
        <f t="shared" si="230"/>
        <v>591</v>
      </c>
      <c r="T657" s="253">
        <f t="shared" si="231"/>
        <v>0</v>
      </c>
      <c r="U657" s="278">
        <f t="shared" si="232"/>
        <v>44677</v>
      </c>
      <c r="V657" s="5">
        <f t="shared" si="233"/>
        <v>0</v>
      </c>
      <c r="W657" s="27">
        <f t="shared" si="234"/>
        <v>1002</v>
      </c>
      <c r="X657" s="253">
        <f t="shared" si="235"/>
        <v>21</v>
      </c>
      <c r="Y657" s="5">
        <f t="shared" si="236"/>
        <v>0</v>
      </c>
      <c r="Z657" s="250">
        <f t="shared" si="237"/>
        <v>0</v>
      </c>
    </row>
    <row r="658" spans="1:26" ht="24" customHeight="1" x14ac:dyDescent="0.55000000000000004">
      <c r="A658">
        <f t="shared" si="223"/>
        <v>660</v>
      </c>
      <c r="B658" s="248"/>
      <c r="C658" s="45"/>
      <c r="D658" t="s">
        <v>880</v>
      </c>
      <c r="E658">
        <v>24</v>
      </c>
      <c r="F658">
        <f t="shared" si="224"/>
        <v>570</v>
      </c>
      <c r="G658" s="1">
        <v>44678</v>
      </c>
      <c r="H658" s="129">
        <v>0</v>
      </c>
      <c r="I658" s="247">
        <f t="shared" si="225"/>
        <v>1002</v>
      </c>
      <c r="J658" s="129"/>
      <c r="K658" s="252">
        <f t="shared" si="226"/>
        <v>977</v>
      </c>
      <c r="L658" s="275">
        <f t="shared" si="227"/>
        <v>78</v>
      </c>
      <c r="M658" s="5"/>
      <c r="N658" s="252">
        <f t="shared" si="228"/>
        <v>3</v>
      </c>
      <c r="O658" s="129">
        <v>0</v>
      </c>
      <c r="P658" s="129"/>
      <c r="Q658" s="6"/>
      <c r="R658" s="276">
        <f t="shared" si="229"/>
        <v>352</v>
      </c>
      <c r="S658" s="238">
        <f t="shared" si="230"/>
        <v>591</v>
      </c>
      <c r="T658" s="253">
        <f t="shared" si="231"/>
        <v>0</v>
      </c>
      <c r="U658" s="278">
        <f t="shared" si="232"/>
        <v>44678</v>
      </c>
      <c r="V658" s="5">
        <f t="shared" si="233"/>
        <v>0</v>
      </c>
      <c r="W658" s="27">
        <f t="shared" si="234"/>
        <v>1002</v>
      </c>
      <c r="X658" s="253">
        <f t="shared" si="235"/>
        <v>21</v>
      </c>
      <c r="Y658" s="5">
        <f t="shared" si="236"/>
        <v>0</v>
      </c>
      <c r="Z658" s="250">
        <f t="shared" si="237"/>
        <v>0</v>
      </c>
    </row>
    <row r="659" spans="1:26" ht="24" customHeight="1" x14ac:dyDescent="0.55000000000000004">
      <c r="A659">
        <f t="shared" si="223"/>
        <v>661</v>
      </c>
      <c r="B659" s="248"/>
      <c r="C659" s="45"/>
      <c r="D659" t="s">
        <v>881</v>
      </c>
      <c r="E659">
        <v>24</v>
      </c>
      <c r="F659">
        <f t="shared" si="224"/>
        <v>571</v>
      </c>
      <c r="G659" s="1">
        <v>44679</v>
      </c>
      <c r="H659" s="129">
        <v>0</v>
      </c>
      <c r="I659" s="247">
        <f t="shared" si="225"/>
        <v>1002</v>
      </c>
      <c r="J659" s="129"/>
      <c r="K659" s="252">
        <f t="shared" si="226"/>
        <v>977</v>
      </c>
      <c r="L659" s="275">
        <f t="shared" si="227"/>
        <v>78</v>
      </c>
      <c r="M659" s="5"/>
      <c r="N659" s="252">
        <f t="shared" si="228"/>
        <v>3</v>
      </c>
      <c r="O659" s="129">
        <v>0</v>
      </c>
      <c r="P659" s="129"/>
      <c r="Q659" s="6"/>
      <c r="R659" s="276">
        <f t="shared" si="229"/>
        <v>352</v>
      </c>
      <c r="S659" s="238">
        <f t="shared" si="230"/>
        <v>591</v>
      </c>
      <c r="T659" s="253">
        <f t="shared" si="231"/>
        <v>0</v>
      </c>
      <c r="U659" s="278">
        <f t="shared" si="232"/>
        <v>44679</v>
      </c>
      <c r="V659" s="5">
        <f t="shared" si="233"/>
        <v>0</v>
      </c>
      <c r="W659" s="27">
        <f t="shared" si="234"/>
        <v>1002</v>
      </c>
      <c r="X659" s="253">
        <f t="shared" si="235"/>
        <v>21</v>
      </c>
      <c r="Y659" s="5">
        <f t="shared" si="236"/>
        <v>0</v>
      </c>
      <c r="Z659" s="250">
        <f t="shared" si="237"/>
        <v>0</v>
      </c>
    </row>
    <row r="660" spans="1:26" ht="24" customHeight="1" x14ac:dyDescent="0.55000000000000004">
      <c r="A660">
        <f t="shared" si="223"/>
        <v>662</v>
      </c>
      <c r="B660" s="248"/>
      <c r="C660" s="45"/>
      <c r="D660" t="s">
        <v>882</v>
      </c>
      <c r="E660">
        <v>24</v>
      </c>
      <c r="F660">
        <f t="shared" si="224"/>
        <v>572</v>
      </c>
      <c r="G660" s="1">
        <v>44680</v>
      </c>
      <c r="H660" s="129">
        <v>2</v>
      </c>
      <c r="I660" s="247">
        <f t="shared" si="225"/>
        <v>1004</v>
      </c>
      <c r="J660" s="129"/>
      <c r="K660" s="252">
        <f t="shared" si="226"/>
        <v>977</v>
      </c>
      <c r="L660" s="275">
        <f t="shared" si="227"/>
        <v>78</v>
      </c>
      <c r="M660" s="5"/>
      <c r="N660" s="252">
        <f t="shared" si="228"/>
        <v>3</v>
      </c>
      <c r="O660" s="129">
        <v>0</v>
      </c>
      <c r="P660" s="129"/>
      <c r="Q660" s="6"/>
      <c r="R660" s="276">
        <f t="shared" si="229"/>
        <v>352</v>
      </c>
      <c r="S660" s="238">
        <f t="shared" si="230"/>
        <v>591</v>
      </c>
      <c r="T660" s="253">
        <f t="shared" si="231"/>
        <v>0</v>
      </c>
      <c r="U660" s="278">
        <f t="shared" si="232"/>
        <v>44680</v>
      </c>
      <c r="V660" s="5">
        <f t="shared" si="233"/>
        <v>2</v>
      </c>
      <c r="W660" s="27">
        <f t="shared" si="234"/>
        <v>1004</v>
      </c>
      <c r="X660" s="253">
        <f t="shared" si="235"/>
        <v>23</v>
      </c>
      <c r="Y660" s="5">
        <f t="shared" si="236"/>
        <v>0</v>
      </c>
      <c r="Z660" s="250">
        <f t="shared" si="237"/>
        <v>0</v>
      </c>
    </row>
    <row r="661" spans="1:26" ht="24" customHeight="1" x14ac:dyDescent="0.55000000000000004">
      <c r="A661">
        <f t="shared" si="223"/>
        <v>663</v>
      </c>
      <c r="B661" s="248"/>
      <c r="C661" s="45"/>
      <c r="D661" t="s">
        <v>883</v>
      </c>
      <c r="E661">
        <v>24</v>
      </c>
      <c r="F661">
        <f t="shared" si="224"/>
        <v>573</v>
      </c>
      <c r="G661" s="1">
        <v>44681</v>
      </c>
      <c r="H661" s="129">
        <v>4</v>
      </c>
      <c r="I661" s="247">
        <f t="shared" si="225"/>
        <v>1008</v>
      </c>
      <c r="J661" s="129"/>
      <c r="K661" s="252">
        <f t="shared" si="226"/>
        <v>977</v>
      </c>
      <c r="L661" s="275">
        <f t="shared" si="227"/>
        <v>78</v>
      </c>
      <c r="M661" s="5"/>
      <c r="N661" s="252">
        <f t="shared" si="228"/>
        <v>3</v>
      </c>
      <c r="O661" s="129">
        <v>0</v>
      </c>
      <c r="P661" s="129"/>
      <c r="Q661" s="6"/>
      <c r="R661" s="276">
        <f t="shared" si="229"/>
        <v>352</v>
      </c>
      <c r="S661" s="238">
        <f t="shared" si="230"/>
        <v>591</v>
      </c>
      <c r="T661" s="253">
        <f t="shared" si="231"/>
        <v>0</v>
      </c>
      <c r="U661" s="278">
        <f t="shared" si="232"/>
        <v>44681</v>
      </c>
      <c r="V661" s="5">
        <f t="shared" si="233"/>
        <v>4</v>
      </c>
      <c r="W661" s="27">
        <f t="shared" si="234"/>
        <v>1008</v>
      </c>
      <c r="X661" s="253">
        <f t="shared" si="235"/>
        <v>27</v>
      </c>
      <c r="Y661" s="5">
        <f t="shared" si="236"/>
        <v>0</v>
      </c>
      <c r="Z661" s="250">
        <f t="shared" si="237"/>
        <v>0</v>
      </c>
    </row>
    <row r="662" spans="1:26" ht="24" customHeight="1" x14ac:dyDescent="0.55000000000000004">
      <c r="A662">
        <f t="shared" si="223"/>
        <v>664</v>
      </c>
      <c r="B662" s="248"/>
      <c r="C662" s="45"/>
      <c r="D662" t="s">
        <v>884</v>
      </c>
      <c r="E662">
        <v>24</v>
      </c>
      <c r="F662">
        <f t="shared" si="224"/>
        <v>574</v>
      </c>
      <c r="G662" s="1">
        <v>44682</v>
      </c>
      <c r="H662" s="129">
        <v>2</v>
      </c>
      <c r="I662" s="247">
        <f t="shared" si="225"/>
        <v>1010</v>
      </c>
      <c r="J662" s="129"/>
      <c r="K662" s="252">
        <f t="shared" si="226"/>
        <v>977</v>
      </c>
      <c r="L662" s="275">
        <f t="shared" si="227"/>
        <v>78</v>
      </c>
      <c r="M662" s="5"/>
      <c r="N662" s="252">
        <f t="shared" si="228"/>
        <v>3</v>
      </c>
      <c r="O662" s="129">
        <v>0</v>
      </c>
      <c r="P662" s="129"/>
      <c r="Q662" s="6"/>
      <c r="R662" s="276">
        <f t="shared" si="229"/>
        <v>352</v>
      </c>
      <c r="S662" s="238">
        <f t="shared" si="230"/>
        <v>591</v>
      </c>
      <c r="T662" s="253">
        <f t="shared" si="231"/>
        <v>0</v>
      </c>
      <c r="U662" s="278">
        <f t="shared" si="232"/>
        <v>44682</v>
      </c>
      <c r="V662" s="5">
        <f t="shared" si="233"/>
        <v>2</v>
      </c>
      <c r="W662" s="27">
        <f t="shared" si="234"/>
        <v>1010</v>
      </c>
      <c r="X662" s="253">
        <f t="shared" si="235"/>
        <v>29</v>
      </c>
      <c r="Y662" s="5">
        <f t="shared" si="236"/>
        <v>0</v>
      </c>
      <c r="Z662" s="250">
        <f t="shared" si="237"/>
        <v>0</v>
      </c>
    </row>
    <row r="663" spans="1:26" ht="24" customHeight="1" x14ac:dyDescent="0.55000000000000004">
      <c r="A663">
        <f t="shared" si="223"/>
        <v>665</v>
      </c>
      <c r="B663" s="248"/>
      <c r="C663" s="45"/>
      <c r="D663" t="s">
        <v>885</v>
      </c>
      <c r="E663">
        <v>24</v>
      </c>
      <c r="F663">
        <f t="shared" si="224"/>
        <v>575</v>
      </c>
      <c r="G663" s="1">
        <v>44683</v>
      </c>
      <c r="H663" s="129">
        <v>0</v>
      </c>
      <c r="I663" s="247">
        <f t="shared" si="225"/>
        <v>1010</v>
      </c>
      <c r="J663" s="129"/>
      <c r="K663" s="252">
        <f t="shared" si="226"/>
        <v>977</v>
      </c>
      <c r="L663" s="275">
        <f t="shared" si="227"/>
        <v>78</v>
      </c>
      <c r="M663" s="5"/>
      <c r="N663" s="252">
        <f t="shared" si="228"/>
        <v>3</v>
      </c>
      <c r="O663" s="129">
        <v>0</v>
      </c>
      <c r="P663" s="129"/>
      <c r="Q663" s="6"/>
      <c r="R663" s="276">
        <f t="shared" si="229"/>
        <v>352</v>
      </c>
      <c r="S663" s="238">
        <f t="shared" si="230"/>
        <v>591</v>
      </c>
      <c r="T663" s="253">
        <f t="shared" si="231"/>
        <v>0</v>
      </c>
      <c r="U663" s="278">
        <f t="shared" si="232"/>
        <v>44683</v>
      </c>
      <c r="V663" s="5">
        <f t="shared" si="233"/>
        <v>0</v>
      </c>
      <c r="W663" s="27">
        <f t="shared" si="234"/>
        <v>1010</v>
      </c>
      <c r="X663" s="253">
        <f t="shared" si="235"/>
        <v>29</v>
      </c>
      <c r="Y663" s="5">
        <f t="shared" si="236"/>
        <v>0</v>
      </c>
      <c r="Z663" s="250">
        <f t="shared" si="237"/>
        <v>0</v>
      </c>
    </row>
    <row r="664" spans="1:26" ht="24" customHeight="1" x14ac:dyDescent="0.55000000000000004">
      <c r="A664">
        <f t="shared" si="223"/>
        <v>666</v>
      </c>
      <c r="B664" s="248"/>
      <c r="C664" s="45"/>
      <c r="D664" t="s">
        <v>886</v>
      </c>
      <c r="E664">
        <v>24</v>
      </c>
      <c r="F664">
        <f t="shared" si="224"/>
        <v>576</v>
      </c>
      <c r="G664" s="1">
        <v>44684</v>
      </c>
      <c r="H664" s="129">
        <v>1</v>
      </c>
      <c r="I664" s="247">
        <f t="shared" ref="I664:I688" si="238">+I663+H664</f>
        <v>1011</v>
      </c>
      <c r="J664" s="129"/>
      <c r="K664" s="252">
        <f t="shared" ref="K664:K688" si="239">+K663+J664</f>
        <v>977</v>
      </c>
      <c r="L664" s="275">
        <f t="shared" ref="L664:L688" si="240">+L663+J664</f>
        <v>78</v>
      </c>
      <c r="M664" s="5"/>
      <c r="N664" s="252">
        <f t="shared" ref="N664:N688" si="241">+N663+M664</f>
        <v>3</v>
      </c>
      <c r="O664" s="129">
        <v>0</v>
      </c>
      <c r="P664" s="129"/>
      <c r="Q664" s="6"/>
      <c r="R664" s="276">
        <f t="shared" ref="R664:R688" si="242">+R663+Q664</f>
        <v>352</v>
      </c>
      <c r="S664" s="238">
        <f t="shared" ref="S664:S688" si="243">+S663+Q664</f>
        <v>591</v>
      </c>
      <c r="T664" s="253">
        <f t="shared" ref="T664:T688" si="244">+T663+O664-P664-Q664</f>
        <v>0</v>
      </c>
      <c r="U664" s="278">
        <f t="shared" ref="U664:U695" si="245">+G664</f>
        <v>44684</v>
      </c>
      <c r="V664" s="5">
        <f t="shared" ref="V664:V695" si="246">+H664</f>
        <v>1</v>
      </c>
      <c r="W664" s="27">
        <f t="shared" ref="W664:W695" si="247">+I664</f>
        <v>1011</v>
      </c>
      <c r="X664" s="253">
        <f t="shared" ref="X664:X688" si="248">+X663+V664-J664</f>
        <v>30</v>
      </c>
      <c r="Y664" s="5">
        <f t="shared" ref="Y664:Y695" si="249">+O664</f>
        <v>0</v>
      </c>
      <c r="Z664" s="250">
        <f t="shared" ref="Z664:Z688" si="250">+Z663+Y664-P664-Q664</f>
        <v>0</v>
      </c>
    </row>
    <row r="665" spans="1:26" ht="24" customHeight="1" x14ac:dyDescent="0.55000000000000004">
      <c r="A665">
        <f t="shared" si="223"/>
        <v>667</v>
      </c>
      <c r="B665" s="248"/>
      <c r="C665" s="45"/>
      <c r="D665" t="s">
        <v>887</v>
      </c>
      <c r="E665">
        <v>24</v>
      </c>
      <c r="F665">
        <f t="shared" si="224"/>
        <v>577</v>
      </c>
      <c r="G665" s="1">
        <v>44685</v>
      </c>
      <c r="H665" s="129">
        <v>0</v>
      </c>
      <c r="I665" s="247">
        <f t="shared" si="238"/>
        <v>1011</v>
      </c>
      <c r="J665" s="129"/>
      <c r="K665" s="252">
        <f t="shared" si="239"/>
        <v>977</v>
      </c>
      <c r="L665" s="275">
        <f t="shared" si="240"/>
        <v>78</v>
      </c>
      <c r="M665" s="5"/>
      <c r="N665" s="252">
        <f t="shared" si="241"/>
        <v>3</v>
      </c>
      <c r="O665" s="129">
        <v>0</v>
      </c>
      <c r="P665" s="129"/>
      <c r="Q665" s="6"/>
      <c r="R665" s="276">
        <f t="shared" si="242"/>
        <v>352</v>
      </c>
      <c r="S665" s="238">
        <f t="shared" si="243"/>
        <v>591</v>
      </c>
      <c r="T665" s="253">
        <f t="shared" si="244"/>
        <v>0</v>
      </c>
      <c r="U665" s="278">
        <f t="shared" si="245"/>
        <v>44685</v>
      </c>
      <c r="V665" s="5">
        <f t="shared" si="246"/>
        <v>0</v>
      </c>
      <c r="W665" s="27">
        <f t="shared" si="247"/>
        <v>1011</v>
      </c>
      <c r="X665" s="253">
        <f t="shared" si="248"/>
        <v>30</v>
      </c>
      <c r="Y665" s="5">
        <f t="shared" si="249"/>
        <v>0</v>
      </c>
      <c r="Z665" s="250">
        <f t="shared" si="250"/>
        <v>0</v>
      </c>
    </row>
    <row r="666" spans="1:26" ht="24" customHeight="1" x14ac:dyDescent="0.55000000000000004">
      <c r="A666">
        <f t="shared" si="223"/>
        <v>668</v>
      </c>
      <c r="B666" s="248"/>
      <c r="C666" s="45"/>
      <c r="D666" t="s">
        <v>888</v>
      </c>
      <c r="E666">
        <v>24</v>
      </c>
      <c r="F666">
        <f t="shared" si="224"/>
        <v>578</v>
      </c>
      <c r="G666" s="1">
        <v>44686</v>
      </c>
      <c r="H666" s="129">
        <v>0</v>
      </c>
      <c r="I666" s="247">
        <f t="shared" si="238"/>
        <v>1011</v>
      </c>
      <c r="J666" s="129"/>
      <c r="K666" s="252">
        <f t="shared" si="239"/>
        <v>977</v>
      </c>
      <c r="L666" s="275">
        <f t="shared" si="240"/>
        <v>78</v>
      </c>
      <c r="M666" s="5"/>
      <c r="N666" s="252">
        <f t="shared" si="241"/>
        <v>3</v>
      </c>
      <c r="O666" s="129">
        <v>0</v>
      </c>
      <c r="P666" s="129"/>
      <c r="Q666" s="6"/>
      <c r="R666" s="276">
        <f t="shared" si="242"/>
        <v>352</v>
      </c>
      <c r="S666" s="238">
        <f t="shared" si="243"/>
        <v>591</v>
      </c>
      <c r="T666" s="253">
        <f t="shared" si="244"/>
        <v>0</v>
      </c>
      <c r="U666" s="278">
        <f t="shared" si="245"/>
        <v>44686</v>
      </c>
      <c r="V666" s="5">
        <f t="shared" si="246"/>
        <v>0</v>
      </c>
      <c r="W666" s="27">
        <f t="shared" si="247"/>
        <v>1011</v>
      </c>
      <c r="X666" s="253">
        <f t="shared" si="248"/>
        <v>30</v>
      </c>
      <c r="Y666" s="5">
        <f t="shared" si="249"/>
        <v>0</v>
      </c>
      <c r="Z666" s="250">
        <f t="shared" si="250"/>
        <v>0</v>
      </c>
    </row>
    <row r="667" spans="1:26" ht="24" customHeight="1" x14ac:dyDescent="0.55000000000000004">
      <c r="A667">
        <f t="shared" si="223"/>
        <v>669</v>
      </c>
      <c r="B667" s="248"/>
      <c r="C667" s="45"/>
      <c r="D667" t="s">
        <v>891</v>
      </c>
      <c r="E667">
        <v>24</v>
      </c>
      <c r="F667">
        <f t="shared" si="224"/>
        <v>579</v>
      </c>
      <c r="G667" s="1">
        <v>44687</v>
      </c>
      <c r="H667" s="129">
        <v>0</v>
      </c>
      <c r="I667" s="247">
        <f t="shared" si="238"/>
        <v>1011</v>
      </c>
      <c r="J667" s="129"/>
      <c r="K667" s="252">
        <f t="shared" si="239"/>
        <v>977</v>
      </c>
      <c r="L667" s="275">
        <f t="shared" si="240"/>
        <v>78</v>
      </c>
      <c r="M667" s="5"/>
      <c r="N667" s="252">
        <f t="shared" si="241"/>
        <v>3</v>
      </c>
      <c r="O667" s="129">
        <v>0</v>
      </c>
      <c r="P667" s="129"/>
      <c r="Q667" s="6"/>
      <c r="R667" s="276">
        <f t="shared" si="242"/>
        <v>352</v>
      </c>
      <c r="S667" s="238">
        <f t="shared" si="243"/>
        <v>591</v>
      </c>
      <c r="T667" s="253">
        <f t="shared" si="244"/>
        <v>0</v>
      </c>
      <c r="U667" s="278">
        <f t="shared" si="245"/>
        <v>44687</v>
      </c>
      <c r="V667" s="5">
        <f t="shared" si="246"/>
        <v>0</v>
      </c>
      <c r="W667" s="27">
        <f t="shared" si="247"/>
        <v>1011</v>
      </c>
      <c r="X667" s="253">
        <f t="shared" si="248"/>
        <v>30</v>
      </c>
      <c r="Y667" s="5">
        <f t="shared" si="249"/>
        <v>0</v>
      </c>
      <c r="Z667" s="250">
        <f t="shared" si="250"/>
        <v>0</v>
      </c>
    </row>
    <row r="668" spans="1:26" ht="24" customHeight="1" x14ac:dyDescent="0.55000000000000004">
      <c r="A668">
        <f t="shared" si="223"/>
        <v>670</v>
      </c>
      <c r="B668" s="248"/>
      <c r="C668" s="45"/>
      <c r="D668" t="s">
        <v>892</v>
      </c>
      <c r="E668">
        <v>24</v>
      </c>
      <c r="F668">
        <f t="shared" si="224"/>
        <v>580</v>
      </c>
      <c r="G668" s="1">
        <v>44688</v>
      </c>
      <c r="H668" s="129">
        <v>0</v>
      </c>
      <c r="I668" s="247">
        <f t="shared" si="238"/>
        <v>1011</v>
      </c>
      <c r="J668" s="129"/>
      <c r="K668" s="252">
        <f t="shared" si="239"/>
        <v>977</v>
      </c>
      <c r="L668" s="275">
        <f t="shared" si="240"/>
        <v>78</v>
      </c>
      <c r="M668" s="5"/>
      <c r="N668" s="252">
        <f t="shared" si="241"/>
        <v>3</v>
      </c>
      <c r="O668" s="129">
        <v>0</v>
      </c>
      <c r="P668" s="129"/>
      <c r="Q668" s="6"/>
      <c r="R668" s="276">
        <f t="shared" si="242"/>
        <v>352</v>
      </c>
      <c r="S668" s="238">
        <f t="shared" si="243"/>
        <v>591</v>
      </c>
      <c r="T668" s="253">
        <f t="shared" si="244"/>
        <v>0</v>
      </c>
      <c r="U668" s="278">
        <f t="shared" si="245"/>
        <v>44688</v>
      </c>
      <c r="V668" s="5">
        <f t="shared" si="246"/>
        <v>0</v>
      </c>
      <c r="W668" s="27">
        <f t="shared" si="247"/>
        <v>1011</v>
      </c>
      <c r="X668" s="253">
        <f t="shared" si="248"/>
        <v>30</v>
      </c>
      <c r="Y668" s="5">
        <f t="shared" si="249"/>
        <v>0</v>
      </c>
      <c r="Z668" s="250">
        <f t="shared" si="250"/>
        <v>0</v>
      </c>
    </row>
    <row r="669" spans="1:26" ht="24" customHeight="1" x14ac:dyDescent="0.55000000000000004">
      <c r="A669">
        <f t="shared" si="223"/>
        <v>671</v>
      </c>
      <c r="B669" s="248"/>
      <c r="C669" s="45"/>
      <c r="D669" t="s">
        <v>893</v>
      </c>
      <c r="E669">
        <v>24</v>
      </c>
      <c r="F669">
        <f t="shared" si="224"/>
        <v>581</v>
      </c>
      <c r="G669" s="1">
        <v>44689</v>
      </c>
      <c r="H669" s="129">
        <v>0</v>
      </c>
      <c r="I669" s="247">
        <f t="shared" si="238"/>
        <v>1011</v>
      </c>
      <c r="J669" s="129"/>
      <c r="K669" s="252">
        <f t="shared" si="239"/>
        <v>977</v>
      </c>
      <c r="L669" s="275">
        <f t="shared" si="240"/>
        <v>78</v>
      </c>
      <c r="M669" s="5"/>
      <c r="N669" s="252">
        <f t="shared" si="241"/>
        <v>3</v>
      </c>
      <c r="O669" s="129">
        <v>0</v>
      </c>
      <c r="P669" s="129"/>
      <c r="Q669" s="6"/>
      <c r="R669" s="276">
        <f t="shared" si="242"/>
        <v>352</v>
      </c>
      <c r="S669" s="238">
        <f t="shared" si="243"/>
        <v>591</v>
      </c>
      <c r="T669" s="253">
        <f t="shared" si="244"/>
        <v>0</v>
      </c>
      <c r="U669" s="278">
        <f t="shared" si="245"/>
        <v>44689</v>
      </c>
      <c r="V669" s="5">
        <f t="shared" si="246"/>
        <v>0</v>
      </c>
      <c r="W669" s="27">
        <f t="shared" si="247"/>
        <v>1011</v>
      </c>
      <c r="X669" s="253">
        <f t="shared" si="248"/>
        <v>30</v>
      </c>
      <c r="Y669" s="5">
        <f t="shared" si="249"/>
        <v>0</v>
      </c>
      <c r="Z669" s="250">
        <f t="shared" si="250"/>
        <v>0</v>
      </c>
    </row>
    <row r="670" spans="1:26" ht="24" customHeight="1" x14ac:dyDescent="0.55000000000000004">
      <c r="A670">
        <f t="shared" si="223"/>
        <v>672</v>
      </c>
      <c r="B670" s="248"/>
      <c r="C670" s="45"/>
      <c r="D670" t="s">
        <v>894</v>
      </c>
      <c r="E670">
        <v>24</v>
      </c>
      <c r="F670">
        <f t="shared" si="224"/>
        <v>582</v>
      </c>
      <c r="G670" s="1">
        <v>44690</v>
      </c>
      <c r="H670" s="129">
        <v>0</v>
      </c>
      <c r="I670" s="247">
        <f t="shared" si="238"/>
        <v>1011</v>
      </c>
      <c r="J670" s="129"/>
      <c r="K670" s="252">
        <f t="shared" si="239"/>
        <v>977</v>
      </c>
      <c r="L670" s="275">
        <f t="shared" si="240"/>
        <v>78</v>
      </c>
      <c r="M670" s="5"/>
      <c r="N670" s="252">
        <f t="shared" si="241"/>
        <v>3</v>
      </c>
      <c r="O670" s="129">
        <v>0</v>
      </c>
      <c r="P670" s="129"/>
      <c r="Q670" s="6"/>
      <c r="R670" s="276">
        <f t="shared" si="242"/>
        <v>352</v>
      </c>
      <c r="S670" s="238">
        <f t="shared" si="243"/>
        <v>591</v>
      </c>
      <c r="T670" s="253">
        <f t="shared" si="244"/>
        <v>0</v>
      </c>
      <c r="U670" s="278">
        <f t="shared" si="245"/>
        <v>44690</v>
      </c>
      <c r="V670" s="5">
        <f t="shared" si="246"/>
        <v>0</v>
      </c>
      <c r="W670" s="27">
        <f t="shared" si="247"/>
        <v>1011</v>
      </c>
      <c r="X670" s="253">
        <f t="shared" si="248"/>
        <v>30</v>
      </c>
      <c r="Y670" s="5">
        <f t="shared" si="249"/>
        <v>0</v>
      </c>
      <c r="Z670" s="250">
        <f t="shared" si="250"/>
        <v>0</v>
      </c>
    </row>
    <row r="671" spans="1:26" ht="24" customHeight="1" x14ac:dyDescent="0.55000000000000004">
      <c r="A671">
        <f t="shared" si="223"/>
        <v>673</v>
      </c>
      <c r="B671" s="248"/>
      <c r="C671" s="45"/>
      <c r="D671" t="s">
        <v>895</v>
      </c>
      <c r="E671">
        <v>24</v>
      </c>
      <c r="F671">
        <f t="shared" si="224"/>
        <v>583</v>
      </c>
      <c r="G671" s="1">
        <v>44691</v>
      </c>
      <c r="H671" s="129">
        <v>0</v>
      </c>
      <c r="I671" s="247">
        <f t="shared" si="238"/>
        <v>1011</v>
      </c>
      <c r="J671" s="129"/>
      <c r="K671" s="252">
        <f t="shared" si="239"/>
        <v>977</v>
      </c>
      <c r="L671" s="275">
        <f t="shared" si="240"/>
        <v>78</v>
      </c>
      <c r="M671" s="5"/>
      <c r="N671" s="252">
        <f t="shared" si="241"/>
        <v>3</v>
      </c>
      <c r="O671" s="129">
        <v>0</v>
      </c>
      <c r="P671" s="129"/>
      <c r="Q671" s="6"/>
      <c r="R671" s="276">
        <f t="shared" si="242"/>
        <v>352</v>
      </c>
      <c r="S671" s="238">
        <f t="shared" si="243"/>
        <v>591</v>
      </c>
      <c r="T671" s="253">
        <f t="shared" si="244"/>
        <v>0</v>
      </c>
      <c r="U671" s="278">
        <f t="shared" si="245"/>
        <v>44691</v>
      </c>
      <c r="V671" s="5">
        <f t="shared" si="246"/>
        <v>0</v>
      </c>
      <c r="W671" s="27">
        <f t="shared" si="247"/>
        <v>1011</v>
      </c>
      <c r="X671" s="253">
        <f t="shared" si="248"/>
        <v>30</v>
      </c>
      <c r="Y671" s="5">
        <f t="shared" si="249"/>
        <v>0</v>
      </c>
      <c r="Z671" s="250">
        <f t="shared" si="250"/>
        <v>0</v>
      </c>
    </row>
    <row r="672" spans="1:26" ht="24" customHeight="1" x14ac:dyDescent="0.55000000000000004">
      <c r="A672">
        <f t="shared" si="223"/>
        <v>674</v>
      </c>
      <c r="B672" s="248"/>
      <c r="C672" s="45"/>
      <c r="D672" t="s">
        <v>896</v>
      </c>
      <c r="E672">
        <v>24</v>
      </c>
      <c r="F672">
        <f t="shared" si="224"/>
        <v>584</v>
      </c>
      <c r="G672" s="1">
        <v>44692</v>
      </c>
      <c r="H672" s="129">
        <v>0</v>
      </c>
      <c r="I672" s="247">
        <f t="shared" si="238"/>
        <v>1011</v>
      </c>
      <c r="J672" s="129"/>
      <c r="K672" s="252">
        <f t="shared" si="239"/>
        <v>977</v>
      </c>
      <c r="L672" s="275">
        <f t="shared" si="240"/>
        <v>78</v>
      </c>
      <c r="M672" s="5"/>
      <c r="N672" s="252">
        <f t="shared" si="241"/>
        <v>3</v>
      </c>
      <c r="O672" s="129">
        <v>0</v>
      </c>
      <c r="P672" s="129"/>
      <c r="Q672" s="6"/>
      <c r="R672" s="276">
        <f t="shared" si="242"/>
        <v>352</v>
      </c>
      <c r="S672" s="238">
        <f t="shared" si="243"/>
        <v>591</v>
      </c>
      <c r="T672" s="253">
        <f t="shared" si="244"/>
        <v>0</v>
      </c>
      <c r="U672" s="278">
        <f t="shared" si="245"/>
        <v>44692</v>
      </c>
      <c r="V672" s="5">
        <f t="shared" si="246"/>
        <v>0</v>
      </c>
      <c r="W672" s="27">
        <f t="shared" si="247"/>
        <v>1011</v>
      </c>
      <c r="X672" s="253">
        <f t="shared" si="248"/>
        <v>30</v>
      </c>
      <c r="Y672" s="5">
        <f t="shared" si="249"/>
        <v>0</v>
      </c>
      <c r="Z672" s="250">
        <f t="shared" si="250"/>
        <v>0</v>
      </c>
    </row>
    <row r="673" spans="1:26" ht="24" customHeight="1" x14ac:dyDescent="0.55000000000000004">
      <c r="A673">
        <f t="shared" si="223"/>
        <v>675</v>
      </c>
      <c r="B673" s="248"/>
      <c r="C673" s="45"/>
      <c r="D673" t="s">
        <v>897</v>
      </c>
      <c r="E673">
        <v>24</v>
      </c>
      <c r="F673">
        <f t="shared" si="224"/>
        <v>585</v>
      </c>
      <c r="G673" s="1">
        <v>44693</v>
      </c>
      <c r="H673" s="129">
        <v>0</v>
      </c>
      <c r="I673" s="247">
        <f t="shared" si="238"/>
        <v>1011</v>
      </c>
      <c r="J673" s="129"/>
      <c r="K673" s="252">
        <f t="shared" si="239"/>
        <v>977</v>
      </c>
      <c r="L673" s="275">
        <f t="shared" si="240"/>
        <v>78</v>
      </c>
      <c r="M673" s="5"/>
      <c r="N673" s="252">
        <f t="shared" si="241"/>
        <v>3</v>
      </c>
      <c r="O673" s="129">
        <v>0</v>
      </c>
      <c r="P673" s="129"/>
      <c r="Q673" s="6"/>
      <c r="R673" s="276">
        <f t="shared" si="242"/>
        <v>352</v>
      </c>
      <c r="S673" s="238">
        <f t="shared" si="243"/>
        <v>591</v>
      </c>
      <c r="T673" s="253">
        <f t="shared" si="244"/>
        <v>0</v>
      </c>
      <c r="U673" s="278">
        <f t="shared" si="245"/>
        <v>44693</v>
      </c>
      <c r="V673" s="5">
        <f t="shared" si="246"/>
        <v>0</v>
      </c>
      <c r="W673" s="27">
        <f t="shared" si="247"/>
        <v>1011</v>
      </c>
      <c r="X673" s="253">
        <f t="shared" si="248"/>
        <v>30</v>
      </c>
      <c r="Y673" s="5">
        <f t="shared" si="249"/>
        <v>0</v>
      </c>
      <c r="Z673" s="250">
        <f t="shared" si="250"/>
        <v>0</v>
      </c>
    </row>
    <row r="674" spans="1:26" ht="24" customHeight="1" x14ac:dyDescent="0.55000000000000004">
      <c r="A674">
        <f t="shared" si="223"/>
        <v>676</v>
      </c>
      <c r="B674" s="248"/>
      <c r="C674" s="45"/>
      <c r="D674" t="s">
        <v>898</v>
      </c>
      <c r="E674">
        <v>24</v>
      </c>
      <c r="F674">
        <f t="shared" si="224"/>
        <v>586</v>
      </c>
      <c r="G674" s="1">
        <v>44694</v>
      </c>
      <c r="H674" s="129">
        <v>0</v>
      </c>
      <c r="I674" s="247">
        <f t="shared" si="238"/>
        <v>1011</v>
      </c>
      <c r="J674" s="129"/>
      <c r="K674" s="252">
        <f t="shared" si="239"/>
        <v>977</v>
      </c>
      <c r="L674" s="275">
        <f t="shared" si="240"/>
        <v>78</v>
      </c>
      <c r="M674" s="5"/>
      <c r="N674" s="252">
        <f t="shared" si="241"/>
        <v>3</v>
      </c>
      <c r="O674" s="129">
        <v>0</v>
      </c>
      <c r="P674" s="129"/>
      <c r="Q674" s="6"/>
      <c r="R674" s="276">
        <f t="shared" si="242"/>
        <v>352</v>
      </c>
      <c r="S674" s="238">
        <f t="shared" si="243"/>
        <v>591</v>
      </c>
      <c r="T674" s="253">
        <f t="shared" si="244"/>
        <v>0</v>
      </c>
      <c r="U674" s="278">
        <f t="shared" si="245"/>
        <v>44694</v>
      </c>
      <c r="V674" s="5">
        <f t="shared" si="246"/>
        <v>0</v>
      </c>
      <c r="W674" s="27">
        <f t="shared" si="247"/>
        <v>1011</v>
      </c>
      <c r="X674" s="253">
        <f t="shared" si="248"/>
        <v>30</v>
      </c>
      <c r="Y674" s="5">
        <f t="shared" si="249"/>
        <v>0</v>
      </c>
      <c r="Z674" s="250">
        <f t="shared" si="250"/>
        <v>0</v>
      </c>
    </row>
    <row r="675" spans="1:26" ht="24" customHeight="1" x14ac:dyDescent="0.55000000000000004">
      <c r="A675">
        <f t="shared" si="223"/>
        <v>677</v>
      </c>
      <c r="B675" s="248"/>
      <c r="C675" s="45"/>
      <c r="D675" t="s">
        <v>899</v>
      </c>
      <c r="E675">
        <v>24</v>
      </c>
      <c r="F675">
        <f t="shared" si="224"/>
        <v>587</v>
      </c>
      <c r="G675" s="1">
        <v>44695</v>
      </c>
      <c r="H675" s="129">
        <v>0</v>
      </c>
      <c r="I675" s="247">
        <f t="shared" si="238"/>
        <v>1011</v>
      </c>
      <c r="J675" s="129"/>
      <c r="K675" s="252">
        <f t="shared" si="239"/>
        <v>977</v>
      </c>
      <c r="L675" s="275">
        <f t="shared" si="240"/>
        <v>78</v>
      </c>
      <c r="M675" s="5"/>
      <c r="N675" s="252">
        <f t="shared" si="241"/>
        <v>3</v>
      </c>
      <c r="O675" s="129">
        <v>0</v>
      </c>
      <c r="P675" s="129"/>
      <c r="Q675" s="6"/>
      <c r="R675" s="276">
        <f t="shared" si="242"/>
        <v>352</v>
      </c>
      <c r="S675" s="238">
        <f t="shared" si="243"/>
        <v>591</v>
      </c>
      <c r="T675" s="253">
        <f t="shared" si="244"/>
        <v>0</v>
      </c>
      <c r="U675" s="278">
        <f t="shared" si="245"/>
        <v>44695</v>
      </c>
      <c r="V675" s="5">
        <f t="shared" si="246"/>
        <v>0</v>
      </c>
      <c r="W675" s="27">
        <f t="shared" si="247"/>
        <v>1011</v>
      </c>
      <c r="X675" s="253">
        <f t="shared" si="248"/>
        <v>30</v>
      </c>
      <c r="Y675" s="5">
        <f t="shared" si="249"/>
        <v>0</v>
      </c>
      <c r="Z675" s="250">
        <f t="shared" si="250"/>
        <v>0</v>
      </c>
    </row>
    <row r="676" spans="1:26" ht="24" customHeight="1" x14ac:dyDescent="0.55000000000000004">
      <c r="A676">
        <f t="shared" si="223"/>
        <v>678</v>
      </c>
      <c r="B676" s="248"/>
      <c r="C676" s="45"/>
      <c r="D676" t="s">
        <v>900</v>
      </c>
      <c r="E676">
        <v>24</v>
      </c>
      <c r="F676">
        <f t="shared" si="224"/>
        <v>588</v>
      </c>
      <c r="G676" s="1">
        <v>44696</v>
      </c>
      <c r="H676" s="129">
        <v>0</v>
      </c>
      <c r="I676" s="247">
        <f t="shared" si="238"/>
        <v>1011</v>
      </c>
      <c r="J676" s="129"/>
      <c r="K676" s="252">
        <f t="shared" si="239"/>
        <v>977</v>
      </c>
      <c r="L676" s="275">
        <f t="shared" si="240"/>
        <v>78</v>
      </c>
      <c r="M676" s="5"/>
      <c r="N676" s="252">
        <f t="shared" si="241"/>
        <v>3</v>
      </c>
      <c r="O676" s="129">
        <v>0</v>
      </c>
      <c r="P676" s="129"/>
      <c r="Q676" s="6"/>
      <c r="R676" s="276">
        <f t="shared" si="242"/>
        <v>352</v>
      </c>
      <c r="S676" s="238">
        <f t="shared" si="243"/>
        <v>591</v>
      </c>
      <c r="T676" s="253">
        <f t="shared" si="244"/>
        <v>0</v>
      </c>
      <c r="U676" s="278">
        <f t="shared" si="245"/>
        <v>44696</v>
      </c>
      <c r="V676" s="5">
        <f t="shared" si="246"/>
        <v>0</v>
      </c>
      <c r="W676" s="27">
        <f t="shared" si="247"/>
        <v>1011</v>
      </c>
      <c r="X676" s="253">
        <f t="shared" si="248"/>
        <v>30</v>
      </c>
      <c r="Y676" s="5">
        <f t="shared" si="249"/>
        <v>0</v>
      </c>
      <c r="Z676" s="250">
        <f t="shared" si="250"/>
        <v>0</v>
      </c>
    </row>
    <row r="677" spans="1:26" ht="24" customHeight="1" x14ac:dyDescent="0.55000000000000004">
      <c r="A677">
        <f t="shared" si="223"/>
        <v>679</v>
      </c>
      <c r="B677" s="248"/>
      <c r="C677" s="45"/>
      <c r="D677" t="s">
        <v>901</v>
      </c>
      <c r="E677">
        <v>24</v>
      </c>
      <c r="F677">
        <f t="shared" si="224"/>
        <v>589</v>
      </c>
      <c r="G677" s="1">
        <v>44697</v>
      </c>
      <c r="H677" s="129">
        <v>0</v>
      </c>
      <c r="I677" s="247">
        <f t="shared" si="238"/>
        <v>1011</v>
      </c>
      <c r="J677" s="129"/>
      <c r="K677" s="252">
        <f t="shared" si="239"/>
        <v>977</v>
      </c>
      <c r="L677" s="275">
        <f t="shared" si="240"/>
        <v>78</v>
      </c>
      <c r="M677" s="5"/>
      <c r="N677" s="252">
        <f t="shared" si="241"/>
        <v>3</v>
      </c>
      <c r="O677" s="129">
        <v>0</v>
      </c>
      <c r="P677" s="129"/>
      <c r="Q677" s="6"/>
      <c r="R677" s="276">
        <f t="shared" si="242"/>
        <v>352</v>
      </c>
      <c r="S677" s="238">
        <f t="shared" si="243"/>
        <v>591</v>
      </c>
      <c r="T677" s="253">
        <f t="shared" si="244"/>
        <v>0</v>
      </c>
      <c r="U677" s="278">
        <f t="shared" si="245"/>
        <v>44697</v>
      </c>
      <c r="V677" s="5">
        <f t="shared" si="246"/>
        <v>0</v>
      </c>
      <c r="W677" s="27">
        <f t="shared" si="247"/>
        <v>1011</v>
      </c>
      <c r="X677" s="253">
        <f t="shared" si="248"/>
        <v>30</v>
      </c>
      <c r="Y677" s="5">
        <f t="shared" si="249"/>
        <v>0</v>
      </c>
      <c r="Z677" s="250">
        <f t="shared" si="250"/>
        <v>0</v>
      </c>
    </row>
    <row r="678" spans="1:26" ht="24" customHeight="1" x14ac:dyDescent="0.55000000000000004">
      <c r="A678">
        <f t="shared" si="223"/>
        <v>680</v>
      </c>
      <c r="B678" s="248"/>
      <c r="C678" s="45"/>
      <c r="D678" t="s">
        <v>902</v>
      </c>
      <c r="E678">
        <v>24</v>
      </c>
      <c r="F678">
        <f t="shared" si="224"/>
        <v>590</v>
      </c>
      <c r="G678" s="1">
        <v>44698</v>
      </c>
      <c r="H678" s="129">
        <v>0</v>
      </c>
      <c r="I678" s="247">
        <f t="shared" si="238"/>
        <v>1011</v>
      </c>
      <c r="J678" s="129"/>
      <c r="K678" s="252">
        <f t="shared" si="239"/>
        <v>977</v>
      </c>
      <c r="L678" s="275">
        <f t="shared" si="240"/>
        <v>78</v>
      </c>
      <c r="M678" s="5"/>
      <c r="N678" s="252">
        <f t="shared" si="241"/>
        <v>3</v>
      </c>
      <c r="O678" s="129">
        <v>0</v>
      </c>
      <c r="P678" s="129"/>
      <c r="Q678" s="6"/>
      <c r="R678" s="276">
        <f t="shared" si="242"/>
        <v>352</v>
      </c>
      <c r="S678" s="238">
        <f t="shared" si="243"/>
        <v>591</v>
      </c>
      <c r="T678" s="253">
        <f t="shared" si="244"/>
        <v>0</v>
      </c>
      <c r="U678" s="278">
        <f t="shared" si="245"/>
        <v>44698</v>
      </c>
      <c r="V678" s="5">
        <f t="shared" si="246"/>
        <v>0</v>
      </c>
      <c r="W678" s="27">
        <f t="shared" si="247"/>
        <v>1011</v>
      </c>
      <c r="X678" s="253">
        <f t="shared" si="248"/>
        <v>30</v>
      </c>
      <c r="Y678" s="5">
        <f t="shared" si="249"/>
        <v>0</v>
      </c>
      <c r="Z678" s="250">
        <f t="shared" si="250"/>
        <v>0</v>
      </c>
    </row>
    <row r="679" spans="1:26" ht="24" customHeight="1" x14ac:dyDescent="0.55000000000000004">
      <c r="A679">
        <f t="shared" si="223"/>
        <v>681</v>
      </c>
      <c r="B679" s="248"/>
      <c r="C679" s="45"/>
      <c r="D679" t="s">
        <v>903</v>
      </c>
      <c r="E679">
        <v>24</v>
      </c>
      <c r="F679">
        <f t="shared" si="224"/>
        <v>591</v>
      </c>
      <c r="G679" s="1">
        <v>44699</v>
      </c>
      <c r="H679" s="129">
        <v>0</v>
      </c>
      <c r="I679" s="247">
        <f t="shared" si="238"/>
        <v>1011</v>
      </c>
      <c r="J679" s="129"/>
      <c r="K679" s="252">
        <f t="shared" si="239"/>
        <v>977</v>
      </c>
      <c r="L679" s="275">
        <f t="shared" si="240"/>
        <v>78</v>
      </c>
      <c r="M679" s="5"/>
      <c r="N679" s="252">
        <f t="shared" si="241"/>
        <v>3</v>
      </c>
      <c r="O679" s="129">
        <v>0</v>
      </c>
      <c r="P679" s="129"/>
      <c r="Q679" s="6"/>
      <c r="R679" s="276">
        <f t="shared" si="242"/>
        <v>352</v>
      </c>
      <c r="S679" s="238">
        <f t="shared" si="243"/>
        <v>591</v>
      </c>
      <c r="T679" s="253">
        <f t="shared" si="244"/>
        <v>0</v>
      </c>
      <c r="U679" s="278">
        <f t="shared" si="245"/>
        <v>44699</v>
      </c>
      <c r="V679" s="5">
        <f t="shared" si="246"/>
        <v>0</v>
      </c>
      <c r="W679" s="27">
        <f t="shared" si="247"/>
        <v>1011</v>
      </c>
      <c r="X679" s="253">
        <f t="shared" si="248"/>
        <v>30</v>
      </c>
      <c r="Y679" s="5">
        <f t="shared" si="249"/>
        <v>0</v>
      </c>
      <c r="Z679" s="250">
        <f t="shared" si="250"/>
        <v>0</v>
      </c>
    </row>
    <row r="680" spans="1:26" ht="24" customHeight="1" x14ac:dyDescent="0.55000000000000004">
      <c r="A680">
        <f t="shared" si="223"/>
        <v>682</v>
      </c>
      <c r="B680" s="248"/>
      <c r="C680" s="45"/>
      <c r="D680" t="s">
        <v>905</v>
      </c>
      <c r="E680">
        <v>24</v>
      </c>
      <c r="F680">
        <f t="shared" si="224"/>
        <v>592</v>
      </c>
      <c r="G680" s="1">
        <v>44700</v>
      </c>
      <c r="H680" s="129">
        <v>0</v>
      </c>
      <c r="I680" s="247">
        <f t="shared" si="238"/>
        <v>1011</v>
      </c>
      <c r="J680" s="129"/>
      <c r="K680" s="252">
        <f t="shared" si="239"/>
        <v>977</v>
      </c>
      <c r="L680" s="275">
        <f t="shared" si="240"/>
        <v>78</v>
      </c>
      <c r="M680" s="5"/>
      <c r="N680" s="252">
        <f t="shared" si="241"/>
        <v>3</v>
      </c>
      <c r="O680" s="129">
        <v>0</v>
      </c>
      <c r="P680" s="129"/>
      <c r="Q680" s="6"/>
      <c r="R680" s="276">
        <f t="shared" si="242"/>
        <v>352</v>
      </c>
      <c r="S680" s="238">
        <f t="shared" si="243"/>
        <v>591</v>
      </c>
      <c r="T680" s="253">
        <f t="shared" si="244"/>
        <v>0</v>
      </c>
      <c r="U680" s="278">
        <f t="shared" si="245"/>
        <v>44700</v>
      </c>
      <c r="V680" s="5">
        <f t="shared" si="246"/>
        <v>0</v>
      </c>
      <c r="W680" s="27">
        <f t="shared" si="247"/>
        <v>1011</v>
      </c>
      <c r="X680" s="253">
        <f t="shared" si="248"/>
        <v>30</v>
      </c>
      <c r="Y680" s="5">
        <f t="shared" si="249"/>
        <v>0</v>
      </c>
      <c r="Z680" s="250">
        <f t="shared" si="250"/>
        <v>0</v>
      </c>
    </row>
    <row r="681" spans="1:26" ht="24" customHeight="1" x14ac:dyDescent="0.55000000000000004">
      <c r="A681">
        <f t="shared" si="223"/>
        <v>683</v>
      </c>
      <c r="B681" s="248"/>
      <c r="C681" s="45"/>
      <c r="D681" t="s">
        <v>906</v>
      </c>
      <c r="E681">
        <v>24</v>
      </c>
      <c r="F681">
        <f t="shared" si="224"/>
        <v>593</v>
      </c>
      <c r="G681" s="1">
        <v>44701</v>
      </c>
      <c r="H681" s="129">
        <v>0</v>
      </c>
      <c r="I681" s="247">
        <f t="shared" si="238"/>
        <v>1011</v>
      </c>
      <c r="J681" s="129"/>
      <c r="K681" s="252">
        <f t="shared" si="239"/>
        <v>977</v>
      </c>
      <c r="L681" s="275">
        <f t="shared" si="240"/>
        <v>78</v>
      </c>
      <c r="M681" s="5"/>
      <c r="N681" s="252">
        <f t="shared" si="241"/>
        <v>3</v>
      </c>
      <c r="O681" s="129">
        <v>0</v>
      </c>
      <c r="P681" s="129"/>
      <c r="Q681" s="6"/>
      <c r="R681" s="276">
        <f t="shared" si="242"/>
        <v>352</v>
      </c>
      <c r="S681" s="238">
        <f t="shared" si="243"/>
        <v>591</v>
      </c>
      <c r="T681" s="253">
        <f t="shared" si="244"/>
        <v>0</v>
      </c>
      <c r="U681" s="278">
        <f t="shared" si="245"/>
        <v>44701</v>
      </c>
      <c r="V681" s="5">
        <f t="shared" si="246"/>
        <v>0</v>
      </c>
      <c r="W681" s="27">
        <f t="shared" si="247"/>
        <v>1011</v>
      </c>
      <c r="X681" s="253">
        <f t="shared" si="248"/>
        <v>30</v>
      </c>
      <c r="Y681" s="5">
        <f t="shared" si="249"/>
        <v>0</v>
      </c>
      <c r="Z681" s="250">
        <f t="shared" si="250"/>
        <v>0</v>
      </c>
    </row>
    <row r="682" spans="1:26" ht="24" customHeight="1" x14ac:dyDescent="0.55000000000000004">
      <c r="A682">
        <f t="shared" si="223"/>
        <v>684</v>
      </c>
      <c r="B682" s="248"/>
      <c r="C682" s="45"/>
      <c r="D682" t="s">
        <v>907</v>
      </c>
      <c r="E682">
        <v>24</v>
      </c>
      <c r="F682">
        <f t="shared" si="224"/>
        <v>594</v>
      </c>
      <c r="G682" s="1">
        <v>44702</v>
      </c>
      <c r="H682" s="129">
        <v>0</v>
      </c>
      <c r="I682" s="247">
        <f t="shared" si="238"/>
        <v>1011</v>
      </c>
      <c r="J682" s="129"/>
      <c r="K682" s="252">
        <f t="shared" si="239"/>
        <v>977</v>
      </c>
      <c r="L682" s="275">
        <f t="shared" si="240"/>
        <v>78</v>
      </c>
      <c r="M682" s="5"/>
      <c r="N682" s="252">
        <f t="shared" si="241"/>
        <v>3</v>
      </c>
      <c r="O682" s="129">
        <v>0</v>
      </c>
      <c r="P682" s="129"/>
      <c r="Q682" s="6"/>
      <c r="R682" s="276">
        <f t="shared" si="242"/>
        <v>352</v>
      </c>
      <c r="S682" s="238">
        <f t="shared" si="243"/>
        <v>591</v>
      </c>
      <c r="T682" s="253">
        <f t="shared" si="244"/>
        <v>0</v>
      </c>
      <c r="U682" s="278">
        <f t="shared" si="245"/>
        <v>44702</v>
      </c>
      <c r="V682" s="5">
        <f t="shared" si="246"/>
        <v>0</v>
      </c>
      <c r="W682" s="27">
        <f t="shared" si="247"/>
        <v>1011</v>
      </c>
      <c r="X682" s="253">
        <f t="shared" si="248"/>
        <v>30</v>
      </c>
      <c r="Y682" s="5">
        <f t="shared" si="249"/>
        <v>0</v>
      </c>
      <c r="Z682" s="250">
        <f t="shared" si="250"/>
        <v>0</v>
      </c>
    </row>
    <row r="683" spans="1:26" ht="24" customHeight="1" x14ac:dyDescent="0.55000000000000004">
      <c r="A683">
        <f t="shared" si="223"/>
        <v>685</v>
      </c>
      <c r="B683" s="248"/>
      <c r="C683" s="45"/>
      <c r="D683" t="s">
        <v>908</v>
      </c>
      <c r="E683">
        <v>24</v>
      </c>
      <c r="F683">
        <f t="shared" si="224"/>
        <v>595</v>
      </c>
      <c r="G683" s="1">
        <v>44703</v>
      </c>
      <c r="H683" s="129">
        <v>0</v>
      </c>
      <c r="I683" s="247">
        <f t="shared" si="238"/>
        <v>1011</v>
      </c>
      <c r="J683" s="129"/>
      <c r="K683" s="252">
        <f t="shared" si="239"/>
        <v>977</v>
      </c>
      <c r="L683" s="275">
        <f t="shared" si="240"/>
        <v>78</v>
      </c>
      <c r="M683" s="5"/>
      <c r="N683" s="252">
        <f t="shared" si="241"/>
        <v>3</v>
      </c>
      <c r="O683" s="129">
        <v>0</v>
      </c>
      <c r="P683" s="129"/>
      <c r="Q683" s="6"/>
      <c r="R683" s="276">
        <f t="shared" si="242"/>
        <v>352</v>
      </c>
      <c r="S683" s="238">
        <f t="shared" si="243"/>
        <v>591</v>
      </c>
      <c r="T683" s="253">
        <f t="shared" si="244"/>
        <v>0</v>
      </c>
      <c r="U683" s="278">
        <f t="shared" si="245"/>
        <v>44703</v>
      </c>
      <c r="V683" s="5">
        <f t="shared" si="246"/>
        <v>0</v>
      </c>
      <c r="W683" s="27">
        <f t="shared" si="247"/>
        <v>1011</v>
      </c>
      <c r="X683" s="253">
        <f t="shared" si="248"/>
        <v>30</v>
      </c>
      <c r="Y683" s="5">
        <f t="shared" si="249"/>
        <v>0</v>
      </c>
      <c r="Z683" s="250">
        <f t="shared" si="250"/>
        <v>0</v>
      </c>
    </row>
    <row r="684" spans="1:26" ht="24" customHeight="1" x14ac:dyDescent="0.55000000000000004">
      <c r="A684">
        <f t="shared" si="223"/>
        <v>686</v>
      </c>
      <c r="B684" s="248"/>
      <c r="C684" s="45"/>
      <c r="D684" t="s">
        <v>909</v>
      </c>
      <c r="E684">
        <v>24</v>
      </c>
      <c r="F684">
        <f t="shared" si="224"/>
        <v>596</v>
      </c>
      <c r="G684" s="1">
        <v>44704</v>
      </c>
      <c r="H684" s="129">
        <v>0</v>
      </c>
      <c r="I684" s="247">
        <f t="shared" si="238"/>
        <v>1011</v>
      </c>
      <c r="J684" s="129"/>
      <c r="K684" s="252">
        <f t="shared" si="239"/>
        <v>977</v>
      </c>
      <c r="L684" s="275">
        <f t="shared" si="240"/>
        <v>78</v>
      </c>
      <c r="M684" s="5"/>
      <c r="N684" s="252">
        <f t="shared" si="241"/>
        <v>3</v>
      </c>
      <c r="O684" s="129">
        <v>0</v>
      </c>
      <c r="P684" s="129"/>
      <c r="Q684" s="6"/>
      <c r="R684" s="276">
        <f t="shared" si="242"/>
        <v>352</v>
      </c>
      <c r="S684" s="238">
        <f t="shared" si="243"/>
        <v>591</v>
      </c>
      <c r="T684" s="253">
        <f t="shared" si="244"/>
        <v>0</v>
      </c>
      <c r="U684" s="278">
        <f t="shared" si="245"/>
        <v>44704</v>
      </c>
      <c r="V684" s="5">
        <f t="shared" si="246"/>
        <v>0</v>
      </c>
      <c r="W684" s="27">
        <f t="shared" si="247"/>
        <v>1011</v>
      </c>
      <c r="X684" s="253">
        <f t="shared" si="248"/>
        <v>30</v>
      </c>
      <c r="Y684" s="5">
        <f t="shared" si="249"/>
        <v>0</v>
      </c>
      <c r="Z684" s="250">
        <f t="shared" si="250"/>
        <v>0</v>
      </c>
    </row>
    <row r="685" spans="1:26" ht="24" customHeight="1" x14ac:dyDescent="0.55000000000000004">
      <c r="A685">
        <f t="shared" si="223"/>
        <v>687</v>
      </c>
      <c r="B685" s="248"/>
      <c r="C685" s="45"/>
      <c r="D685" t="s">
        <v>910</v>
      </c>
      <c r="E685">
        <v>24</v>
      </c>
      <c r="F685">
        <f t="shared" si="224"/>
        <v>597</v>
      </c>
      <c r="G685" s="1">
        <v>44705</v>
      </c>
      <c r="H685" s="129">
        <v>0</v>
      </c>
      <c r="I685" s="247">
        <f t="shared" si="238"/>
        <v>1011</v>
      </c>
      <c r="J685" s="129"/>
      <c r="K685" s="252">
        <f t="shared" si="239"/>
        <v>977</v>
      </c>
      <c r="L685" s="275">
        <f t="shared" si="240"/>
        <v>78</v>
      </c>
      <c r="M685" s="5"/>
      <c r="N685" s="252">
        <f t="shared" si="241"/>
        <v>3</v>
      </c>
      <c r="O685" s="129">
        <v>0</v>
      </c>
      <c r="P685" s="129"/>
      <c r="Q685" s="6"/>
      <c r="R685" s="276">
        <f t="shared" si="242"/>
        <v>352</v>
      </c>
      <c r="S685" s="238">
        <f t="shared" si="243"/>
        <v>591</v>
      </c>
      <c r="T685" s="253">
        <f t="shared" si="244"/>
        <v>0</v>
      </c>
      <c r="U685" s="278">
        <f t="shared" si="245"/>
        <v>44705</v>
      </c>
      <c r="V685" s="5">
        <f t="shared" si="246"/>
        <v>0</v>
      </c>
      <c r="W685" s="27">
        <f t="shared" si="247"/>
        <v>1011</v>
      </c>
      <c r="X685" s="253">
        <f t="shared" si="248"/>
        <v>30</v>
      </c>
      <c r="Y685" s="5">
        <f t="shared" si="249"/>
        <v>0</v>
      </c>
      <c r="Z685" s="250">
        <f t="shared" si="250"/>
        <v>0</v>
      </c>
    </row>
    <row r="686" spans="1:26" ht="24" customHeight="1" x14ac:dyDescent="0.55000000000000004">
      <c r="A686">
        <f t="shared" si="223"/>
        <v>688</v>
      </c>
      <c r="B686" s="248"/>
      <c r="C686" s="45"/>
      <c r="D686" t="s">
        <v>911</v>
      </c>
      <c r="E686">
        <v>24</v>
      </c>
      <c r="F686">
        <f t="shared" si="224"/>
        <v>598</v>
      </c>
      <c r="G686" s="1">
        <v>44706</v>
      </c>
      <c r="H686" s="129">
        <v>0</v>
      </c>
      <c r="I686" s="247">
        <f t="shared" si="238"/>
        <v>1011</v>
      </c>
      <c r="J686" s="129"/>
      <c r="K686" s="252">
        <f t="shared" si="239"/>
        <v>977</v>
      </c>
      <c r="L686" s="275">
        <f t="shared" si="240"/>
        <v>78</v>
      </c>
      <c r="M686" s="5"/>
      <c r="N686" s="252">
        <f t="shared" si="241"/>
        <v>3</v>
      </c>
      <c r="O686" s="129">
        <v>0</v>
      </c>
      <c r="P686" s="129"/>
      <c r="Q686" s="6"/>
      <c r="R686" s="276">
        <f t="shared" si="242"/>
        <v>352</v>
      </c>
      <c r="S686" s="238">
        <f t="shared" si="243"/>
        <v>591</v>
      </c>
      <c r="T686" s="253">
        <f t="shared" si="244"/>
        <v>0</v>
      </c>
      <c r="U686" s="278">
        <f t="shared" si="245"/>
        <v>44706</v>
      </c>
      <c r="V686" s="5">
        <f t="shared" si="246"/>
        <v>0</v>
      </c>
      <c r="W686" s="27">
        <f t="shared" si="247"/>
        <v>1011</v>
      </c>
      <c r="X686" s="253">
        <f t="shared" si="248"/>
        <v>30</v>
      </c>
      <c r="Y686" s="5">
        <f t="shared" si="249"/>
        <v>0</v>
      </c>
      <c r="Z686" s="250">
        <f t="shared" si="250"/>
        <v>0</v>
      </c>
    </row>
    <row r="687" spans="1:26" ht="24" customHeight="1" x14ac:dyDescent="0.55000000000000004">
      <c r="A687">
        <f t="shared" si="223"/>
        <v>689</v>
      </c>
      <c r="B687" s="248"/>
      <c r="C687" s="45"/>
      <c r="D687" t="s">
        <v>912</v>
      </c>
      <c r="E687">
        <v>24</v>
      </c>
      <c r="F687">
        <f t="shared" si="224"/>
        <v>599</v>
      </c>
      <c r="G687" s="1">
        <v>44707</v>
      </c>
      <c r="H687" s="129">
        <v>0</v>
      </c>
      <c r="I687" s="247">
        <f t="shared" si="238"/>
        <v>1011</v>
      </c>
      <c r="J687" s="129"/>
      <c r="K687" s="252">
        <f t="shared" si="239"/>
        <v>977</v>
      </c>
      <c r="L687" s="275">
        <f t="shared" si="240"/>
        <v>78</v>
      </c>
      <c r="M687" s="5"/>
      <c r="N687" s="252">
        <f t="shared" si="241"/>
        <v>3</v>
      </c>
      <c r="O687" s="129">
        <v>0</v>
      </c>
      <c r="P687" s="129"/>
      <c r="Q687" s="6"/>
      <c r="R687" s="276">
        <f t="shared" si="242"/>
        <v>352</v>
      </c>
      <c r="S687" s="238">
        <f t="shared" si="243"/>
        <v>591</v>
      </c>
      <c r="T687" s="253">
        <f t="shared" si="244"/>
        <v>0</v>
      </c>
      <c r="U687" s="278">
        <f t="shared" si="245"/>
        <v>44707</v>
      </c>
      <c r="V687" s="5">
        <f t="shared" si="246"/>
        <v>0</v>
      </c>
      <c r="W687" s="27">
        <f t="shared" si="247"/>
        <v>1011</v>
      </c>
      <c r="X687" s="253">
        <f t="shared" si="248"/>
        <v>30</v>
      </c>
      <c r="Y687" s="5">
        <f t="shared" si="249"/>
        <v>0</v>
      </c>
      <c r="Z687" s="250">
        <f t="shared" si="250"/>
        <v>0</v>
      </c>
    </row>
    <row r="688" spans="1:26" ht="24" customHeight="1" x14ac:dyDescent="0.55000000000000004">
      <c r="A688">
        <f t="shared" si="223"/>
        <v>690</v>
      </c>
      <c r="B688" s="248"/>
      <c r="C688" s="45"/>
      <c r="D688" t="s">
        <v>913</v>
      </c>
      <c r="E688">
        <v>24</v>
      </c>
      <c r="F688">
        <f t="shared" si="224"/>
        <v>600</v>
      </c>
      <c r="G688" s="1">
        <v>44708</v>
      </c>
      <c r="H688" s="129">
        <v>0</v>
      </c>
      <c r="I688" s="247">
        <f t="shared" si="238"/>
        <v>1011</v>
      </c>
      <c r="J688" s="129"/>
      <c r="K688" s="252">
        <f t="shared" si="239"/>
        <v>977</v>
      </c>
      <c r="L688" s="275">
        <f t="shared" si="240"/>
        <v>78</v>
      </c>
      <c r="M688" s="5"/>
      <c r="N688" s="252">
        <f t="shared" si="241"/>
        <v>3</v>
      </c>
      <c r="O688" s="129">
        <v>0</v>
      </c>
      <c r="P688" s="129"/>
      <c r="Q688" s="6"/>
      <c r="R688" s="276">
        <f t="shared" si="242"/>
        <v>352</v>
      </c>
      <c r="S688" s="238">
        <f t="shared" si="243"/>
        <v>591</v>
      </c>
      <c r="T688" s="253">
        <f t="shared" si="244"/>
        <v>0</v>
      </c>
      <c r="U688" s="278">
        <f t="shared" si="245"/>
        <v>44708</v>
      </c>
      <c r="V688" s="5">
        <f t="shared" si="246"/>
        <v>0</v>
      </c>
      <c r="W688" s="27">
        <f t="shared" si="247"/>
        <v>1011</v>
      </c>
      <c r="X688" s="253">
        <f t="shared" si="248"/>
        <v>30</v>
      </c>
      <c r="Y688" s="5">
        <f t="shared" si="249"/>
        <v>0</v>
      </c>
      <c r="Z688" s="250">
        <f t="shared" si="250"/>
        <v>0</v>
      </c>
    </row>
    <row r="689" spans="1:26" ht="24" customHeight="1" x14ac:dyDescent="0.55000000000000004">
      <c r="A689">
        <f t="shared" ref="A689:A698" si="251">+A688+1</f>
        <v>691</v>
      </c>
      <c r="B689" s="248"/>
      <c r="C689" s="45"/>
      <c r="D689" t="s">
        <v>914</v>
      </c>
      <c r="E689">
        <v>24</v>
      </c>
      <c r="F689">
        <f t="shared" ref="F689:F698" si="252">+F688+1</f>
        <v>601</v>
      </c>
      <c r="G689" s="1">
        <v>44709</v>
      </c>
      <c r="H689" s="129">
        <v>0</v>
      </c>
      <c r="I689" s="247">
        <f t="shared" ref="I689:I694" si="253">+I688+H689</f>
        <v>1011</v>
      </c>
      <c r="J689" s="129"/>
      <c r="K689" s="252">
        <f t="shared" ref="K689:K694" si="254">+K688+J689</f>
        <v>977</v>
      </c>
      <c r="L689" s="275">
        <f t="shared" ref="L689:L694" si="255">+L688+J689</f>
        <v>78</v>
      </c>
      <c r="M689" s="5"/>
      <c r="N689" s="252">
        <f t="shared" ref="N689:N694" si="256">+N688+M689</f>
        <v>3</v>
      </c>
      <c r="O689" s="129">
        <v>0</v>
      </c>
      <c r="P689" s="129"/>
      <c r="Q689" s="6"/>
      <c r="R689" s="276">
        <f t="shared" ref="R689:R694" si="257">+R688+Q689</f>
        <v>352</v>
      </c>
      <c r="S689" s="238">
        <f t="shared" ref="S689:S694" si="258">+S688+Q689</f>
        <v>591</v>
      </c>
      <c r="T689" s="253">
        <f t="shared" ref="T689:T694" si="259">+T688+O689-P689-Q689</f>
        <v>0</v>
      </c>
      <c r="U689" s="278">
        <f t="shared" si="245"/>
        <v>44709</v>
      </c>
      <c r="V689" s="5">
        <f t="shared" si="246"/>
        <v>0</v>
      </c>
      <c r="W689" s="27">
        <f t="shared" si="247"/>
        <v>1011</v>
      </c>
      <c r="X689" s="253">
        <f t="shared" ref="X689:X694" si="260">+X688+V689-J689</f>
        <v>30</v>
      </c>
      <c r="Y689" s="5">
        <f t="shared" si="249"/>
        <v>0</v>
      </c>
      <c r="Z689" s="250">
        <f t="shared" ref="Z689:Z694" si="261">+Z688+Y689-P689-Q689</f>
        <v>0</v>
      </c>
    </row>
    <row r="690" spans="1:26" ht="24" customHeight="1" x14ac:dyDescent="0.55000000000000004">
      <c r="A690">
        <f t="shared" si="251"/>
        <v>692</v>
      </c>
      <c r="B690" s="248"/>
      <c r="C690" s="45"/>
      <c r="D690" t="s">
        <v>915</v>
      </c>
      <c r="E690">
        <v>24</v>
      </c>
      <c r="F690">
        <f t="shared" si="252"/>
        <v>602</v>
      </c>
      <c r="G690" s="1">
        <v>44710</v>
      </c>
      <c r="H690" s="129">
        <v>0</v>
      </c>
      <c r="I690" s="247">
        <f t="shared" si="253"/>
        <v>1011</v>
      </c>
      <c r="J690" s="129"/>
      <c r="K690" s="252">
        <f t="shared" si="254"/>
        <v>977</v>
      </c>
      <c r="L690" s="275">
        <f t="shared" si="255"/>
        <v>78</v>
      </c>
      <c r="M690" s="5"/>
      <c r="N690" s="252">
        <f t="shared" si="256"/>
        <v>3</v>
      </c>
      <c r="O690" s="129">
        <v>0</v>
      </c>
      <c r="P690" s="129"/>
      <c r="Q690" s="6"/>
      <c r="R690" s="276">
        <f t="shared" si="257"/>
        <v>352</v>
      </c>
      <c r="S690" s="238">
        <f t="shared" si="258"/>
        <v>591</v>
      </c>
      <c r="T690" s="253">
        <f t="shared" si="259"/>
        <v>0</v>
      </c>
      <c r="U690" s="278">
        <f t="shared" si="245"/>
        <v>44710</v>
      </c>
      <c r="V690" s="5">
        <f t="shared" si="246"/>
        <v>0</v>
      </c>
      <c r="W690" s="27">
        <f t="shared" si="247"/>
        <v>1011</v>
      </c>
      <c r="X690" s="253">
        <f t="shared" si="260"/>
        <v>30</v>
      </c>
      <c r="Y690" s="5">
        <f t="shared" si="249"/>
        <v>0</v>
      </c>
      <c r="Z690" s="250">
        <f t="shared" si="261"/>
        <v>0</v>
      </c>
    </row>
    <row r="691" spans="1:26" ht="24" customHeight="1" x14ac:dyDescent="0.55000000000000004">
      <c r="A691">
        <f t="shared" si="251"/>
        <v>693</v>
      </c>
      <c r="B691" s="248"/>
      <c r="C691" s="45"/>
      <c r="D691" t="s">
        <v>917</v>
      </c>
      <c r="E691">
        <v>24</v>
      </c>
      <c r="F691">
        <f t="shared" si="252"/>
        <v>603</v>
      </c>
      <c r="G691" s="1">
        <v>44711</v>
      </c>
      <c r="H691" s="129">
        <v>0</v>
      </c>
      <c r="I691" s="247">
        <f t="shared" si="253"/>
        <v>1011</v>
      </c>
      <c r="J691" s="129"/>
      <c r="K691" s="252">
        <f t="shared" si="254"/>
        <v>977</v>
      </c>
      <c r="L691" s="275">
        <f t="shared" si="255"/>
        <v>78</v>
      </c>
      <c r="M691" s="5"/>
      <c r="N691" s="252">
        <f t="shared" si="256"/>
        <v>3</v>
      </c>
      <c r="O691" s="129">
        <v>0</v>
      </c>
      <c r="P691" s="129"/>
      <c r="Q691" s="6"/>
      <c r="R691" s="276">
        <f t="shared" si="257"/>
        <v>352</v>
      </c>
      <c r="S691" s="238">
        <f t="shared" si="258"/>
        <v>591</v>
      </c>
      <c r="T691" s="253">
        <f t="shared" si="259"/>
        <v>0</v>
      </c>
      <c r="U691" s="278">
        <f t="shared" si="245"/>
        <v>44711</v>
      </c>
      <c r="V691" s="5">
        <f t="shared" si="246"/>
        <v>0</v>
      </c>
      <c r="W691" s="27">
        <f t="shared" si="247"/>
        <v>1011</v>
      </c>
      <c r="X691" s="253">
        <f t="shared" si="260"/>
        <v>30</v>
      </c>
      <c r="Y691" s="5">
        <f t="shared" si="249"/>
        <v>0</v>
      </c>
      <c r="Z691" s="250">
        <f t="shared" si="261"/>
        <v>0</v>
      </c>
    </row>
    <row r="692" spans="1:26" ht="24" customHeight="1" x14ac:dyDescent="0.55000000000000004">
      <c r="A692">
        <f t="shared" si="251"/>
        <v>694</v>
      </c>
      <c r="B692" s="248"/>
      <c r="C692" s="45"/>
      <c r="D692" t="s">
        <v>918</v>
      </c>
      <c r="E692">
        <v>24</v>
      </c>
      <c r="F692">
        <f t="shared" si="252"/>
        <v>604</v>
      </c>
      <c r="G692" s="1">
        <v>44712</v>
      </c>
      <c r="H692" s="129">
        <v>0</v>
      </c>
      <c r="I692" s="247">
        <f t="shared" si="253"/>
        <v>1011</v>
      </c>
      <c r="J692" s="129"/>
      <c r="K692" s="252">
        <f t="shared" si="254"/>
        <v>977</v>
      </c>
      <c r="L692" s="275">
        <f t="shared" si="255"/>
        <v>78</v>
      </c>
      <c r="M692" s="5"/>
      <c r="N692" s="252">
        <f t="shared" si="256"/>
        <v>3</v>
      </c>
      <c r="O692" s="129">
        <v>0</v>
      </c>
      <c r="P692" s="129"/>
      <c r="Q692" s="6"/>
      <c r="R692" s="276">
        <f t="shared" si="257"/>
        <v>352</v>
      </c>
      <c r="S692" s="238">
        <f t="shared" si="258"/>
        <v>591</v>
      </c>
      <c r="T692" s="253">
        <f t="shared" si="259"/>
        <v>0</v>
      </c>
      <c r="U692" s="278">
        <f t="shared" si="245"/>
        <v>44712</v>
      </c>
      <c r="V692" s="5">
        <f t="shared" si="246"/>
        <v>0</v>
      </c>
      <c r="W692" s="27">
        <f t="shared" si="247"/>
        <v>1011</v>
      </c>
      <c r="X692" s="253">
        <f t="shared" si="260"/>
        <v>30</v>
      </c>
      <c r="Y692" s="5">
        <f t="shared" si="249"/>
        <v>0</v>
      </c>
      <c r="Z692" s="250">
        <f t="shared" si="261"/>
        <v>0</v>
      </c>
    </row>
    <row r="693" spans="1:26" ht="24" customHeight="1" x14ac:dyDescent="0.55000000000000004">
      <c r="A693">
        <f t="shared" si="251"/>
        <v>695</v>
      </c>
      <c r="B693" s="248"/>
      <c r="C693" s="45"/>
      <c r="D693" t="s">
        <v>919</v>
      </c>
      <c r="E693">
        <v>24</v>
      </c>
      <c r="F693">
        <f t="shared" si="252"/>
        <v>605</v>
      </c>
      <c r="G693" s="1">
        <v>44713</v>
      </c>
      <c r="H693" s="129">
        <v>0</v>
      </c>
      <c r="I693" s="247">
        <f t="shared" si="253"/>
        <v>1011</v>
      </c>
      <c r="J693" s="129"/>
      <c r="K693" s="252">
        <f t="shared" si="254"/>
        <v>977</v>
      </c>
      <c r="L693" s="275">
        <f t="shared" si="255"/>
        <v>78</v>
      </c>
      <c r="M693" s="5"/>
      <c r="N693" s="252">
        <f t="shared" si="256"/>
        <v>3</v>
      </c>
      <c r="O693" s="129">
        <v>0</v>
      </c>
      <c r="P693" s="129"/>
      <c r="Q693" s="6"/>
      <c r="R693" s="276">
        <f t="shared" si="257"/>
        <v>352</v>
      </c>
      <c r="S693" s="238">
        <f t="shared" si="258"/>
        <v>591</v>
      </c>
      <c r="T693" s="253">
        <f t="shared" si="259"/>
        <v>0</v>
      </c>
      <c r="U693" s="278">
        <f t="shared" si="245"/>
        <v>44713</v>
      </c>
      <c r="V693" s="5">
        <f t="shared" si="246"/>
        <v>0</v>
      </c>
      <c r="W693" s="27">
        <f t="shared" si="247"/>
        <v>1011</v>
      </c>
      <c r="X693" s="253">
        <f t="shared" si="260"/>
        <v>30</v>
      </c>
      <c r="Y693" s="5">
        <f t="shared" si="249"/>
        <v>0</v>
      </c>
      <c r="Z693" s="250">
        <f t="shared" si="261"/>
        <v>0</v>
      </c>
    </row>
    <row r="694" spans="1:26" ht="24" customHeight="1" x14ac:dyDescent="0.55000000000000004">
      <c r="A694">
        <f t="shared" si="251"/>
        <v>696</v>
      </c>
      <c r="B694" s="248"/>
      <c r="C694" s="45"/>
      <c r="D694" t="s">
        <v>920</v>
      </c>
      <c r="E694">
        <v>24</v>
      </c>
      <c r="F694">
        <f t="shared" si="252"/>
        <v>606</v>
      </c>
      <c r="G694" s="1">
        <v>44714</v>
      </c>
      <c r="H694" s="129">
        <v>0</v>
      </c>
      <c r="I694" s="247">
        <f t="shared" si="253"/>
        <v>1011</v>
      </c>
      <c r="J694" s="129"/>
      <c r="K694" s="252">
        <f t="shared" si="254"/>
        <v>977</v>
      </c>
      <c r="L694" s="275">
        <f t="shared" si="255"/>
        <v>78</v>
      </c>
      <c r="M694" s="5"/>
      <c r="N694" s="252">
        <f t="shared" si="256"/>
        <v>3</v>
      </c>
      <c r="O694" s="129">
        <v>0</v>
      </c>
      <c r="P694" s="129"/>
      <c r="Q694" s="6"/>
      <c r="R694" s="276">
        <f t="shared" si="257"/>
        <v>352</v>
      </c>
      <c r="S694" s="238">
        <f t="shared" si="258"/>
        <v>591</v>
      </c>
      <c r="T694" s="253">
        <f t="shared" si="259"/>
        <v>0</v>
      </c>
      <c r="U694" s="278">
        <f t="shared" si="245"/>
        <v>44714</v>
      </c>
      <c r="V694" s="5">
        <f t="shared" si="246"/>
        <v>0</v>
      </c>
      <c r="W694" s="27">
        <f t="shared" si="247"/>
        <v>1011</v>
      </c>
      <c r="X694" s="253">
        <f t="shared" si="260"/>
        <v>30</v>
      </c>
      <c r="Y694" s="5">
        <f t="shared" si="249"/>
        <v>0</v>
      </c>
      <c r="Z694" s="250">
        <f t="shared" si="261"/>
        <v>0</v>
      </c>
    </row>
    <row r="695" spans="1:26" ht="24" customHeight="1" x14ac:dyDescent="0.55000000000000004">
      <c r="A695">
        <f t="shared" si="251"/>
        <v>697</v>
      </c>
      <c r="B695" s="248"/>
      <c r="C695" s="45"/>
      <c r="D695" t="s">
        <v>921</v>
      </c>
      <c r="E695">
        <v>24</v>
      </c>
      <c r="F695">
        <f t="shared" si="252"/>
        <v>607</v>
      </c>
      <c r="G695" s="1">
        <v>44715</v>
      </c>
      <c r="H695" s="129">
        <v>0</v>
      </c>
      <c r="I695" s="247">
        <f t="shared" ref="I695:I701" si="262">+I694+H695</f>
        <v>1011</v>
      </c>
      <c r="J695" s="129"/>
      <c r="K695" s="252">
        <f t="shared" ref="K695:K701" si="263">+K694+J695</f>
        <v>977</v>
      </c>
      <c r="L695" s="275">
        <f t="shared" ref="L695:L701" si="264">+L694+J695</f>
        <v>78</v>
      </c>
      <c r="M695" s="5"/>
      <c r="N695" s="252">
        <f t="shared" ref="N695:N701" si="265">+N694+M695</f>
        <v>3</v>
      </c>
      <c r="O695" s="129">
        <v>0</v>
      </c>
      <c r="P695" s="129"/>
      <c r="Q695" s="6"/>
      <c r="R695" s="276">
        <f t="shared" ref="R695:R701" si="266">+R694+Q695</f>
        <v>352</v>
      </c>
      <c r="S695" s="238">
        <f t="shared" ref="S695:S701" si="267">+S694+Q695</f>
        <v>591</v>
      </c>
      <c r="T695" s="253">
        <f t="shared" ref="T695:T701" si="268">+T694+O695-P695-Q695</f>
        <v>0</v>
      </c>
      <c r="U695" s="278">
        <f t="shared" si="245"/>
        <v>44715</v>
      </c>
      <c r="V695" s="5">
        <f t="shared" si="246"/>
        <v>0</v>
      </c>
      <c r="W695" s="27">
        <f t="shared" si="247"/>
        <v>1011</v>
      </c>
      <c r="X695" s="253">
        <f t="shared" ref="X695:X701" si="269">+X694+V695-J695</f>
        <v>30</v>
      </c>
      <c r="Y695" s="5">
        <f t="shared" si="249"/>
        <v>0</v>
      </c>
      <c r="Z695" s="250">
        <f t="shared" ref="Z695:Z701" si="270">+Z694+Y695-P695-Q695</f>
        <v>0</v>
      </c>
    </row>
    <row r="696" spans="1:26" ht="24" customHeight="1" x14ac:dyDescent="0.55000000000000004">
      <c r="A696">
        <f t="shared" si="251"/>
        <v>698</v>
      </c>
      <c r="B696" s="248"/>
      <c r="C696" s="45"/>
      <c r="D696" t="s">
        <v>922</v>
      </c>
      <c r="E696">
        <v>24</v>
      </c>
      <c r="F696">
        <f t="shared" si="252"/>
        <v>608</v>
      </c>
      <c r="G696" s="1">
        <v>44716</v>
      </c>
      <c r="H696" s="129">
        <v>0</v>
      </c>
      <c r="I696" s="247">
        <f t="shared" si="262"/>
        <v>1011</v>
      </c>
      <c r="J696" s="129"/>
      <c r="K696" s="252">
        <f t="shared" si="263"/>
        <v>977</v>
      </c>
      <c r="L696" s="275">
        <f t="shared" si="264"/>
        <v>78</v>
      </c>
      <c r="M696" s="5"/>
      <c r="N696" s="252">
        <f t="shared" si="265"/>
        <v>3</v>
      </c>
      <c r="O696" s="129">
        <v>0</v>
      </c>
      <c r="P696" s="129"/>
      <c r="Q696" s="6"/>
      <c r="R696" s="276">
        <f t="shared" si="266"/>
        <v>352</v>
      </c>
      <c r="S696" s="238">
        <f t="shared" si="267"/>
        <v>591</v>
      </c>
      <c r="T696" s="253">
        <f t="shared" si="268"/>
        <v>0</v>
      </c>
      <c r="U696" s="278">
        <f t="shared" ref="U696:U701" si="271">+G696</f>
        <v>44716</v>
      </c>
      <c r="V696" s="5">
        <f t="shared" ref="V696:V701" si="272">+H696</f>
        <v>0</v>
      </c>
      <c r="W696" s="27">
        <f t="shared" ref="W696:W701" si="273">+I696</f>
        <v>1011</v>
      </c>
      <c r="X696" s="253">
        <f t="shared" si="269"/>
        <v>30</v>
      </c>
      <c r="Y696" s="5">
        <f t="shared" ref="Y696:Y701" si="274">+O696</f>
        <v>0</v>
      </c>
      <c r="Z696" s="250">
        <f t="shared" si="270"/>
        <v>0</v>
      </c>
    </row>
    <row r="697" spans="1:26" ht="24" customHeight="1" x14ac:dyDescent="0.55000000000000004">
      <c r="A697">
        <f t="shared" si="251"/>
        <v>699</v>
      </c>
      <c r="B697" s="248"/>
      <c r="C697" s="45"/>
      <c r="D697" t="s">
        <v>923</v>
      </c>
      <c r="E697">
        <v>24</v>
      </c>
      <c r="F697">
        <f t="shared" si="252"/>
        <v>609</v>
      </c>
      <c r="G697" s="1">
        <v>44717</v>
      </c>
      <c r="H697" s="129">
        <v>0</v>
      </c>
      <c r="I697" s="247">
        <f t="shared" si="262"/>
        <v>1011</v>
      </c>
      <c r="J697" s="129"/>
      <c r="K697" s="252">
        <f t="shared" si="263"/>
        <v>977</v>
      </c>
      <c r="L697" s="275">
        <f t="shared" si="264"/>
        <v>78</v>
      </c>
      <c r="M697" s="5"/>
      <c r="N697" s="252">
        <f t="shared" si="265"/>
        <v>3</v>
      </c>
      <c r="O697" s="129">
        <v>0</v>
      </c>
      <c r="P697" s="129"/>
      <c r="Q697" s="6"/>
      <c r="R697" s="276">
        <f t="shared" si="266"/>
        <v>352</v>
      </c>
      <c r="S697" s="238">
        <f t="shared" si="267"/>
        <v>591</v>
      </c>
      <c r="T697" s="253">
        <f t="shared" si="268"/>
        <v>0</v>
      </c>
      <c r="U697" s="278">
        <f t="shared" si="271"/>
        <v>44717</v>
      </c>
      <c r="V697" s="5">
        <f t="shared" si="272"/>
        <v>0</v>
      </c>
      <c r="W697" s="27">
        <f t="shared" si="273"/>
        <v>1011</v>
      </c>
      <c r="X697" s="253">
        <f t="shared" si="269"/>
        <v>30</v>
      </c>
      <c r="Y697" s="5">
        <f t="shared" si="274"/>
        <v>0</v>
      </c>
      <c r="Z697" s="250">
        <f t="shared" si="270"/>
        <v>0</v>
      </c>
    </row>
    <row r="698" spans="1:26" ht="24" customHeight="1" x14ac:dyDescent="0.55000000000000004">
      <c r="A698">
        <f t="shared" si="251"/>
        <v>700</v>
      </c>
      <c r="B698" s="248"/>
      <c r="C698" s="45"/>
      <c r="D698" t="s">
        <v>924</v>
      </c>
      <c r="E698">
        <v>24</v>
      </c>
      <c r="F698">
        <f t="shared" si="252"/>
        <v>610</v>
      </c>
      <c r="G698" s="1">
        <v>44718</v>
      </c>
      <c r="H698" s="129">
        <v>0</v>
      </c>
      <c r="I698" s="247">
        <f t="shared" si="262"/>
        <v>1011</v>
      </c>
      <c r="J698" s="129"/>
      <c r="K698" s="252">
        <f t="shared" si="263"/>
        <v>977</v>
      </c>
      <c r="L698" s="275">
        <f t="shared" si="264"/>
        <v>78</v>
      </c>
      <c r="M698" s="5"/>
      <c r="N698" s="252">
        <f t="shared" si="265"/>
        <v>3</v>
      </c>
      <c r="O698" s="129">
        <v>0</v>
      </c>
      <c r="P698" s="129"/>
      <c r="Q698" s="6"/>
      <c r="R698" s="276">
        <f t="shared" si="266"/>
        <v>352</v>
      </c>
      <c r="S698" s="238">
        <f t="shared" si="267"/>
        <v>591</v>
      </c>
      <c r="T698" s="253">
        <f t="shared" si="268"/>
        <v>0</v>
      </c>
      <c r="U698" s="278">
        <f t="shared" si="271"/>
        <v>44718</v>
      </c>
      <c r="V698" s="5">
        <f t="shared" si="272"/>
        <v>0</v>
      </c>
      <c r="W698" s="27">
        <f t="shared" si="273"/>
        <v>1011</v>
      </c>
      <c r="X698" s="253">
        <f t="shared" si="269"/>
        <v>30</v>
      </c>
      <c r="Y698" s="5">
        <f t="shared" si="274"/>
        <v>0</v>
      </c>
      <c r="Z698" s="250">
        <f t="shared" si="270"/>
        <v>0</v>
      </c>
    </row>
    <row r="699" spans="1:26" ht="24" customHeight="1" x14ac:dyDescent="0.55000000000000004">
      <c r="A699">
        <f>+A698+1</f>
        <v>701</v>
      </c>
      <c r="B699" s="248"/>
      <c r="C699" s="45"/>
      <c r="D699" t="s">
        <v>925</v>
      </c>
      <c r="E699">
        <v>24</v>
      </c>
      <c r="F699">
        <f>+F698+1</f>
        <v>611</v>
      </c>
      <c r="G699" s="1">
        <v>44719</v>
      </c>
      <c r="H699" s="129">
        <v>0</v>
      </c>
      <c r="I699" s="247">
        <f t="shared" si="262"/>
        <v>1011</v>
      </c>
      <c r="J699" s="129"/>
      <c r="K699" s="252">
        <f t="shared" si="263"/>
        <v>977</v>
      </c>
      <c r="L699" s="275">
        <f t="shared" si="264"/>
        <v>78</v>
      </c>
      <c r="M699" s="5"/>
      <c r="N699" s="252">
        <f t="shared" si="265"/>
        <v>3</v>
      </c>
      <c r="O699" s="129">
        <v>0</v>
      </c>
      <c r="P699" s="129"/>
      <c r="Q699" s="6"/>
      <c r="R699" s="276">
        <f t="shared" si="266"/>
        <v>352</v>
      </c>
      <c r="S699" s="238">
        <f t="shared" si="267"/>
        <v>591</v>
      </c>
      <c r="T699" s="253">
        <f t="shared" si="268"/>
        <v>0</v>
      </c>
      <c r="U699" s="278">
        <f t="shared" si="271"/>
        <v>44719</v>
      </c>
      <c r="V699" s="5">
        <f t="shared" si="272"/>
        <v>0</v>
      </c>
      <c r="W699" s="27">
        <f t="shared" si="273"/>
        <v>1011</v>
      </c>
      <c r="X699" s="253">
        <f t="shared" si="269"/>
        <v>30</v>
      </c>
      <c r="Y699" s="5">
        <f t="shared" si="274"/>
        <v>0</v>
      </c>
      <c r="Z699" s="250">
        <f t="shared" si="270"/>
        <v>0</v>
      </c>
    </row>
    <row r="700" spans="1:26" ht="24" customHeight="1" x14ac:dyDescent="0.55000000000000004">
      <c r="A700">
        <f>+A699+1</f>
        <v>702</v>
      </c>
      <c r="B700" s="248"/>
      <c r="C700" s="45"/>
      <c r="D700" t="s">
        <v>926</v>
      </c>
      <c r="E700">
        <v>24</v>
      </c>
      <c r="F700">
        <f>+F699+1</f>
        <v>612</v>
      </c>
      <c r="G700" s="1">
        <v>44720</v>
      </c>
      <c r="H700" s="129">
        <v>0</v>
      </c>
      <c r="I700" s="247">
        <f t="shared" si="262"/>
        <v>1011</v>
      </c>
      <c r="J700" s="129"/>
      <c r="K700" s="252">
        <f t="shared" si="263"/>
        <v>977</v>
      </c>
      <c r="L700" s="275">
        <f t="shared" si="264"/>
        <v>78</v>
      </c>
      <c r="M700" s="5"/>
      <c r="N700" s="252">
        <f t="shared" si="265"/>
        <v>3</v>
      </c>
      <c r="O700" s="129">
        <v>0</v>
      </c>
      <c r="P700" s="129"/>
      <c r="Q700" s="6"/>
      <c r="R700" s="276">
        <f t="shared" si="266"/>
        <v>352</v>
      </c>
      <c r="S700" s="238">
        <f t="shared" si="267"/>
        <v>591</v>
      </c>
      <c r="T700" s="253">
        <f t="shared" si="268"/>
        <v>0</v>
      </c>
      <c r="U700" s="278">
        <f t="shared" si="271"/>
        <v>44720</v>
      </c>
      <c r="V700" s="5">
        <f t="shared" si="272"/>
        <v>0</v>
      </c>
      <c r="W700" s="27">
        <f t="shared" si="273"/>
        <v>1011</v>
      </c>
      <c r="X700" s="253">
        <f t="shared" si="269"/>
        <v>30</v>
      </c>
      <c r="Y700" s="5">
        <f t="shared" si="274"/>
        <v>0</v>
      </c>
      <c r="Z700" s="250">
        <f t="shared" si="270"/>
        <v>0</v>
      </c>
    </row>
    <row r="701" spans="1:26" ht="24" customHeight="1" x14ac:dyDescent="0.55000000000000004">
      <c r="A701">
        <f>+A700+1</f>
        <v>703</v>
      </c>
      <c r="B701" s="248"/>
      <c r="C701" s="45"/>
      <c r="D701" t="s">
        <v>927</v>
      </c>
      <c r="E701">
        <v>24</v>
      </c>
      <c r="F701">
        <f>+F700+1</f>
        <v>613</v>
      </c>
      <c r="G701" s="1">
        <v>44721</v>
      </c>
      <c r="H701" s="129">
        <v>0</v>
      </c>
      <c r="I701" s="247">
        <f t="shared" si="262"/>
        <v>1011</v>
      </c>
      <c r="J701" s="129"/>
      <c r="K701" s="252">
        <f t="shared" si="263"/>
        <v>977</v>
      </c>
      <c r="L701" s="275">
        <f t="shared" si="264"/>
        <v>78</v>
      </c>
      <c r="M701" s="5"/>
      <c r="N701" s="252">
        <f t="shared" si="265"/>
        <v>3</v>
      </c>
      <c r="O701" s="129">
        <v>0</v>
      </c>
      <c r="P701" s="129"/>
      <c r="Q701" s="6"/>
      <c r="R701" s="276">
        <f t="shared" si="266"/>
        <v>352</v>
      </c>
      <c r="S701" s="238">
        <f t="shared" si="267"/>
        <v>591</v>
      </c>
      <c r="T701" s="253">
        <f t="shared" si="268"/>
        <v>0</v>
      </c>
      <c r="U701" s="278">
        <f t="shared" si="271"/>
        <v>44721</v>
      </c>
      <c r="V701" s="5">
        <f t="shared" si="272"/>
        <v>0</v>
      </c>
      <c r="W701" s="27">
        <f t="shared" si="273"/>
        <v>1011</v>
      </c>
      <c r="X701" s="253">
        <f t="shared" si="269"/>
        <v>30</v>
      </c>
      <c r="Y701" s="5">
        <f t="shared" si="274"/>
        <v>0</v>
      </c>
      <c r="Z701" s="250">
        <f t="shared" si="270"/>
        <v>0</v>
      </c>
    </row>
    <row r="702" spans="1:26" ht="24" customHeight="1" x14ac:dyDescent="0.55000000000000004">
      <c r="A702">
        <f>+A701+1</f>
        <v>704</v>
      </c>
      <c r="B702" s="248"/>
      <c r="C702" s="45"/>
      <c r="D702" t="s">
        <v>928</v>
      </c>
      <c r="E702">
        <v>24</v>
      </c>
      <c r="F702">
        <f>+F701+1</f>
        <v>614</v>
      </c>
      <c r="G702" s="1">
        <v>44722</v>
      </c>
      <c r="H702" s="129">
        <v>0</v>
      </c>
      <c r="I702" s="247">
        <f t="shared" ref="I702" si="275">+I701+H702</f>
        <v>1011</v>
      </c>
      <c r="J702" s="129"/>
      <c r="K702" s="252">
        <f t="shared" ref="K702" si="276">+K701+J702</f>
        <v>977</v>
      </c>
      <c r="L702" s="275">
        <f t="shared" ref="L702" si="277">+L701+J702</f>
        <v>78</v>
      </c>
      <c r="M702" s="5"/>
      <c r="N702" s="252">
        <f t="shared" ref="N702" si="278">+N701+M702</f>
        <v>3</v>
      </c>
      <c r="O702" s="129">
        <v>0</v>
      </c>
      <c r="P702" s="129"/>
      <c r="Q702" s="6"/>
      <c r="R702" s="276">
        <f t="shared" ref="R702" si="279">+R701+Q702</f>
        <v>352</v>
      </c>
      <c r="S702" s="238">
        <f t="shared" ref="S702" si="280">+S701+Q702</f>
        <v>591</v>
      </c>
      <c r="T702" s="253">
        <f t="shared" ref="T702" si="281">+T701+O702-P702-Q702</f>
        <v>0</v>
      </c>
      <c r="U702" s="278">
        <f t="shared" ref="U702" si="282">+G702</f>
        <v>44722</v>
      </c>
      <c r="V702" s="5">
        <f t="shared" ref="V702" si="283">+H702</f>
        <v>0</v>
      </c>
      <c r="W702" s="27">
        <f t="shared" ref="W702" si="284">+I702</f>
        <v>1011</v>
      </c>
      <c r="X702" s="253">
        <f t="shared" ref="X702" si="285">+X701+V702-J702</f>
        <v>30</v>
      </c>
      <c r="Y702" s="5">
        <f t="shared" ref="Y702" si="286">+O702</f>
        <v>0</v>
      </c>
      <c r="Z702" s="250">
        <f t="shared" ref="Z702" si="287">+Z701+Y702-P702-Q702</f>
        <v>0</v>
      </c>
    </row>
    <row r="703" spans="1:26" ht="24" customHeight="1" x14ac:dyDescent="0.55000000000000004">
      <c r="A703">
        <f>+A702+1</f>
        <v>705</v>
      </c>
      <c r="B703" s="248"/>
      <c r="C703" s="45"/>
      <c r="D703" t="s">
        <v>929</v>
      </c>
      <c r="E703">
        <v>24</v>
      </c>
      <c r="F703">
        <f>+F702+1</f>
        <v>615</v>
      </c>
      <c r="G703" s="1">
        <v>44723</v>
      </c>
      <c r="H703" s="129">
        <v>0</v>
      </c>
      <c r="I703" s="247">
        <f t="shared" ref="I703" si="288">+I702+H703</f>
        <v>1011</v>
      </c>
      <c r="J703" s="129"/>
      <c r="K703" s="252">
        <f t="shared" ref="K703" si="289">+K702+J703</f>
        <v>977</v>
      </c>
      <c r="L703" s="275">
        <f t="shared" ref="L703" si="290">+L702+J703</f>
        <v>78</v>
      </c>
      <c r="M703" s="5"/>
      <c r="N703" s="252">
        <f t="shared" ref="N703" si="291">+N702+M703</f>
        <v>3</v>
      </c>
      <c r="O703" s="129">
        <v>0</v>
      </c>
      <c r="P703" s="129"/>
      <c r="Q703" s="6"/>
      <c r="R703" s="276">
        <f t="shared" ref="R703" si="292">+R702+Q703</f>
        <v>352</v>
      </c>
      <c r="S703" s="238">
        <f t="shared" ref="S703" si="293">+S702+Q703</f>
        <v>591</v>
      </c>
      <c r="T703" s="253">
        <f t="shared" ref="T703" si="294">+T702+O703-P703-Q703</f>
        <v>0</v>
      </c>
      <c r="U703" s="278">
        <f t="shared" ref="U703" si="295">+G703</f>
        <v>44723</v>
      </c>
      <c r="V703" s="5">
        <f t="shared" ref="V703" si="296">+H703</f>
        <v>0</v>
      </c>
      <c r="W703" s="27">
        <f t="shared" ref="W703" si="297">+I703</f>
        <v>1011</v>
      </c>
      <c r="X703" s="253">
        <f t="shared" ref="X703" si="298">+X702+V703-J703</f>
        <v>30</v>
      </c>
      <c r="Y703" s="5">
        <f t="shared" ref="Y703" si="299">+O703</f>
        <v>0</v>
      </c>
      <c r="Z703" s="250">
        <f t="shared" ref="Z703" si="300">+Z702+Y703-P703-Q703</f>
        <v>0</v>
      </c>
    </row>
    <row r="704" spans="1:26" ht="24" customHeight="1" x14ac:dyDescent="0.55000000000000004">
      <c r="A704">
        <f>+A703+1</f>
        <v>706</v>
      </c>
      <c r="B704" s="248"/>
      <c r="C704" s="45"/>
      <c r="D704" t="s">
        <v>930</v>
      </c>
      <c r="E704">
        <v>24</v>
      </c>
      <c r="F704">
        <f>+F703+1</f>
        <v>616</v>
      </c>
      <c r="G704" s="1">
        <v>44724</v>
      </c>
      <c r="H704" s="129">
        <v>0</v>
      </c>
      <c r="I704" s="247">
        <f t="shared" ref="I704" si="301">+I703+H704</f>
        <v>1011</v>
      </c>
      <c r="J704" s="129"/>
      <c r="K704" s="252">
        <f t="shared" ref="K704" si="302">+K703+J704</f>
        <v>977</v>
      </c>
      <c r="L704" s="275">
        <f t="shared" ref="L704" si="303">+L703+J704</f>
        <v>78</v>
      </c>
      <c r="M704" s="5"/>
      <c r="N704" s="252">
        <f t="shared" ref="N704" si="304">+N703+M704</f>
        <v>3</v>
      </c>
      <c r="O704" s="129">
        <v>0</v>
      </c>
      <c r="P704" s="129"/>
      <c r="Q704" s="6"/>
      <c r="R704" s="276">
        <f t="shared" ref="R704" si="305">+R703+Q704</f>
        <v>352</v>
      </c>
      <c r="S704" s="238">
        <f t="shared" ref="S704" si="306">+S703+Q704</f>
        <v>591</v>
      </c>
      <c r="T704" s="253">
        <f t="shared" ref="T704" si="307">+T703+O704-P704-Q704</f>
        <v>0</v>
      </c>
      <c r="U704" s="278">
        <f t="shared" ref="U704" si="308">+G704</f>
        <v>44724</v>
      </c>
      <c r="V704" s="5">
        <f t="shared" ref="V704" si="309">+H704</f>
        <v>0</v>
      </c>
      <c r="W704" s="27">
        <f t="shared" ref="W704" si="310">+I704</f>
        <v>1011</v>
      </c>
      <c r="X704" s="253">
        <f t="shared" ref="X704" si="311">+X703+V704-J704</f>
        <v>30</v>
      </c>
      <c r="Y704" s="5">
        <f t="shared" ref="Y704" si="312">+O704</f>
        <v>0</v>
      </c>
      <c r="Z704" s="250">
        <f t="shared" ref="Z704" si="313">+Z703+Y704-P704-Q704</f>
        <v>0</v>
      </c>
    </row>
    <row r="705" spans="1:26" ht="24" customHeight="1" x14ac:dyDescent="0.55000000000000004">
      <c r="A705">
        <f>+A704+1</f>
        <v>707</v>
      </c>
      <c r="B705" s="248"/>
      <c r="C705" s="45"/>
      <c r="D705" t="s">
        <v>931</v>
      </c>
      <c r="E705">
        <v>24</v>
      </c>
      <c r="F705">
        <f>+F704+1</f>
        <v>617</v>
      </c>
      <c r="G705" s="1">
        <v>44725</v>
      </c>
      <c r="H705" s="129">
        <v>0</v>
      </c>
      <c r="I705" s="247">
        <f t="shared" ref="I705" si="314">+I704+H705</f>
        <v>1011</v>
      </c>
      <c r="J705" s="129"/>
      <c r="K705" s="252">
        <f t="shared" ref="K705" si="315">+K704+J705</f>
        <v>977</v>
      </c>
      <c r="L705" s="275">
        <f t="shared" ref="L705" si="316">+L704+J705</f>
        <v>78</v>
      </c>
      <c r="M705" s="5"/>
      <c r="N705" s="252">
        <f t="shared" ref="N705" si="317">+N704+M705</f>
        <v>3</v>
      </c>
      <c r="O705" s="129">
        <v>0</v>
      </c>
      <c r="P705" s="129"/>
      <c r="Q705" s="6"/>
      <c r="R705" s="276">
        <f t="shared" ref="R705" si="318">+R704+Q705</f>
        <v>352</v>
      </c>
      <c r="S705" s="238">
        <f t="shared" ref="S705" si="319">+S704+Q705</f>
        <v>591</v>
      </c>
      <c r="T705" s="253">
        <f t="shared" ref="T705" si="320">+T704+O705-P705-Q705</f>
        <v>0</v>
      </c>
      <c r="U705" s="278">
        <f t="shared" ref="U705" si="321">+G705</f>
        <v>44725</v>
      </c>
      <c r="V705" s="5">
        <f t="shared" ref="V705" si="322">+H705</f>
        <v>0</v>
      </c>
      <c r="W705" s="27">
        <f t="shared" ref="W705" si="323">+I705</f>
        <v>1011</v>
      </c>
      <c r="X705" s="253">
        <f t="shared" ref="X705" si="324">+X704+V705-J705</f>
        <v>30</v>
      </c>
      <c r="Y705" s="5">
        <f t="shared" ref="Y705" si="325">+O705</f>
        <v>0</v>
      </c>
      <c r="Z705" s="250">
        <f t="shared" ref="Z705" si="326">+Z704+Y705-P705-Q705</f>
        <v>0</v>
      </c>
    </row>
    <row r="706" spans="1:26" ht="24" customHeight="1" x14ac:dyDescent="0.55000000000000004">
      <c r="B706" s="248"/>
      <c r="C706" s="45"/>
      <c r="G706" s="1"/>
      <c r="H706" s="129"/>
      <c r="I706" s="247"/>
      <c r="J706" s="129"/>
      <c r="K706" s="252"/>
      <c r="L706" s="275"/>
      <c r="M706" s="5"/>
      <c r="N706" s="252"/>
      <c r="O706" s="129"/>
      <c r="P706" s="129"/>
      <c r="Q706" s="6"/>
      <c r="R706" s="276"/>
      <c r="S706" s="238"/>
      <c r="T706" s="253"/>
      <c r="U706" s="278"/>
      <c r="V706" s="5"/>
      <c r="W706" s="27"/>
      <c r="X706" s="253"/>
      <c r="Y706" s="5"/>
      <c r="Z706" s="250"/>
    </row>
    <row r="707" spans="1:26" x14ac:dyDescent="0.55000000000000004">
      <c r="B707" s="248"/>
      <c r="C707" s="45"/>
      <c r="G707" s="1"/>
      <c r="H707" s="128"/>
      <c r="I707" s="285"/>
      <c r="J707" s="128"/>
      <c r="K707" s="286"/>
      <c r="L707" s="287"/>
      <c r="M707" s="285"/>
      <c r="N707" s="286"/>
      <c r="O707" s="128"/>
      <c r="P707" s="285"/>
      <c r="Q707" s="288"/>
      <c r="R707" s="289"/>
      <c r="S707" s="288"/>
      <c r="T707" s="128"/>
      <c r="U707" s="290"/>
      <c r="V707" s="285"/>
      <c r="W707" s="285"/>
      <c r="X707" s="128"/>
      <c r="Y707" s="285"/>
      <c r="Z707" s="128"/>
    </row>
    <row r="708" spans="1:26" ht="7.5" customHeight="1" x14ac:dyDescent="0.55000000000000004">
      <c r="H708" s="285"/>
      <c r="I708" s="285"/>
      <c r="J708" s="285"/>
      <c r="K708" s="285"/>
      <c r="L708" s="291"/>
      <c r="M708" s="285"/>
      <c r="N708" s="285"/>
      <c r="O708" s="285"/>
      <c r="P708" s="285"/>
      <c r="Q708" s="285"/>
      <c r="R708" s="291"/>
      <c r="S708" s="285"/>
      <c r="T708" s="285"/>
      <c r="U708" s="285"/>
      <c r="V708" s="285"/>
      <c r="W708" s="285"/>
      <c r="X708" s="128"/>
      <c r="Y708" s="285"/>
      <c r="Z708" s="128"/>
    </row>
    <row r="709" spans="1:26" x14ac:dyDescent="0.55000000000000004">
      <c r="H709" s="285"/>
      <c r="I709" s="285"/>
      <c r="J709" s="285"/>
      <c r="K709" s="285"/>
      <c r="L709" s="291"/>
      <c r="M709" s="285"/>
      <c r="N709" s="285"/>
      <c r="O709" s="285"/>
      <c r="P709" s="285"/>
      <c r="Q709" s="285"/>
      <c r="R709" s="291"/>
      <c r="S709" s="285"/>
      <c r="T709" s="285"/>
      <c r="U709" s="285"/>
      <c r="V709" s="285"/>
      <c r="W709" s="285"/>
      <c r="X709" s="128"/>
      <c r="Y709" s="285"/>
      <c r="Z709"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21" t="s">
        <v>2</v>
      </c>
      <c r="C4" s="321"/>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21" t="s">
        <v>38</v>
      </c>
      <c r="CI4" s="321"/>
      <c r="CJ4" s="321"/>
      <c r="CK4" s="321"/>
      <c r="CL4" s="321"/>
    </row>
    <row r="5" spans="2:90" x14ac:dyDescent="0.55000000000000004">
      <c r="B5" t="s">
        <v>3</v>
      </c>
      <c r="C5" t="s">
        <v>1</v>
      </c>
      <c r="D5" s="321" t="s">
        <v>4</v>
      </c>
      <c r="E5" s="321"/>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2022-06-14T07:33:58Z</dcterms:modified>
</cp:coreProperties>
</file>